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codeName="ThisWorkbook"/>
  <mc:AlternateContent xmlns:mc="http://schemas.openxmlformats.org/markup-compatibility/2006">
    <mc:Choice Requires="x15">
      <x15ac:absPath xmlns:x15ac="http://schemas.microsoft.com/office/spreadsheetml/2010/11/ac" url="/Users/anand/a5g/github/zerodha-trade/data/"/>
    </mc:Choice>
  </mc:AlternateContent>
  <xr:revisionPtr revIDLastSave="0" documentId="13_ncr:1_{AE4A12D2-33DA-B143-9D19-E447D35D24E1}" xr6:coauthVersionLast="47" xr6:coauthVersionMax="47" xr10:uidLastSave="{00000000-0000-0000-0000-000000000000}"/>
  <bookViews>
    <workbookView xWindow="51200" yWindow="4600" windowWidth="38400" windowHeight="21100" activeTab="3" xr2:uid="{00000000-000D-0000-FFFF-FFFF00000000}"/>
  </bookViews>
  <sheets>
    <sheet name="Stocks" sheetId="1" r:id="rId1"/>
    <sheet name="old" sheetId="2" r:id="rId2"/>
    <sheet name="trade" sheetId="4" r:id="rId3"/>
    <sheet name="data" sheetId="6" r:id="rId4"/>
    <sheet name="Sheet4" sheetId="8" r:id="rId5"/>
    <sheet name="stocks_trendlyne"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7" i="6" l="1"/>
  <c r="N7" i="6" s="1"/>
  <c r="O7" i="6"/>
  <c r="P7" i="6" s="1"/>
  <c r="Q7" i="6"/>
  <c r="R7" i="6" s="1"/>
  <c r="M8" i="6"/>
  <c r="N8" i="6" s="1"/>
  <c r="O8" i="6"/>
  <c r="P8" i="6" s="1"/>
  <c r="Q8" i="6"/>
  <c r="R8" i="6" s="1"/>
  <c r="M9" i="6"/>
  <c r="N9" i="6" s="1"/>
  <c r="O9" i="6"/>
  <c r="P9" i="6" s="1"/>
  <c r="Q9" i="6"/>
  <c r="R9" i="6" s="1"/>
  <c r="M10" i="6"/>
  <c r="N10" i="6" s="1"/>
  <c r="O10" i="6"/>
  <c r="P10" i="6" s="1"/>
  <c r="Q10" i="6"/>
  <c r="R10" i="6" s="1"/>
  <c r="M11" i="6"/>
  <c r="N11" i="6" s="1"/>
  <c r="O11" i="6"/>
  <c r="P11" i="6" s="1"/>
  <c r="Q11" i="6"/>
  <c r="R11" i="6"/>
  <c r="M12" i="6"/>
  <c r="N12" i="6" s="1"/>
  <c r="O12" i="6"/>
  <c r="P12" i="6"/>
  <c r="Q12" i="6"/>
  <c r="R12" i="6" s="1"/>
  <c r="M13" i="6"/>
  <c r="N13" i="6" s="1"/>
  <c r="O13" i="6"/>
  <c r="P13" i="6"/>
  <c r="Q13" i="6"/>
  <c r="R13" i="6"/>
  <c r="M14" i="6"/>
  <c r="N14" i="6" s="1"/>
  <c r="O14" i="6"/>
  <c r="P14" i="6" s="1"/>
  <c r="Q14" i="6"/>
  <c r="R14" i="6"/>
  <c r="M15" i="6"/>
  <c r="N15" i="6"/>
  <c r="O15" i="6"/>
  <c r="P15" i="6"/>
  <c r="Q15" i="6"/>
  <c r="R15" i="6" s="1"/>
  <c r="M16" i="6"/>
  <c r="N16" i="6"/>
  <c r="O16" i="6"/>
  <c r="P16" i="6"/>
  <c r="Q16" i="6"/>
  <c r="R16" i="6"/>
  <c r="M17" i="6"/>
  <c r="N17" i="6"/>
  <c r="O17" i="6"/>
  <c r="P17" i="6"/>
  <c r="Q17" i="6"/>
  <c r="R17" i="6" s="1"/>
  <c r="M18" i="6"/>
  <c r="N18" i="6" s="1"/>
  <c r="O18" i="6"/>
  <c r="P18" i="6"/>
  <c r="Q18" i="6"/>
  <c r="R18" i="6"/>
  <c r="M19" i="6"/>
  <c r="N19" i="6"/>
  <c r="O19" i="6"/>
  <c r="P19" i="6" s="1"/>
  <c r="Q19" i="6"/>
  <c r="R19" i="6" s="1"/>
  <c r="M20" i="6"/>
  <c r="N20" i="6"/>
  <c r="O20" i="6"/>
  <c r="P20" i="6"/>
  <c r="Q20" i="6"/>
  <c r="R20" i="6"/>
  <c r="M21" i="6"/>
  <c r="N21" i="6"/>
  <c r="O21" i="6"/>
  <c r="P21" i="6"/>
  <c r="Q21" i="6"/>
  <c r="R21" i="6" s="1"/>
  <c r="C3" i="6"/>
  <c r="C4" i="6"/>
  <c r="C5" i="6"/>
  <c r="C6" i="6"/>
  <c r="C7" i="6"/>
  <c r="C8" i="6"/>
  <c r="C9" i="6"/>
  <c r="C10" i="6"/>
  <c r="C11" i="6"/>
  <c r="C12" i="6"/>
  <c r="C13" i="6"/>
  <c r="J11" i="6"/>
  <c r="J12" i="6"/>
  <c r="J13" i="6"/>
  <c r="J14" i="6"/>
  <c r="J15" i="6"/>
  <c r="J16" i="6"/>
  <c r="J17" i="6"/>
  <c r="J18" i="6"/>
  <c r="J19" i="6"/>
  <c r="J20" i="6"/>
  <c r="J21" i="6"/>
  <c r="C14" i="6"/>
  <c r="C15" i="6"/>
  <c r="C16" i="6"/>
  <c r="C17" i="6"/>
  <c r="C18" i="6"/>
  <c r="C19" i="6"/>
  <c r="C20" i="6"/>
  <c r="C21" i="6"/>
  <c r="C2" i="6"/>
  <c r="L3" i="6"/>
  <c r="L4" i="6"/>
  <c r="L5" i="6"/>
  <c r="L6" i="6"/>
  <c r="L7" i="6"/>
  <c r="L8" i="6"/>
  <c r="L9" i="6"/>
  <c r="L10" i="6"/>
  <c r="L11" i="6"/>
  <c r="L12" i="6"/>
  <c r="L13" i="6"/>
  <c r="L14" i="6"/>
  <c r="L15" i="6"/>
  <c r="L16" i="6"/>
  <c r="L17" i="6"/>
  <c r="L18" i="6"/>
  <c r="L19" i="6"/>
  <c r="L20" i="6"/>
  <c r="L21" i="6"/>
  <c r="L2" i="6"/>
  <c r="N2" i="4"/>
  <c r="P6" i="4"/>
  <c r="O2" i="4" s="1"/>
  <c r="H2" i="4"/>
  <c r="J2" i="4" s="1"/>
  <c r="K2" i="4" s="1"/>
  <c r="H21" i="6"/>
  <c r="H20" i="6"/>
  <c r="H19" i="6"/>
  <c r="H18" i="6"/>
  <c r="H17" i="6"/>
  <c r="H16" i="6"/>
  <c r="H15" i="6"/>
  <c r="H14" i="6"/>
  <c r="H13" i="6"/>
  <c r="H12" i="6"/>
  <c r="H11" i="6"/>
  <c r="H10" i="6"/>
  <c r="J10" i="6" s="1"/>
  <c r="H9" i="6"/>
  <c r="J9" i="6" s="1"/>
  <c r="H8" i="6"/>
  <c r="J8" i="6" s="1"/>
  <c r="H7" i="6"/>
  <c r="J7" i="6" s="1"/>
  <c r="H6" i="6"/>
  <c r="J6" i="6" s="1"/>
  <c r="M6" i="6" s="1"/>
  <c r="N6" i="6" s="1"/>
  <c r="H5" i="6"/>
  <c r="J5" i="6" s="1"/>
  <c r="M5" i="6" s="1"/>
  <c r="N5" i="6" s="1"/>
  <c r="H4" i="6"/>
  <c r="J4" i="6" s="1"/>
  <c r="M4" i="6" s="1"/>
  <c r="N4" i="6" s="1"/>
  <c r="H3" i="6"/>
  <c r="J3" i="6" s="1"/>
  <c r="M3" i="6" s="1"/>
  <c r="N3" i="6" s="1"/>
  <c r="H2" i="6"/>
  <c r="J2" i="6" s="1"/>
  <c r="Q2" i="6" s="1"/>
  <c r="R2" i="6" s="1"/>
  <c r="D3" i="4" a="1"/>
  <c r="D3" i="4" s="1"/>
  <c r="D4" i="4" a="1"/>
  <c r="D4" i="4"/>
  <c r="C6" i="4" a="1"/>
  <c r="C6" i="4" s="1"/>
  <c r="D5" i="4" a="1"/>
  <c r="D5" i="4" s="1"/>
  <c r="D6" i="4" a="1"/>
  <c r="D6" i="4" s="1"/>
  <c r="D7" i="4" a="1"/>
  <c r="D7" i="4" s="1"/>
  <c r="D8" i="4" a="1"/>
  <c r="D8" i="4" s="1"/>
  <c r="D9" i="4" a="1"/>
  <c r="D9" i="4" s="1"/>
  <c r="D10" i="4" a="1"/>
  <c r="D10" i="4" s="1"/>
  <c r="D11" i="4" a="1"/>
  <c r="D11" i="4" s="1"/>
  <c r="D12" i="4" a="1"/>
  <c r="D12" i="4" s="1"/>
  <c r="D13" i="4" a="1"/>
  <c r="D13" i="4" s="1"/>
  <c r="D14" i="4" a="1"/>
  <c r="D14" i="4" s="1"/>
  <c r="D15" i="4" a="1"/>
  <c r="D15" i="4" s="1"/>
  <c r="D16" i="4" a="1"/>
  <c r="D16" i="4"/>
  <c r="D17" i="4" a="1"/>
  <c r="D17" i="4" s="1"/>
  <c r="D18" i="4" a="1"/>
  <c r="D18" i="4" s="1"/>
  <c r="D19" i="4" a="1"/>
  <c r="D19" i="4" s="1"/>
  <c r="D20" i="4" a="1"/>
  <c r="D20" i="4" s="1"/>
  <c r="D21" i="4" a="1"/>
  <c r="D21" i="4" s="1"/>
  <c r="C3" i="4" a="1"/>
  <c r="C3" i="4" s="1"/>
  <c r="C4" i="4" a="1"/>
  <c r="C4" i="4" s="1"/>
  <c r="C5" i="4" a="1"/>
  <c r="C5" i="4" s="1"/>
  <c r="C7" i="4" a="1"/>
  <c r="C7" i="4" s="1"/>
  <c r="C8" i="4" a="1"/>
  <c r="C8" i="4" s="1"/>
  <c r="C9" i="4" a="1"/>
  <c r="C9" i="4" s="1"/>
  <c r="C10" i="4" a="1"/>
  <c r="C10" i="4" s="1"/>
  <c r="C11" i="4" a="1"/>
  <c r="C11" i="4" s="1"/>
  <c r="C12" i="4" a="1"/>
  <c r="C12" i="4" s="1"/>
  <c r="C13" i="4" a="1"/>
  <c r="C13" i="4" s="1"/>
  <c r="C14" i="4" a="1"/>
  <c r="C14" i="4" s="1"/>
  <c r="C15" i="4" a="1"/>
  <c r="C15" i="4" s="1"/>
  <c r="C16" i="4" a="1"/>
  <c r="C16" i="4" s="1"/>
  <c r="C17" i="4" a="1"/>
  <c r="C17" i="4" s="1"/>
  <c r="C18" i="4" a="1"/>
  <c r="C18" i="4" s="1"/>
  <c r="C19" i="4" a="1"/>
  <c r="C19" i="4" s="1"/>
  <c r="C20" i="4" a="1"/>
  <c r="C20" i="4" s="1"/>
  <c r="C21" i="4" a="1"/>
  <c r="C21" i="4" s="1"/>
  <c r="C2" i="4" a="1"/>
  <c r="C2" i="4" s="1"/>
  <c r="M2" i="4"/>
  <c r="M19" i="4"/>
  <c r="M20" i="4"/>
  <c r="M21" i="4"/>
  <c r="M3" i="4"/>
  <c r="M4" i="4"/>
  <c r="M5" i="4"/>
  <c r="M6" i="4"/>
  <c r="M7" i="4"/>
  <c r="M8" i="4"/>
  <c r="M9" i="4"/>
  <c r="M10" i="4"/>
  <c r="M11" i="4"/>
  <c r="M12" i="4"/>
  <c r="M13" i="4"/>
  <c r="M14" i="4"/>
  <c r="M15" i="4"/>
  <c r="M16" i="4"/>
  <c r="M17" i="4"/>
  <c r="M18" i="4"/>
  <c r="H3" i="4"/>
  <c r="J3" i="4" s="1"/>
  <c r="K3" i="4" s="1"/>
  <c r="H4" i="4"/>
  <c r="J4" i="4" s="1"/>
  <c r="K4" i="4" s="1"/>
  <c r="H5" i="4"/>
  <c r="J5" i="4" s="1"/>
  <c r="K5" i="4" s="1"/>
  <c r="H6" i="4"/>
  <c r="J6" i="4" s="1"/>
  <c r="K6" i="4" s="1"/>
  <c r="H7" i="4"/>
  <c r="J7" i="4" s="1"/>
  <c r="K7" i="4" s="1"/>
  <c r="H8" i="4"/>
  <c r="J8" i="4" s="1"/>
  <c r="K8" i="4" s="1"/>
  <c r="H9" i="4"/>
  <c r="J9" i="4" s="1"/>
  <c r="K9" i="4" s="1"/>
  <c r="H10" i="4"/>
  <c r="J10" i="4" s="1"/>
  <c r="K10" i="4" s="1"/>
  <c r="H11" i="4"/>
  <c r="J11" i="4" s="1"/>
  <c r="K11" i="4" s="1"/>
  <c r="H12" i="4"/>
  <c r="J12" i="4" s="1"/>
  <c r="K12" i="4" s="1"/>
  <c r="H13" i="4"/>
  <c r="J13" i="4" s="1"/>
  <c r="K13" i="4" s="1"/>
  <c r="H14" i="4"/>
  <c r="J14" i="4" s="1"/>
  <c r="K14" i="4" s="1"/>
  <c r="H15" i="4"/>
  <c r="J15" i="4" s="1"/>
  <c r="K15" i="4" s="1"/>
  <c r="H16" i="4"/>
  <c r="J16" i="4" s="1"/>
  <c r="K16" i="4" s="1"/>
  <c r="H17" i="4"/>
  <c r="J17" i="4" s="1"/>
  <c r="K17" i="4" s="1"/>
  <c r="H18" i="4"/>
  <c r="J18" i="4" s="1"/>
  <c r="K18" i="4" s="1"/>
  <c r="H19" i="4"/>
  <c r="J19" i="4" s="1"/>
  <c r="K19" i="4" s="1"/>
  <c r="H20" i="4"/>
  <c r="J20" i="4" s="1"/>
  <c r="K20" i="4" s="1"/>
  <c r="H21" i="4"/>
  <c r="J21" i="4" s="1"/>
  <c r="K21" i="4" s="1"/>
  <c r="G2" i="2"/>
  <c r="Q6" i="6" l="1"/>
  <c r="R6" i="6" s="1"/>
  <c r="O6" i="6"/>
  <c r="P6" i="6" s="1"/>
  <c r="Q5" i="6"/>
  <c r="R5" i="6" s="1"/>
  <c r="O5" i="6"/>
  <c r="P5" i="6" s="1"/>
  <c r="Q4" i="6"/>
  <c r="R4" i="6" s="1"/>
  <c r="O4" i="6"/>
  <c r="P4" i="6" s="1"/>
  <c r="Q3" i="6"/>
  <c r="R3" i="6" s="1"/>
  <c r="O3" i="6"/>
  <c r="P3" i="6" s="1"/>
  <c r="M2" i="6"/>
  <c r="N2" i="6" s="1"/>
  <c r="O2" i="6"/>
  <c r="P2" i="6" s="1"/>
  <c r="K20" i="6"/>
  <c r="K2" i="6"/>
  <c r="T2" i="6"/>
  <c r="K4" i="6"/>
  <c r="K15" i="6"/>
  <c r="K9" i="6"/>
  <c r="K14" i="6"/>
  <c r="K6" i="6"/>
  <c r="K17" i="6"/>
  <c r="K3" i="6"/>
  <c r="K18" i="6"/>
  <c r="K13" i="6"/>
  <c r="K21" i="6"/>
  <c r="K16" i="6"/>
  <c r="K10" i="6"/>
  <c r="K5" i="6"/>
  <c r="K7" i="6"/>
  <c r="K11" i="6"/>
  <c r="K8" i="6"/>
  <c r="K19" i="6"/>
  <c r="K12" i="6"/>
  <c r="L18" i="4"/>
  <c r="L19" i="4"/>
  <c r="L21" i="4"/>
  <c r="L20" i="4"/>
  <c r="L17" i="4"/>
  <c r="L15" i="4"/>
  <c r="L14" i="4"/>
  <c r="L16" i="4"/>
  <c r="L13" i="4"/>
  <c r="L12" i="4"/>
  <c r="L11" i="4"/>
  <c r="L10" i="4"/>
  <c r="L9" i="4"/>
  <c r="L8" i="4"/>
  <c r="L7" i="4"/>
  <c r="L6" i="4"/>
  <c r="L5" i="4"/>
  <c r="L4" i="4"/>
  <c r="L3" i="4"/>
  <c r="L2" i="4"/>
  <c r="G20" i="2"/>
  <c r="I20" i="2" s="1"/>
  <c r="J20" i="2" s="1"/>
  <c r="C20" i="2"/>
  <c r="G19" i="2"/>
  <c r="I19" i="2" s="1"/>
  <c r="J19" i="2" s="1"/>
  <c r="C19" i="2"/>
  <c r="G18" i="2"/>
  <c r="I18" i="2" s="1"/>
  <c r="J18" i="2" s="1"/>
  <c r="C18" i="2"/>
  <c r="G17" i="2"/>
  <c r="I17" i="2" s="1"/>
  <c r="J17" i="2" s="1"/>
  <c r="C17" i="2"/>
  <c r="G16" i="2"/>
  <c r="I16" i="2" s="1"/>
  <c r="J16" i="2" s="1"/>
  <c r="C16" i="2"/>
  <c r="G15" i="2"/>
  <c r="I15" i="2" s="1"/>
  <c r="J15" i="2" s="1"/>
  <c r="C15" i="2"/>
  <c r="G14" i="2"/>
  <c r="I14" i="2" s="1"/>
  <c r="J14" i="2" s="1"/>
  <c r="C14" i="2"/>
  <c r="G13" i="2"/>
  <c r="I13" i="2" s="1"/>
  <c r="J13" i="2" s="1"/>
  <c r="C13" i="2"/>
  <c r="G12" i="2"/>
  <c r="I12" i="2" s="1"/>
  <c r="J12" i="2" s="1"/>
  <c r="C12" i="2"/>
  <c r="G11" i="2"/>
  <c r="I11" i="2" s="1"/>
  <c r="J11" i="2" s="1"/>
  <c r="C11" i="2"/>
  <c r="G10" i="2"/>
  <c r="I10" i="2" s="1"/>
  <c r="J10" i="2" s="1"/>
  <c r="C10" i="2"/>
  <c r="G9" i="2"/>
  <c r="I9" i="2" s="1"/>
  <c r="J9" i="2" s="1"/>
  <c r="C9" i="2"/>
  <c r="G8" i="2"/>
  <c r="I8" i="2" s="1"/>
  <c r="J8" i="2" s="1"/>
  <c r="C8" i="2"/>
  <c r="G7" i="2"/>
  <c r="I7" i="2" s="1"/>
  <c r="J7" i="2" s="1"/>
  <c r="C7" i="2"/>
  <c r="G6" i="2"/>
  <c r="I6" i="2" s="1"/>
  <c r="J6" i="2" s="1"/>
  <c r="C6" i="2"/>
  <c r="G5" i="2"/>
  <c r="I5" i="2" s="1"/>
  <c r="J5" i="2" s="1"/>
  <c r="C5" i="2"/>
  <c r="G4" i="2"/>
  <c r="I4" i="2" s="1"/>
  <c r="J4" i="2" s="1"/>
  <c r="C4" i="2"/>
  <c r="G3" i="2"/>
  <c r="I3" i="2" s="1"/>
  <c r="J3" i="2" s="1"/>
  <c r="C3" i="2"/>
  <c r="I2" i="2"/>
  <c r="J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<sst xmlns="http://schemas.openxmlformats.org/spreadsheetml/2006/main" count="16798" uniqueCount="4901">
  <si>
    <t>20MICRONS</t>
  </si>
  <si>
    <t>21STCENMGM</t>
  </si>
  <si>
    <t>360ONE</t>
  </si>
  <si>
    <t>3IINFOLTD</t>
  </si>
  <si>
    <t>3MINDIA</t>
  </si>
  <si>
    <t>3PLAND</t>
  </si>
  <si>
    <t>5PAISA</t>
  </si>
  <si>
    <t>63MOONS</t>
  </si>
  <si>
    <t>A2ZINFRA</t>
  </si>
  <si>
    <t>AAATECH</t>
  </si>
  <si>
    <t>AADHARHFC</t>
  </si>
  <si>
    <t>AAKAAR</t>
  </si>
  <si>
    <t>AAKASH</t>
  </si>
  <si>
    <t>AARADHYA</t>
  </si>
  <si>
    <t>AAREYDRUGS</t>
  </si>
  <si>
    <t>AARON</t>
  </si>
  <si>
    <t>AARTECH</t>
  </si>
  <si>
    <t>AARTIDRUGS</t>
  </si>
  <si>
    <t>AARTIIND</t>
  </si>
  <si>
    <t>AARTIPHARM</t>
  </si>
  <si>
    <t>AARTISURF</t>
  </si>
  <si>
    <t>AARVEEDEN</t>
  </si>
  <si>
    <t>AARVI</t>
  </si>
  <si>
    <t>AATMAJ</t>
  </si>
  <si>
    <t>AAVAS</t>
  </si>
  <si>
    <t>ABAN</t>
  </si>
  <si>
    <t>ABB</t>
  </si>
  <si>
    <t>ABBOTINDIA</t>
  </si>
  <si>
    <t>ABCAPITAL</t>
  </si>
  <si>
    <t>ABCOTS</t>
  </si>
  <si>
    <t>ABDL</t>
  </si>
  <si>
    <t>ABFRL</t>
  </si>
  <si>
    <t>ABGSEC</t>
  </si>
  <si>
    <t>ABHAPOWER</t>
  </si>
  <si>
    <t>ABINFRA</t>
  </si>
  <si>
    <t>ABLBL</t>
  </si>
  <si>
    <t>ABMINTLLTD</t>
  </si>
  <si>
    <t>ABNINT</t>
  </si>
  <si>
    <t>ABREL</t>
  </si>
  <si>
    <t>ABSLAMC</t>
  </si>
  <si>
    <t>ABSLBANETF</t>
  </si>
  <si>
    <t>ABSLLIQUID</t>
  </si>
  <si>
    <t>ABSLNN50ET</t>
  </si>
  <si>
    <t>ABSLPSE</t>
  </si>
  <si>
    <t>ABSMARINE</t>
  </si>
  <si>
    <t>ACC</t>
  </si>
  <si>
    <t>ACCELYA</t>
  </si>
  <si>
    <t>ACCENTMIC</t>
  </si>
  <si>
    <t>ACCORD</t>
  </si>
  <si>
    <t>ACCPL</t>
  </si>
  <si>
    <t>ACCURACY</t>
  </si>
  <si>
    <t>ACE</t>
  </si>
  <si>
    <t>ACEINTEG</t>
  </si>
  <si>
    <t>ACI</t>
  </si>
  <si>
    <t>ACL</t>
  </si>
  <si>
    <t>ACLGATI</t>
  </si>
  <si>
    <t>ACMESOLAR</t>
  </si>
  <si>
    <t>ACTIVEINFR</t>
  </si>
  <si>
    <t>ACUTAAS</t>
  </si>
  <si>
    <t>ADANIENSOL</t>
  </si>
  <si>
    <t>ADANIENT</t>
  </si>
  <si>
    <t>ADANIGREEN</t>
  </si>
  <si>
    <t>ADANIPORTS</t>
  </si>
  <si>
    <t>ADANIPOWER</t>
  </si>
  <si>
    <t>ADFFOODS</t>
  </si>
  <si>
    <t>ADL</t>
  </si>
  <si>
    <t>ADOR</t>
  </si>
  <si>
    <t>ADROITINFO</t>
  </si>
  <si>
    <t>ADSL</t>
  </si>
  <si>
    <t>ADVANIHOTR</t>
  </si>
  <si>
    <t>ADVENZYMES</t>
  </si>
  <si>
    <t>AEGISLOG</t>
  </si>
  <si>
    <t>AEGISVOPAK</t>
  </si>
  <si>
    <t>AEROENTER</t>
  </si>
  <si>
    <t>AEROFLEX</t>
  </si>
  <si>
    <t>AERON</t>
  </si>
  <si>
    <t>AERONEU</t>
  </si>
  <si>
    <t>AESTHETIK</t>
  </si>
  <si>
    <t>AETHER</t>
  </si>
  <si>
    <t>AFCONS</t>
  </si>
  <si>
    <t>AFFLE</t>
  </si>
  <si>
    <t>AFFORDABLE</t>
  </si>
  <si>
    <t>AFIL</t>
  </si>
  <si>
    <t>AFSL</t>
  </si>
  <si>
    <t>AGARIND</t>
  </si>
  <si>
    <t>AGARWALEYE</t>
  </si>
  <si>
    <t>AGARWALFT</t>
  </si>
  <si>
    <t>AGARWALTUF</t>
  </si>
  <si>
    <t>AGI</t>
  </si>
  <si>
    <t>AGIIL</t>
  </si>
  <si>
    <t>AGNI</t>
  </si>
  <si>
    <t>AGRITECH</t>
  </si>
  <si>
    <t>AGROPHOS</t>
  </si>
  <si>
    <t>AGSTRA</t>
  </si>
  <si>
    <t>AGUL</t>
  </si>
  <si>
    <t>AHIMSA</t>
  </si>
  <si>
    <t>AHLADA</t>
  </si>
  <si>
    <t>AHLEAST</t>
  </si>
  <si>
    <t>AHLUCONT</t>
  </si>
  <si>
    <t>AIAENG</t>
  </si>
  <si>
    <t>AIIL</t>
  </si>
  <si>
    <t>AILIMITED</t>
  </si>
  <si>
    <t>AIMTRON</t>
  </si>
  <si>
    <t>AIRAN</t>
  </si>
  <si>
    <t>AIROLAM</t>
  </si>
  <si>
    <t>AIRTELPP</t>
  </si>
  <si>
    <t>AISL</t>
  </si>
  <si>
    <t>AJANTPHARM</t>
  </si>
  <si>
    <t>AJAXENGG</t>
  </si>
  <si>
    <t>AJMERA</t>
  </si>
  <si>
    <t>AJOONI</t>
  </si>
  <si>
    <t>AKANKSHA</t>
  </si>
  <si>
    <t>AKASH</t>
  </si>
  <si>
    <t>AKG</t>
  </si>
  <si>
    <t>AKI</t>
  </si>
  <si>
    <t>AKIKO</t>
  </si>
  <si>
    <t>AKSHAR</t>
  </si>
  <si>
    <t>AKSHARCHEM</t>
  </si>
  <si>
    <t>AKSHOPTFBR</t>
  </si>
  <si>
    <t>AKUMS</t>
  </si>
  <si>
    <t>AKZOINDIA</t>
  </si>
  <si>
    <t>ALANKIT</t>
  </si>
  <si>
    <t>ALBERTDAVD</t>
  </si>
  <si>
    <t>ALEMBICLTD</t>
  </si>
  <si>
    <t>ALICON</t>
  </si>
  <si>
    <t>ALIVUS</t>
  </si>
  <si>
    <t>ALKALI</t>
  </si>
  <si>
    <t>ALKEM</t>
  </si>
  <si>
    <t>ALKYLAMINE</t>
  </si>
  <si>
    <t>ALLCARGO</t>
  </si>
  <si>
    <t>ALLDIGI</t>
  </si>
  <si>
    <t>ALLETEC</t>
  </si>
  <si>
    <t>ALLTIME</t>
  </si>
  <si>
    <t>ALMONDZ</t>
  </si>
  <si>
    <t>ALOKINDS</t>
  </si>
  <si>
    <t>ALPA</t>
  </si>
  <si>
    <t>ALPEXSOLAR</t>
  </si>
  <si>
    <t>ALPHA</t>
  </si>
  <si>
    <t>ALPHAETF</t>
  </si>
  <si>
    <t>ALPHAGEO</t>
  </si>
  <si>
    <t>ALPL30IETF</t>
  </si>
  <si>
    <t>ALPSINDUS</t>
  </si>
  <si>
    <t>ALUWIND</t>
  </si>
  <si>
    <t>AMBANIORGO</t>
  </si>
  <si>
    <t>AMBER</t>
  </si>
  <si>
    <t>AMBEY</t>
  </si>
  <si>
    <t>AMBICAAGAR</t>
  </si>
  <si>
    <t>AMBIKCO</t>
  </si>
  <si>
    <t>AMBUJACEM</t>
  </si>
  <si>
    <t>AMCL</t>
  </si>
  <si>
    <t>AMDIND</t>
  </si>
  <si>
    <t>AMEYA</t>
  </si>
  <si>
    <t>AMIABLE</t>
  </si>
  <si>
    <t>AMJLAND</t>
  </si>
  <si>
    <t>AMJUMBO</t>
  </si>
  <si>
    <t>AMNPLST</t>
  </si>
  <si>
    <t>AMRUTANJAN</t>
  </si>
  <si>
    <t>ANANDRATHI</t>
  </si>
  <si>
    <t>ANANTRAJ</t>
  </si>
  <si>
    <t>ANDHRAPAP</t>
  </si>
  <si>
    <t>ANDHRSUGAR</t>
  </si>
  <si>
    <t>ANGELONE</t>
  </si>
  <si>
    <t>ANIKINDS</t>
  </si>
  <si>
    <t>ANKITMETAL</t>
  </si>
  <si>
    <t>ANLON</t>
  </si>
  <si>
    <t>ANMOL</t>
  </si>
  <si>
    <t>ANNAPURNA</t>
  </si>
  <si>
    <t>ANSALAPI</t>
  </si>
  <si>
    <t>ANTGRAPHIC</t>
  </si>
  <si>
    <t>ANTHEM</t>
  </si>
  <si>
    <t>ANUHPHR</t>
  </si>
  <si>
    <t>ANUP</t>
  </si>
  <si>
    <t>ANURAS</t>
  </si>
  <si>
    <t>ANYA</t>
  </si>
  <si>
    <t>ANZEN</t>
  </si>
  <si>
    <t>AONELIQUID</t>
  </si>
  <si>
    <t>AONENIFTY</t>
  </si>
  <si>
    <t>AONETOTAL</t>
  </si>
  <si>
    <t>APARINDS</t>
  </si>
  <si>
    <t>APCL</t>
  </si>
  <si>
    <t>APCOTEXIND</t>
  </si>
  <si>
    <t>APEX</t>
  </si>
  <si>
    <t>APEXECO</t>
  </si>
  <si>
    <t>APLAPOLLO</t>
  </si>
  <si>
    <t>APLLTD</t>
  </si>
  <si>
    <t>APOLLO</t>
  </si>
  <si>
    <t>APOLLOHOSP</t>
  </si>
  <si>
    <t>APOLLOPIPE</t>
  </si>
  <si>
    <t>APOLLOTYRE</t>
  </si>
  <si>
    <t>APOLSINHOT</t>
  </si>
  <si>
    <t>APRAMEYA</t>
  </si>
  <si>
    <t>APS</t>
  </si>
  <si>
    <t>APTECHT</t>
  </si>
  <si>
    <t>APTUS</t>
  </si>
  <si>
    <t>ARABIAN</t>
  </si>
  <si>
    <t>ARCHIDPLY</t>
  </si>
  <si>
    <t>ARCHIES</t>
  </si>
  <si>
    <t>ARE&amp;M</t>
  </si>
  <si>
    <t>ARENTERP</t>
  </si>
  <si>
    <t>ARFIN</t>
  </si>
  <si>
    <t>ARHAM</t>
  </si>
  <si>
    <t>ARIES</t>
  </si>
  <si>
    <t>ARIHANTACA</t>
  </si>
  <si>
    <t>ARIHANTCAP</t>
  </si>
  <si>
    <t>ARIHANTSUP</t>
  </si>
  <si>
    <t>ARISINFRA</t>
  </si>
  <si>
    <t>ARISTO</t>
  </si>
  <si>
    <t>ARKADE</t>
  </si>
  <si>
    <t>ARMANFIN</t>
  </si>
  <si>
    <t>AROGRANITE</t>
  </si>
  <si>
    <t>ARROWGREEN</t>
  </si>
  <si>
    <t>ARSHIYA</t>
  </si>
  <si>
    <t>ARSSINFRA</t>
  </si>
  <si>
    <t>ARTEMISMED</t>
  </si>
  <si>
    <t>ARTNIRMAN</t>
  </si>
  <si>
    <t>ARUNAYA</t>
  </si>
  <si>
    <t>ARVEE</t>
  </si>
  <si>
    <t>ARVIND</t>
  </si>
  <si>
    <t>ARVINDFASN</t>
  </si>
  <si>
    <t>ARVINDPORT</t>
  </si>
  <si>
    <t>ARVSMART</t>
  </si>
  <si>
    <t>ASAHIINDIA</t>
  </si>
  <si>
    <t>ASAHISONG</t>
  </si>
  <si>
    <t>ASAL</t>
  </si>
  <si>
    <t>ASALCBR</t>
  </si>
  <si>
    <t>ASCOM</t>
  </si>
  <si>
    <t>ASHALOG</t>
  </si>
  <si>
    <t>ASHAPURMIN</t>
  </si>
  <si>
    <t>ASHIANA</t>
  </si>
  <si>
    <t>ASHIMASYN</t>
  </si>
  <si>
    <t>ASHOKA</t>
  </si>
  <si>
    <t>ASHOKAMET</t>
  </si>
  <si>
    <t>ASHOKLEY</t>
  </si>
  <si>
    <t>ASIANENE</t>
  </si>
  <si>
    <t>ASIANHOTNR</t>
  </si>
  <si>
    <t>ASIANPAINT</t>
  </si>
  <si>
    <t>ASIANTILES</t>
  </si>
  <si>
    <t>ASKAUTOLTD</t>
  </si>
  <si>
    <t>ASLIND</t>
  </si>
  <si>
    <t>ASMS</t>
  </si>
  <si>
    <t>ASPINWALL</t>
  </si>
  <si>
    <t>ASPIRE</t>
  </si>
  <si>
    <t>ASTEC</t>
  </si>
  <si>
    <t>ASTERDM</t>
  </si>
  <si>
    <t>ASTRAL</t>
  </si>
  <si>
    <t>ASTRAMICRO</t>
  </si>
  <si>
    <t>ASTRAZEN</t>
  </si>
  <si>
    <t>ASTRON</t>
  </si>
  <si>
    <t>ATALREAL</t>
  </si>
  <si>
    <t>ATAM</t>
  </si>
  <si>
    <t>ATCENERGY</t>
  </si>
  <si>
    <t>ATGL</t>
  </si>
  <si>
    <t>ATHERENERG</t>
  </si>
  <si>
    <t>ATL</t>
  </si>
  <si>
    <t>ATLANTAA</t>
  </si>
  <si>
    <t>ATLASCYCLE</t>
  </si>
  <si>
    <t>ATMASTCO</t>
  </si>
  <si>
    <t>ATUL</t>
  </si>
  <si>
    <t>ATULAUTO</t>
  </si>
  <si>
    <t>AUBANK</t>
  </si>
  <si>
    <t>AURDIS</t>
  </si>
  <si>
    <t>AURIONPRO</t>
  </si>
  <si>
    <t>AUROIMPEX</t>
  </si>
  <si>
    <t>AUROPHARMA</t>
  </si>
  <si>
    <t>AURUM</t>
  </si>
  <si>
    <t>AUSL</t>
  </si>
  <si>
    <t>AUSOMENT</t>
  </si>
  <si>
    <t>AUTOAXLES</t>
  </si>
  <si>
    <t>AUTOBEES</t>
  </si>
  <si>
    <t>AUTOIETF</t>
  </si>
  <si>
    <t>AUTOIND</t>
  </si>
  <si>
    <t>AVADHSUGAR</t>
  </si>
  <si>
    <t>AVALON</t>
  </si>
  <si>
    <t>AVANTEL</t>
  </si>
  <si>
    <t>AVANTIFEED</t>
  </si>
  <si>
    <t>AVG</t>
  </si>
  <si>
    <t>AVIANSH</t>
  </si>
  <si>
    <t>AVL</t>
  </si>
  <si>
    <t>AVONMORE</t>
  </si>
  <si>
    <t>AVPINFRA</t>
  </si>
  <si>
    <t>AVROIND</t>
  </si>
  <si>
    <t>AVSL</t>
  </si>
  <si>
    <t>AVTNPL</t>
  </si>
  <si>
    <t>AWFIS</t>
  </si>
  <si>
    <t>AWHCL</t>
  </si>
  <si>
    <t>AWL</t>
  </si>
  <si>
    <t>AXISBANK</t>
  </si>
  <si>
    <t>AXISBNKETF</t>
  </si>
  <si>
    <t>AXISBPSETF</t>
  </si>
  <si>
    <t>AXISCADES</t>
  </si>
  <si>
    <t>AXISCETF</t>
  </si>
  <si>
    <t>AXISGOLD</t>
  </si>
  <si>
    <t>AXISHCETF</t>
  </si>
  <si>
    <t>AXISILVER</t>
  </si>
  <si>
    <t>AXISNIFTY</t>
  </si>
  <si>
    <t>AXISTECETF</t>
  </si>
  <si>
    <t>AXISVALUE</t>
  </si>
  <si>
    <t>AXITA</t>
  </si>
  <si>
    <t>AXSENSEX</t>
  </si>
  <si>
    <t>AYMSYNTEX</t>
  </si>
  <si>
    <t>AZAD</t>
  </si>
  <si>
    <t>BABAFP</t>
  </si>
  <si>
    <t>BAFNAPH</t>
  </si>
  <si>
    <t>BAGFILMS</t>
  </si>
  <si>
    <t>BAHETI</t>
  </si>
  <si>
    <t>BAIDFIN</t>
  </si>
  <si>
    <t>BAJAJ-AUTO</t>
  </si>
  <si>
    <t>BAJAJCON</t>
  </si>
  <si>
    <t>BAJAJELEC</t>
  </si>
  <si>
    <t>BAJAJFINSV</t>
  </si>
  <si>
    <t>BAJAJHCARE</t>
  </si>
  <si>
    <t>BAJAJHFL</t>
  </si>
  <si>
    <t>BAJAJHIND</t>
  </si>
  <si>
    <t>BAJAJHLDNG</t>
  </si>
  <si>
    <t>BAJAJINDEF</t>
  </si>
  <si>
    <t>BAJEL</t>
  </si>
  <si>
    <t>BAJFINANCE</t>
  </si>
  <si>
    <t>BALAJEE</t>
  </si>
  <si>
    <t>BALAJIPHOS</t>
  </si>
  <si>
    <t>BALAJITELE</t>
  </si>
  <si>
    <t>BALAMINES</t>
  </si>
  <si>
    <t>BALAXI</t>
  </si>
  <si>
    <t>BALCO</t>
  </si>
  <si>
    <t>BALKRISHNA</t>
  </si>
  <si>
    <t>BALKRISIND</t>
  </si>
  <si>
    <t>BALMLAWRIE</t>
  </si>
  <si>
    <t>BALPHARMA</t>
  </si>
  <si>
    <t>BALRAMCHIN</t>
  </si>
  <si>
    <t>BALUFORGE</t>
  </si>
  <si>
    <t>BANARBEADS</t>
  </si>
  <si>
    <t>BANARISUG</t>
  </si>
  <si>
    <t>BANCOINDIA</t>
  </si>
  <si>
    <t>BANDHANBNK</t>
  </si>
  <si>
    <t>BANG</t>
  </si>
  <si>
    <t>BANKA</t>
  </si>
  <si>
    <t>BANKBARODA</t>
  </si>
  <si>
    <t>BANKBEES</t>
  </si>
  <si>
    <t>BANKBETF</t>
  </si>
  <si>
    <t>BANKETF</t>
  </si>
  <si>
    <t>BANKETFADD</t>
  </si>
  <si>
    <t>BANKIETF</t>
  </si>
  <si>
    <t>BANKINDIA</t>
  </si>
  <si>
    <t>BANKNIFTY1</t>
  </si>
  <si>
    <t>BANKPSU</t>
  </si>
  <si>
    <t>BANSALWIRE</t>
  </si>
  <si>
    <t>BANSWRAS</t>
  </si>
  <si>
    <t>BARBEQUE</t>
  </si>
  <si>
    <t>BARFLEX</t>
  </si>
  <si>
    <t>BASF</t>
  </si>
  <si>
    <t>BASILIC</t>
  </si>
  <si>
    <t>BASML</t>
  </si>
  <si>
    <t>BATAINDIA</t>
  </si>
  <si>
    <t>BAWEJA</t>
  </si>
  <si>
    <t>BAYERCROP</t>
  </si>
  <si>
    <t>BBETF0432</t>
  </si>
  <si>
    <t>BBL</t>
  </si>
  <si>
    <t>BBNPNBETF</t>
  </si>
  <si>
    <t>BBNPPGOLD</t>
  </si>
  <si>
    <t>BBOX</t>
  </si>
  <si>
    <t>BBTC</t>
  </si>
  <si>
    <t>BBTCL</t>
  </si>
  <si>
    <t>BCG</t>
  </si>
  <si>
    <t>BCLIND</t>
  </si>
  <si>
    <t>BCONCEPTS</t>
  </si>
  <si>
    <t>BDL</t>
  </si>
  <si>
    <t>BDR</t>
  </si>
  <si>
    <t>BEACON</t>
  </si>
  <si>
    <t>BEARDSELL</t>
  </si>
  <si>
    <t>BECTORFOOD</t>
  </si>
  <si>
    <t>BEDMUTHA</t>
  </si>
  <si>
    <t>BEL</t>
  </si>
  <si>
    <t>BELLACASA</t>
  </si>
  <si>
    <t>BELRISE</t>
  </si>
  <si>
    <t>BEML</t>
  </si>
  <si>
    <t>BEPL</t>
  </si>
  <si>
    <t>BERGEPAINT</t>
  </si>
  <si>
    <t>BESTAGRO</t>
  </si>
  <si>
    <t>BETA</t>
  </si>
  <si>
    <t>BEWLTD</t>
  </si>
  <si>
    <t>BFINVEST</t>
  </si>
  <si>
    <t>BFSI</t>
  </si>
  <si>
    <t>BFUTILITIE</t>
  </si>
  <si>
    <t>BGLOBAL</t>
  </si>
  <si>
    <t>BGRENERGY</t>
  </si>
  <si>
    <t>BHADORA</t>
  </si>
  <si>
    <t>BHAGCHEM</t>
  </si>
  <si>
    <t>BHAGERIA</t>
  </si>
  <si>
    <t>BHAGYANGR</t>
  </si>
  <si>
    <t>BHALCHANDR</t>
  </si>
  <si>
    <t>BHANDARI</t>
  </si>
  <si>
    <t>BHARATFORG</t>
  </si>
  <si>
    <t>BHARATGEAR</t>
  </si>
  <si>
    <t>BHARATRAS</t>
  </si>
  <si>
    <t>BHARATSE</t>
  </si>
  <si>
    <t>BHARATWIRE</t>
  </si>
  <si>
    <t>BHARTIARTL</t>
  </si>
  <si>
    <t>BHARTIHEXA</t>
  </si>
  <si>
    <t>BHEL</t>
  </si>
  <si>
    <t>BIGBLOC</t>
  </si>
  <si>
    <t>BIKAJI</t>
  </si>
  <si>
    <t>BIKEWO</t>
  </si>
  <si>
    <t>BIL</t>
  </si>
  <si>
    <t>BILVYAPAR</t>
  </si>
  <si>
    <t>BIOCON</t>
  </si>
  <si>
    <t>BIOFILCHEM</t>
  </si>
  <si>
    <t>BIRDYS</t>
  </si>
  <si>
    <t>BIRET</t>
  </si>
  <si>
    <t>BIRLACABLE</t>
  </si>
  <si>
    <t>BIRLACORPN</t>
  </si>
  <si>
    <t>BIRLAMONEY</t>
  </si>
  <si>
    <t>BIRLANU</t>
  </si>
  <si>
    <t>BLACKBUCK</t>
  </si>
  <si>
    <t>BLAL</t>
  </si>
  <si>
    <t>BLBLIMITED</t>
  </si>
  <si>
    <t>BLISSGVS</t>
  </si>
  <si>
    <t>BLKASHYAP</t>
  </si>
  <si>
    <t>BLS</t>
  </si>
  <si>
    <t>BLSE</t>
  </si>
  <si>
    <t>BLUECHIP</t>
  </si>
  <si>
    <t>BLUECOAST</t>
  </si>
  <si>
    <t>BLUEDART</t>
  </si>
  <si>
    <t>BLUEJET</t>
  </si>
  <si>
    <t>BLUEPEBBLE</t>
  </si>
  <si>
    <t>BLUESTARCO</t>
  </si>
  <si>
    <t>BLUESTONE</t>
  </si>
  <si>
    <t>BLUEWATER</t>
  </si>
  <si>
    <t>BLUSPRING</t>
  </si>
  <si>
    <t>BMETRICS</t>
  </si>
  <si>
    <t>BODALCHEM</t>
  </si>
  <si>
    <t>BOHRAIND</t>
  </si>
  <si>
    <t>BOMDYEING</t>
  </si>
  <si>
    <t>BORANA</t>
  </si>
  <si>
    <t>BOROLTD</t>
  </si>
  <si>
    <t>BORORENEW</t>
  </si>
  <si>
    <t>BOROSCI</t>
  </si>
  <si>
    <t>BOSCHLTD</t>
  </si>
  <si>
    <t>BOSS</t>
  </si>
  <si>
    <t>BPCL</t>
  </si>
  <si>
    <t>BPL</t>
  </si>
  <si>
    <t>BRACEPORT</t>
  </si>
  <si>
    <t>BRIGADE</t>
  </si>
  <si>
    <t>BRIGHOTEL</t>
  </si>
  <si>
    <t>BRITANNIA</t>
  </si>
  <si>
    <t>BRNL</t>
  </si>
  <si>
    <t>BROOKS</t>
  </si>
  <si>
    <t>BSE</t>
  </si>
  <si>
    <t>BSE500IETF</t>
  </si>
  <si>
    <t>BSHSL</t>
  </si>
  <si>
    <t>BSL</t>
  </si>
  <si>
    <t>BSLGOLDETF</t>
  </si>
  <si>
    <t>BSLNIFTY</t>
  </si>
  <si>
    <t>BSLSENETFG</t>
  </si>
  <si>
    <t>BSOFT</t>
  </si>
  <si>
    <t>BTML</t>
  </si>
  <si>
    <t>BULKCORP</t>
  </si>
  <si>
    <t>BUTTERFLY</t>
  </si>
  <si>
    <t>BVCL</t>
  </si>
  <si>
    <t>BYKE</t>
  </si>
  <si>
    <t>C2C</t>
  </si>
  <si>
    <t>CADSYS</t>
  </si>
  <si>
    <t>CALSOFT</t>
  </si>
  <si>
    <t>CALSOFTPP</t>
  </si>
  <si>
    <t>CAMLINFINE</t>
  </si>
  <si>
    <t>CAMPUS</t>
  </si>
  <si>
    <t>CAMS</t>
  </si>
  <si>
    <t>CANARYS</t>
  </si>
  <si>
    <t>CANBK</t>
  </si>
  <si>
    <t>CANFINHOME</t>
  </si>
  <si>
    <t>CANTABIL</t>
  </si>
  <si>
    <t>CAPACITE</t>
  </si>
  <si>
    <t>CAPINVIT</t>
  </si>
  <si>
    <t>CAPITALSFB</t>
  </si>
  <si>
    <t>CAPLIPOINT</t>
  </si>
  <si>
    <t>CAPTRUST</t>
  </si>
  <si>
    <t>CARBORUNIV</t>
  </si>
  <si>
    <t>CARERATING</t>
  </si>
  <si>
    <t>CARRARO</t>
  </si>
  <si>
    <t>CARTRADE</t>
  </si>
  <si>
    <t>CARYSIL</t>
  </si>
  <si>
    <t>CASHIETF</t>
  </si>
  <si>
    <t>CASTROLIND</t>
  </si>
  <si>
    <t>CBAZAAR</t>
  </si>
  <si>
    <t>CCCL</t>
  </si>
  <si>
    <t>CCHHL</t>
  </si>
  <si>
    <t>CCL</t>
  </si>
  <si>
    <t>CDSL</t>
  </si>
  <si>
    <t>CEATLTD</t>
  </si>
  <si>
    <t>CEDAAR</t>
  </si>
  <si>
    <t>CEIGALL</t>
  </si>
  <si>
    <t>CELEBRITY</t>
  </si>
  <si>
    <t>CELLECOR</t>
  </si>
  <si>
    <t>CELLO</t>
  </si>
  <si>
    <t>CELLPOINT</t>
  </si>
  <si>
    <t>CENTENKA</t>
  </si>
  <si>
    <t>CENTEXT</t>
  </si>
  <si>
    <t>CENTRALBK</t>
  </si>
  <si>
    <t>CENTRUM</t>
  </si>
  <si>
    <t>CENTUM</t>
  </si>
  <si>
    <t>CENTURYPLY</t>
  </si>
  <si>
    <t>CERA</t>
  </si>
  <si>
    <t>CEREBRAINT</t>
  </si>
  <si>
    <t>CESC</t>
  </si>
  <si>
    <t>CEWATER</t>
  </si>
  <si>
    <t>CGCL</t>
  </si>
  <si>
    <t>CGPOWER</t>
  </si>
  <si>
    <t>CGRAPHICS</t>
  </si>
  <si>
    <t>CHALET</t>
  </si>
  <si>
    <t>CHAMBLFERT</t>
  </si>
  <si>
    <t>CHAMUNDA</t>
  </si>
  <si>
    <t>CHANDAN</t>
  </si>
  <si>
    <t>CHAVDA</t>
  </si>
  <si>
    <t>CHEMBOND</t>
  </si>
  <si>
    <t>CHEMBONDCH</t>
  </si>
  <si>
    <t>CHEMCON</t>
  </si>
  <si>
    <t>CHEMFAB</t>
  </si>
  <si>
    <t>CHEMPLASTS</t>
  </si>
  <si>
    <t>CHENNPETRO</t>
  </si>
  <si>
    <t>CHETANA</t>
  </si>
  <si>
    <t>CHEVIOT</t>
  </si>
  <si>
    <t>CHOICEIN</t>
  </si>
  <si>
    <t>CHOLAFIN</t>
  </si>
  <si>
    <t>CHOLAHLDNG</t>
  </si>
  <si>
    <t>CIEINDIA</t>
  </si>
  <si>
    <t>CIFL</t>
  </si>
  <si>
    <t>CIGNITITEC</t>
  </si>
  <si>
    <t>CINELINE</t>
  </si>
  <si>
    <t>CINEVISTA</t>
  </si>
  <si>
    <t>CIPLA</t>
  </si>
  <si>
    <t>CLEAN</t>
  </si>
  <si>
    <t>CLEDUCATE</t>
  </si>
  <si>
    <t>CLOUD</t>
  </si>
  <si>
    <t>CLSEL</t>
  </si>
  <si>
    <t>CLSL</t>
  </si>
  <si>
    <t>CMICABLES</t>
  </si>
  <si>
    <t>CMNL</t>
  </si>
  <si>
    <t>CMRSL</t>
  </si>
  <si>
    <t>CMSINFO</t>
  </si>
  <si>
    <t>COALINDIA</t>
  </si>
  <si>
    <t>COASTCORP</t>
  </si>
  <si>
    <t>COCHINSHIP</t>
  </si>
  <si>
    <t>COFFEEDAY</t>
  </si>
  <si>
    <t>COFORGE</t>
  </si>
  <si>
    <t>COHANCE</t>
  </si>
  <si>
    <t>COLPAL</t>
  </si>
  <si>
    <t>COMMITTED</t>
  </si>
  <si>
    <t>COMMOIETF</t>
  </si>
  <si>
    <t>COMPINFO</t>
  </si>
  <si>
    <t>COMPUSOFT</t>
  </si>
  <si>
    <t>COMSYN</t>
  </si>
  <si>
    <t>CONCOR</t>
  </si>
  <si>
    <t>CONCORDBIO</t>
  </si>
  <si>
    <t>CONFIPET</t>
  </si>
  <si>
    <t>CONNPLEX</t>
  </si>
  <si>
    <t>CONS</t>
  </si>
  <si>
    <t>CONSOFINVT</t>
  </si>
  <si>
    <t>CONSUMBEES</t>
  </si>
  <si>
    <t>CONSUMER</t>
  </si>
  <si>
    <t>CONSUMIETF</t>
  </si>
  <si>
    <t>CONTI</t>
  </si>
  <si>
    <t>CONTROLPR</t>
  </si>
  <si>
    <t>COOLCAPS</t>
  </si>
  <si>
    <t>CORALFINAC</t>
  </si>
  <si>
    <t>CORDSCABLE</t>
  </si>
  <si>
    <t>COROMANDEL</t>
  </si>
  <si>
    <t>COSMOFIRST</t>
  </si>
  <si>
    <t>COUNCODOS</t>
  </si>
  <si>
    <t>CPCAP</t>
  </si>
  <si>
    <t>CPPLUS</t>
  </si>
  <si>
    <t>CPS</t>
  </si>
  <si>
    <t>CPSEETF</t>
  </si>
  <si>
    <t>CRAFTSMAN</t>
  </si>
  <si>
    <t>CRAYONS</t>
  </si>
  <si>
    <t>CREATIVE</t>
  </si>
  <si>
    <t>CREATIVEYE</t>
  </si>
  <si>
    <t>CREDITACC</t>
  </si>
  <si>
    <t>CREST</t>
  </si>
  <si>
    <t>CRISIL</t>
  </si>
  <si>
    <t>CRIZAC</t>
  </si>
  <si>
    <t>CROMPTON</t>
  </si>
  <si>
    <t>CROWN</t>
  </si>
  <si>
    <t>CSBBANK</t>
  </si>
  <si>
    <t>CSLFINANCE</t>
  </si>
  <si>
    <t>CTE</t>
  </si>
  <si>
    <t>CUB</t>
  </si>
  <si>
    <t>CUBEINVIT</t>
  </si>
  <si>
    <t>CUBEXTUB</t>
  </si>
  <si>
    <t>CUDML</t>
  </si>
  <si>
    <t>CUMMINSIND</t>
  </si>
  <si>
    <t>CUPID</t>
  </si>
  <si>
    <t>CURAA</t>
  </si>
  <si>
    <t>CYBERMEDIA</t>
  </si>
  <si>
    <t>CYBERTECH</t>
  </si>
  <si>
    <t>CYIENT</t>
  </si>
  <si>
    <t>CYIENTDLM</t>
  </si>
  <si>
    <t>DABUR</t>
  </si>
  <si>
    <t>DALBHARAT</t>
  </si>
  <si>
    <t>DALMIASUG</t>
  </si>
  <si>
    <t>DAMCAPITAL</t>
  </si>
  <si>
    <t>DAMODARIND</t>
  </si>
  <si>
    <t>DANGEE</t>
  </si>
  <si>
    <t>DANISH</t>
  </si>
  <si>
    <t>DATAMATICS</t>
  </si>
  <si>
    <t>DATAPATTNS</t>
  </si>
  <si>
    <t>DAVAN-RE1</t>
  </si>
  <si>
    <t>DAVANGERE</t>
  </si>
  <si>
    <t>DBCORP</t>
  </si>
  <si>
    <t>DBEIL</t>
  </si>
  <si>
    <t>DBL</t>
  </si>
  <si>
    <t>DBOL</t>
  </si>
  <si>
    <t>DBREALTY</t>
  </si>
  <si>
    <t>DBSTOCKBRO</t>
  </si>
  <si>
    <t>DCAL</t>
  </si>
  <si>
    <t>DCBBANK</t>
  </si>
  <si>
    <t>DCCL</t>
  </si>
  <si>
    <t>DCG</t>
  </si>
  <si>
    <t>DCI</t>
  </si>
  <si>
    <t>DCM</t>
  </si>
  <si>
    <t>DCMFINSERV</t>
  </si>
  <si>
    <t>DCMNVL</t>
  </si>
  <si>
    <t>DCMSHRIRAM</t>
  </si>
  <si>
    <t>DCMSRIND</t>
  </si>
  <si>
    <t>DCW</t>
  </si>
  <si>
    <t>DCXINDIA</t>
  </si>
  <si>
    <t>DDEVPLSTIK</t>
  </si>
  <si>
    <t>DECCANCE</t>
  </si>
  <si>
    <t>DECCANTRAN</t>
  </si>
  <si>
    <t>DEEDEV</t>
  </si>
  <si>
    <t>DEEM</t>
  </si>
  <si>
    <t>DEEPAKFERT</t>
  </si>
  <si>
    <t>DEEPAKNTR</t>
  </si>
  <si>
    <t>DEEPINDS</t>
  </si>
  <si>
    <t>DELAPLEX</t>
  </si>
  <si>
    <t>DELHIVERY</t>
  </si>
  <si>
    <t>DELPHIFX</t>
  </si>
  <si>
    <t>DELTACORP</t>
  </si>
  <si>
    <t>DELTAMAGNT</t>
  </si>
  <si>
    <t>DELTIC</t>
  </si>
  <si>
    <t>DEN</t>
  </si>
  <si>
    <t>DENEERS</t>
  </si>
  <si>
    <t>DENORA</t>
  </si>
  <si>
    <t>DENTA</t>
  </si>
  <si>
    <t>DENTALKART</t>
  </si>
  <si>
    <t>DESTINY</t>
  </si>
  <si>
    <t>DEVIT</t>
  </si>
  <si>
    <t>DEVYANI</t>
  </si>
  <si>
    <t>DGCONTENT</t>
  </si>
  <si>
    <t>DHAMPURSUG</t>
  </si>
  <si>
    <t>DHANBANK</t>
  </si>
  <si>
    <t>DHANI</t>
  </si>
  <si>
    <t>DHANLAXMI</t>
  </si>
  <si>
    <t>DHANUKA</t>
  </si>
  <si>
    <t>DHARAN</t>
  </si>
  <si>
    <t>DHARIWAL</t>
  </si>
  <si>
    <t>DHARMAJ</t>
  </si>
  <si>
    <t>DHRUV</t>
  </si>
  <si>
    <t>DHTL</t>
  </si>
  <si>
    <t>DHUNINV</t>
  </si>
  <si>
    <t>DIACABS</t>
  </si>
  <si>
    <t>DIAMINESQ</t>
  </si>
  <si>
    <t>DIAMONDYD</t>
  </si>
  <si>
    <t>DICIND</t>
  </si>
  <si>
    <t>DIFFNKG</t>
  </si>
  <si>
    <t>DIGIDRIVE</t>
  </si>
  <si>
    <t>DIGIKORE</t>
  </si>
  <si>
    <t>DIGISPICE</t>
  </si>
  <si>
    <t>DIGITIDE</t>
  </si>
  <si>
    <t>DIGJAMLMTD</t>
  </si>
  <si>
    <t>DIL</t>
  </si>
  <si>
    <t>DISHTV</t>
  </si>
  <si>
    <t>DIVGIITTS</t>
  </si>
  <si>
    <t>DIVINEHIRA</t>
  </si>
  <si>
    <t>DIVISLAB</t>
  </si>
  <si>
    <t>DIVOPPBEES</t>
  </si>
  <si>
    <t>DIVYADHAN</t>
  </si>
  <si>
    <t>DIXON</t>
  </si>
  <si>
    <t>DJML</t>
  </si>
  <si>
    <t>DKEGL</t>
  </si>
  <si>
    <t>DLF</t>
  </si>
  <si>
    <t>DLINKINDIA</t>
  </si>
  <si>
    <t>DMART</t>
  </si>
  <si>
    <t>DMCC</t>
  </si>
  <si>
    <t>DNAMEDIA</t>
  </si>
  <si>
    <t>DODLA</t>
  </si>
  <si>
    <t>DOLATALGO</t>
  </si>
  <si>
    <t>DOLLAR</t>
  </si>
  <si>
    <t>DOLLEX</t>
  </si>
  <si>
    <t>DOLPHIN</t>
  </si>
  <si>
    <t>DOMS</t>
  </si>
  <si>
    <t>DONEAR</t>
  </si>
  <si>
    <t>DPABHUSHAN</t>
  </si>
  <si>
    <t>DPEL</t>
  </si>
  <si>
    <t>DPSCLTD</t>
  </si>
  <si>
    <t>DPWIRES</t>
  </si>
  <si>
    <t>DRCSYSTEMS</t>
  </si>
  <si>
    <t>DREAMFOLKS</t>
  </si>
  <si>
    <t>DREDGECORP</t>
  </si>
  <si>
    <t>DRL</t>
  </si>
  <si>
    <t>DRONE</t>
  </si>
  <si>
    <t>DRREDDY</t>
  </si>
  <si>
    <t>DRSCARGO</t>
  </si>
  <si>
    <t>DRSDILIP</t>
  </si>
  <si>
    <t>DSSL</t>
  </si>
  <si>
    <t>DTIL</t>
  </si>
  <si>
    <t>DTL</t>
  </si>
  <si>
    <t>DUCOL</t>
  </si>
  <si>
    <t>DUCON</t>
  </si>
  <si>
    <t>DUGLOBAL</t>
  </si>
  <si>
    <t>DURLAX</t>
  </si>
  <si>
    <t>DVL</t>
  </si>
  <si>
    <t>DWARKESH</t>
  </si>
  <si>
    <t>DYCL</t>
  </si>
  <si>
    <t>DYNAMATECH</t>
  </si>
  <si>
    <t>DYNAMIC</t>
  </si>
  <si>
    <t>DYNPRO</t>
  </si>
  <si>
    <t>E2E</t>
  </si>
  <si>
    <t>EASEMYTRIP</t>
  </si>
  <si>
    <t>EASTSILK</t>
  </si>
  <si>
    <t>EBANKNIFTY</t>
  </si>
  <si>
    <t>EBBETF0430</t>
  </si>
  <si>
    <t>EBBETF0431</t>
  </si>
  <si>
    <t>EBBETF0433</t>
  </si>
  <si>
    <t>EBGNG</t>
  </si>
  <si>
    <t>ECAPINSURE</t>
  </si>
  <si>
    <t>ECLERX</t>
  </si>
  <si>
    <t>ECOSMOBLTY</t>
  </si>
  <si>
    <t>EDELWEISS</t>
  </si>
  <si>
    <t>EDUCOMP</t>
  </si>
  <si>
    <t>EEPL</t>
  </si>
  <si>
    <t>EFACTOR</t>
  </si>
  <si>
    <t>EFCIL</t>
  </si>
  <si>
    <t>EFFWA</t>
  </si>
  <si>
    <t>EFORCE</t>
  </si>
  <si>
    <t>EGOLD</t>
  </si>
  <si>
    <t>EICHERMOT</t>
  </si>
  <si>
    <t>EIDPARRY</t>
  </si>
  <si>
    <t>EIEL</t>
  </si>
  <si>
    <t>EIFFL</t>
  </si>
  <si>
    <t>EIHAHOTELS</t>
  </si>
  <si>
    <t>EIHOTEL</t>
  </si>
  <si>
    <t>EIMCOELECO</t>
  </si>
  <si>
    <t>EKC</t>
  </si>
  <si>
    <t>ELDEHSG</t>
  </si>
  <si>
    <t>ELECON</t>
  </si>
  <si>
    <t>ELECTCAST</t>
  </si>
  <si>
    <t>ELECTHERM</t>
  </si>
  <si>
    <t>ELGIEQUIP</t>
  </si>
  <si>
    <t>ELGIRUBCO</t>
  </si>
  <si>
    <t>ELGNZ</t>
  </si>
  <si>
    <t>ELIN</t>
  </si>
  <si>
    <t>ELLEN</t>
  </si>
  <si>
    <t>EMAMILTD</t>
  </si>
  <si>
    <t>EMAMIPAP</t>
  </si>
  <si>
    <t>EMAMIREAL</t>
  </si>
  <si>
    <t>EMAPARTNER</t>
  </si>
  <si>
    <t>EMBASSY</t>
  </si>
  <si>
    <t>EMBDL</t>
  </si>
  <si>
    <t>EMCURE</t>
  </si>
  <si>
    <t>EMIL</t>
  </si>
  <si>
    <t>EMKAY</t>
  </si>
  <si>
    <t>EMKAYTOOLS</t>
  </si>
  <si>
    <t>EMMBI</t>
  </si>
  <si>
    <t>EMMIL</t>
  </si>
  <si>
    <t>EMSLIMITED</t>
  </si>
  <si>
    <t>EMUDHRA</t>
  </si>
  <si>
    <t>EMULTIMQ</t>
  </si>
  <si>
    <t>ENDURANCE</t>
  </si>
  <si>
    <t>ENERGYDEV</t>
  </si>
  <si>
    <t>ENFUSE</t>
  </si>
  <si>
    <t>ENGINERSIN</t>
  </si>
  <si>
    <t>ENIL</t>
  </si>
  <si>
    <t>ENRIN</t>
  </si>
  <si>
    <t>ENSER</t>
  </si>
  <si>
    <t>ENTERO</t>
  </si>
  <si>
    <t>ENVIRO</t>
  </si>
  <si>
    <t>EPACK</t>
  </si>
  <si>
    <t>EPIGRAL</t>
  </si>
  <si>
    <t>EPL</t>
  </si>
  <si>
    <t>EQUAL200</t>
  </si>
  <si>
    <t>EQUAL50</t>
  </si>
  <si>
    <t>EQUAL50ADD</t>
  </si>
  <si>
    <t>EQUIPPP</t>
  </si>
  <si>
    <t>EQUITASBNK</t>
  </si>
  <si>
    <t>ERIS</t>
  </si>
  <si>
    <t>ESABINDIA</t>
  </si>
  <si>
    <t>ESAFSFB</t>
  </si>
  <si>
    <t>ESCONET</t>
  </si>
  <si>
    <t>ESCORTS</t>
  </si>
  <si>
    <t>ESFL</t>
  </si>
  <si>
    <t>ESG</t>
  </si>
  <si>
    <t>ESILVER</t>
  </si>
  <si>
    <t>ESPRIT</t>
  </si>
  <si>
    <t>ESSARSHPNG</t>
  </si>
  <si>
    <t>ESSENTIA</t>
  </si>
  <si>
    <t>ESTER</t>
  </si>
  <si>
    <t>ETERNAL</t>
  </si>
  <si>
    <t>ETHOSLTD</t>
  </si>
  <si>
    <t>ETL</t>
  </si>
  <si>
    <t>ETML</t>
  </si>
  <si>
    <t>EUREKAFORB</t>
  </si>
  <si>
    <t>EUROBOND</t>
  </si>
  <si>
    <t>EUROTEXIND</t>
  </si>
  <si>
    <t>EVEREADY</t>
  </si>
  <si>
    <t>EVERESTIND</t>
  </si>
  <si>
    <t>EVIETF</t>
  </si>
  <si>
    <t>EVINDIA</t>
  </si>
  <si>
    <t>EXCEL</t>
  </si>
  <si>
    <t>EXCELINDUS</t>
  </si>
  <si>
    <t>EXCELLENT</t>
  </si>
  <si>
    <t>EXICOM</t>
  </si>
  <si>
    <t>EXIDEIND</t>
  </si>
  <si>
    <t>EXPLEOSOL</t>
  </si>
  <si>
    <t>EXXARO</t>
  </si>
  <si>
    <t>FACT</t>
  </si>
  <si>
    <t>FAIRCHEMOR</t>
  </si>
  <si>
    <t>FALCONTECH</t>
  </si>
  <si>
    <t>FAZE3Q</t>
  </si>
  <si>
    <t>FCL</t>
  </si>
  <si>
    <t>FCONSUMER</t>
  </si>
  <si>
    <t>FCSSOFT</t>
  </si>
  <si>
    <t>FDC</t>
  </si>
  <si>
    <t>FEDERALBNK</t>
  </si>
  <si>
    <t>FEDFINA</t>
  </si>
  <si>
    <t>FEL</t>
  </si>
  <si>
    <t>FELDVR</t>
  </si>
  <si>
    <t>FELIX</t>
  </si>
  <si>
    <t>FIBERWEB</t>
  </si>
  <si>
    <t>FIDEL</t>
  </si>
  <si>
    <t>FIEMIND</t>
  </si>
  <si>
    <t>FILATEX</t>
  </si>
  <si>
    <t>FILATFASH</t>
  </si>
  <si>
    <t>FINCABLES</t>
  </si>
  <si>
    <t>FINEORG</t>
  </si>
  <si>
    <t>FINIETF</t>
  </si>
  <si>
    <t>FINOPB</t>
  </si>
  <si>
    <t>FINPIPE</t>
  </si>
  <si>
    <t>FIRSTCRY</t>
  </si>
  <si>
    <t>FISCHER</t>
  </si>
  <si>
    <t>FIVESTAR</t>
  </si>
  <si>
    <t>FLAIR</t>
  </si>
  <si>
    <t>FLEXITUFF</t>
  </si>
  <si>
    <t>FLFL</t>
  </si>
  <si>
    <t>FLUOROCHEM</t>
  </si>
  <si>
    <t>FLYSBS</t>
  </si>
  <si>
    <t>FMCGIETF</t>
  </si>
  <si>
    <t>FMGOETZE</t>
  </si>
  <si>
    <t>FMNL</t>
  </si>
  <si>
    <t>FOCE</t>
  </si>
  <si>
    <t>FOCUS</t>
  </si>
  <si>
    <t>FONEBOX</t>
  </si>
  <si>
    <t>FOODSIN</t>
  </si>
  <si>
    <t>FORCAS</t>
  </si>
  <si>
    <t>FORCEMOT</t>
  </si>
  <si>
    <t>FORGEAUTO</t>
  </si>
  <si>
    <t>FORTIS</t>
  </si>
  <si>
    <t>FOSECOIND</t>
  </si>
  <si>
    <t>FRESHARA</t>
  </si>
  <si>
    <t>FROG</t>
  </si>
  <si>
    <t>FSC</t>
  </si>
  <si>
    <t>FSL</t>
  </si>
  <si>
    <t>FUSION</t>
  </si>
  <si>
    <t>FUSIONPP</t>
  </si>
  <si>
    <t>GABRIEL</t>
  </si>
  <si>
    <t>GAEL</t>
  </si>
  <si>
    <t>GAIL</t>
  </si>
  <si>
    <t>GAJANAND</t>
  </si>
  <si>
    <t>GALAPREC</t>
  </si>
  <si>
    <t>GALAXYSURF</t>
  </si>
  <si>
    <t>GALLANTT</t>
  </si>
  <si>
    <t>GANDHAR</t>
  </si>
  <si>
    <t>GANDHITUBE</t>
  </si>
  <si>
    <t>GANECOS</t>
  </si>
  <si>
    <t>GANESHBE</t>
  </si>
  <si>
    <t>GANESHHOUC</t>
  </si>
  <si>
    <t>GANESHIN</t>
  </si>
  <si>
    <t>GANGABATH</t>
  </si>
  <si>
    <t>GANGAFORGE</t>
  </si>
  <si>
    <t>GANGESSECU</t>
  </si>
  <si>
    <t>GANGOTRI</t>
  </si>
  <si>
    <t>GARFIBRES</t>
  </si>
  <si>
    <t>GARUDA</t>
  </si>
  <si>
    <t>GATECH</t>
  </si>
  <si>
    <t>GATECHDVR</t>
  </si>
  <si>
    <t>GATEWAY</t>
  </si>
  <si>
    <t>GAYAHWS</t>
  </si>
  <si>
    <t>GAYAPROJ</t>
  </si>
  <si>
    <t>GCHOTELS</t>
  </si>
  <si>
    <t>GEECEE</t>
  </si>
  <si>
    <t>GEEKAYWIRE</t>
  </si>
  <si>
    <t>GENCON</t>
  </si>
  <si>
    <t>GENESYS</t>
  </si>
  <si>
    <t>GENSOL</t>
  </si>
  <si>
    <t>GENUSPAPER</t>
  </si>
  <si>
    <t>GENUSPOWER</t>
  </si>
  <si>
    <t>GEOJITFSL</t>
  </si>
  <si>
    <t>GEPIL</t>
  </si>
  <si>
    <t>GESHIP</t>
  </si>
  <si>
    <t>GFLLIMITED</t>
  </si>
  <si>
    <t>GFSTEELS</t>
  </si>
  <si>
    <t>GGBL</t>
  </si>
  <si>
    <t>GHCL</t>
  </si>
  <si>
    <t>GHCLTEXTIL</t>
  </si>
  <si>
    <t>GICHSGFIN</t>
  </si>
  <si>
    <t>GICL</t>
  </si>
  <si>
    <t>GICRE</t>
  </si>
  <si>
    <t>GILLANDERS</t>
  </si>
  <si>
    <t>GILLETTE</t>
  </si>
  <si>
    <t>GILT5YBEES</t>
  </si>
  <si>
    <t>GINNIFILA</t>
  </si>
  <si>
    <t>GIPCL</t>
  </si>
  <si>
    <t>GIRIRAJ</t>
  </si>
  <si>
    <t>GKWLIMITED</t>
  </si>
  <si>
    <t>GLAND</t>
  </si>
  <si>
    <t>GLAXO</t>
  </si>
  <si>
    <t>GLENMARK</t>
  </si>
  <si>
    <t>GLFL</t>
  </si>
  <si>
    <t>GLOBAL</t>
  </si>
  <si>
    <t>GLOBALE</t>
  </si>
  <si>
    <t>GLOBALPET</t>
  </si>
  <si>
    <t>GLOBALVECT</t>
  </si>
  <si>
    <t>GLOBE</t>
  </si>
  <si>
    <t>GLOBECIVIL</t>
  </si>
  <si>
    <t>GLOBUSSPR</t>
  </si>
  <si>
    <t>GLOSTERLTD</t>
  </si>
  <si>
    <t>GMBREW</t>
  </si>
  <si>
    <t>GMDCLTD</t>
  </si>
  <si>
    <t>GMMPFAUDLR</t>
  </si>
  <si>
    <t>GMRAIRPORT</t>
  </si>
  <si>
    <t>GMRP&amp;UI</t>
  </si>
  <si>
    <t>GNA</t>
  </si>
  <si>
    <t>GNFC</t>
  </si>
  <si>
    <t>GOACARBON</t>
  </si>
  <si>
    <t>GOCLCORP</t>
  </si>
  <si>
    <t>GOCOLORS</t>
  </si>
  <si>
    <t>GODAVARIB</t>
  </si>
  <si>
    <t>GODFRYPHLP</t>
  </si>
  <si>
    <t>GODHA</t>
  </si>
  <si>
    <t>GODIGIT</t>
  </si>
  <si>
    <t>GODREJAGRO</t>
  </si>
  <si>
    <t>GODREJCP</t>
  </si>
  <si>
    <t>GODREJIND</t>
  </si>
  <si>
    <t>GODREJPROP</t>
  </si>
  <si>
    <t>GOENKA</t>
  </si>
  <si>
    <t>GOKEX</t>
  </si>
  <si>
    <t>GOKUL</t>
  </si>
  <si>
    <t>GOKULAGRO</t>
  </si>
  <si>
    <t>GOLD1</t>
  </si>
  <si>
    <t>GOLD360</t>
  </si>
  <si>
    <t>GOLDBEES</t>
  </si>
  <si>
    <t>GOLDCASE</t>
  </si>
  <si>
    <t>GOLDENTOBC</t>
  </si>
  <si>
    <t>GOLDETF</t>
  </si>
  <si>
    <t>GOLDETFADD</t>
  </si>
  <si>
    <t>GOLDIAM</t>
  </si>
  <si>
    <t>GOLDIETF</t>
  </si>
  <si>
    <t>GOLDKART</t>
  </si>
  <si>
    <t>GOLDSHARE</t>
  </si>
  <si>
    <t>GOLDSTAR</t>
  </si>
  <si>
    <t>GOLDTECH</t>
  </si>
  <si>
    <t>GOODLUCK</t>
  </si>
  <si>
    <t>GOPAL</t>
  </si>
  <si>
    <t>GOYALALUM</t>
  </si>
  <si>
    <t>GOYALSALT</t>
  </si>
  <si>
    <t>GPECO</t>
  </si>
  <si>
    <t>GPIL</t>
  </si>
  <si>
    <t>GPPL</t>
  </si>
  <si>
    <t>GPTHEALTH</t>
  </si>
  <si>
    <t>GPTINFRA</t>
  </si>
  <si>
    <t>GRANULES</t>
  </si>
  <si>
    <t>GRAPHISAD</t>
  </si>
  <si>
    <t>GRAPHITE</t>
  </si>
  <si>
    <t>GRASIM</t>
  </si>
  <si>
    <t>GRAVITA</t>
  </si>
  <si>
    <t>GRCL</t>
  </si>
  <si>
    <t>GREAVESCOT</t>
  </si>
  <si>
    <t>GREENCHEF</t>
  </si>
  <si>
    <t>GREENLAM</t>
  </si>
  <si>
    <t>GREENPANEL</t>
  </si>
  <si>
    <t>GREENPLY</t>
  </si>
  <si>
    <t>GREENPOWER</t>
  </si>
  <si>
    <t>GRETEX</t>
  </si>
  <si>
    <t>GRINDWELL</t>
  </si>
  <si>
    <t>GRINFRA</t>
  </si>
  <si>
    <t>GRMOVER</t>
  </si>
  <si>
    <t>GROBTEA</t>
  </si>
  <si>
    <t>GROWWDEFNC</t>
  </si>
  <si>
    <t>GROWWEV</t>
  </si>
  <si>
    <t>GROWWGOLD</t>
  </si>
  <si>
    <t>GROWWLIQID</t>
  </si>
  <si>
    <t>GROWWLOVOL</t>
  </si>
  <si>
    <t>GROWWMOM50</t>
  </si>
  <si>
    <t>GROWWN200</t>
  </si>
  <si>
    <t>GROWWNET</t>
  </si>
  <si>
    <t>GROWWNIFTY</t>
  </si>
  <si>
    <t>GROWWPOWER</t>
  </si>
  <si>
    <t>GROWWRAIL</t>
  </si>
  <si>
    <t>GROWWSLVR</t>
  </si>
  <si>
    <t>GRPLTD</t>
  </si>
  <si>
    <t>GRSE</t>
  </si>
  <si>
    <t>GRWRHITECH</t>
  </si>
  <si>
    <t>GSEC10ABSL</t>
  </si>
  <si>
    <t>GSEC10IETF</t>
  </si>
  <si>
    <t>GSEC10YEAR</t>
  </si>
  <si>
    <t>GSEC5IETF</t>
  </si>
  <si>
    <t>GSFC</t>
  </si>
  <si>
    <t>GSLSU</t>
  </si>
  <si>
    <t>GSMFOILS</t>
  </si>
  <si>
    <t>GSPL</t>
  </si>
  <si>
    <t>GSS</t>
  </si>
  <si>
    <t>GSTL</t>
  </si>
  <si>
    <t>GTECJAINX</t>
  </si>
  <si>
    <t>GTL</t>
  </si>
  <si>
    <t>GTLINFRA</t>
  </si>
  <si>
    <t>GTPL</t>
  </si>
  <si>
    <t>GUFICBIO</t>
  </si>
  <si>
    <t>GUJALKALI</t>
  </si>
  <si>
    <t>GUJAPOLLO</t>
  </si>
  <si>
    <t>GUJGASLTD</t>
  </si>
  <si>
    <t>GUJRAFFIA</t>
  </si>
  <si>
    <t>GUJTHEM</t>
  </si>
  <si>
    <t>GULFOILLUB</t>
  </si>
  <si>
    <t>GULFPETRO</t>
  </si>
  <si>
    <t>GULPOLY</t>
  </si>
  <si>
    <t>GVKPIL</t>
  </si>
  <si>
    <t>GVPTECH</t>
  </si>
  <si>
    <t>GVPTECHPP</t>
  </si>
  <si>
    <t>GVT&amp;D</t>
  </si>
  <si>
    <t>HAL</t>
  </si>
  <si>
    <t>HAPPSTMNDS</t>
  </si>
  <si>
    <t>HAPPYFORGE</t>
  </si>
  <si>
    <t>HARDWYN</t>
  </si>
  <si>
    <t>HARIOMPIPE</t>
  </si>
  <si>
    <t>HARRMALAYA</t>
  </si>
  <si>
    <t>HARSHA</t>
  </si>
  <si>
    <t>HATHWAY</t>
  </si>
  <si>
    <t>HATSUN</t>
  </si>
  <si>
    <t>HAVELLS</t>
  </si>
  <si>
    <t>HAVISHA</t>
  </si>
  <si>
    <t>HBLENGINE</t>
  </si>
  <si>
    <t>HBSL</t>
  </si>
  <si>
    <t>HCC</t>
  </si>
  <si>
    <t>HCG</t>
  </si>
  <si>
    <t>HCL-INSYS</t>
  </si>
  <si>
    <t>HCLTECH</t>
  </si>
  <si>
    <t>HDBFS</t>
  </si>
  <si>
    <t>HDFCAMC</t>
  </si>
  <si>
    <t>HDFCBANK</t>
  </si>
  <si>
    <t>HDFCBSE500</t>
  </si>
  <si>
    <t>HDFCGOLD</t>
  </si>
  <si>
    <t>HDFCGROWTH</t>
  </si>
  <si>
    <t>HDFCLIFE</t>
  </si>
  <si>
    <t>HDFCLIQUID</t>
  </si>
  <si>
    <t>HDFCLOWVOL</t>
  </si>
  <si>
    <t>HDFCMID150</t>
  </si>
  <si>
    <t>HDFCMOMENT</t>
  </si>
  <si>
    <t>HDFCNEXT50</t>
  </si>
  <si>
    <t>HDFCNIF100</t>
  </si>
  <si>
    <t>HDFCNIFBAN</t>
  </si>
  <si>
    <t>HDFCNIFIT</t>
  </si>
  <si>
    <t>HDFCNIFTY</t>
  </si>
  <si>
    <t>HDFCPSUBK</t>
  </si>
  <si>
    <t>HDFCPVTBAN</t>
  </si>
  <si>
    <t>HDFCQUAL</t>
  </si>
  <si>
    <t>HDFCSENSEX</t>
  </si>
  <si>
    <t>HDFCSILVER</t>
  </si>
  <si>
    <t>HDFCSML250</t>
  </si>
  <si>
    <t>HDFCVALUE</t>
  </si>
  <si>
    <t>HDIL</t>
  </si>
  <si>
    <t>HEADSUP</t>
  </si>
  <si>
    <t>HEALTHADD</t>
  </si>
  <si>
    <t>HEALTHIETF</t>
  </si>
  <si>
    <t>HEALTHY</t>
  </si>
  <si>
    <t>HECPROJECT</t>
  </si>
  <si>
    <t>HEG</t>
  </si>
  <si>
    <t>HEIDELBERG</t>
  </si>
  <si>
    <t>HEMIPROP</t>
  </si>
  <si>
    <t>HERANBA</t>
  </si>
  <si>
    <t>HERCULES</t>
  </si>
  <si>
    <t>HERITGFOOD</t>
  </si>
  <si>
    <t>HEROMOTOCO</t>
  </si>
  <si>
    <t>HESTERBIO</t>
  </si>
  <si>
    <t>HEUBACHIND</t>
  </si>
  <si>
    <t>HEXATRADEX</t>
  </si>
  <si>
    <t>HEXT</t>
  </si>
  <si>
    <t>HFCL</t>
  </si>
  <si>
    <t>HGINFRA</t>
  </si>
  <si>
    <t>HGS</t>
  </si>
  <si>
    <t>HIGREEN</t>
  </si>
  <si>
    <t>HIKAL</t>
  </si>
  <si>
    <t>HILINFRA</t>
  </si>
  <si>
    <t>HILTON</t>
  </si>
  <si>
    <t>HIMATSEIDE</t>
  </si>
  <si>
    <t>HINDALCO</t>
  </si>
  <si>
    <t>HINDCOMPOS</t>
  </si>
  <si>
    <t>HINDCON</t>
  </si>
  <si>
    <t>HINDCOPPER</t>
  </si>
  <si>
    <t>HINDMOTORS</t>
  </si>
  <si>
    <t>HINDNATGLS</t>
  </si>
  <si>
    <t>HINDOILEXP</t>
  </si>
  <si>
    <t>HINDPETRO</t>
  </si>
  <si>
    <t>HINDUNILVR</t>
  </si>
  <si>
    <t>HINDWAREAP</t>
  </si>
  <si>
    <t>HINDZINC</t>
  </si>
  <si>
    <t>HIRECT</t>
  </si>
  <si>
    <t>HISARMETAL</t>
  </si>
  <si>
    <t>HITECH</t>
  </si>
  <si>
    <t>HITECHCORP</t>
  </si>
  <si>
    <t>HITECHGEAR</t>
  </si>
  <si>
    <t>HLEGLAS</t>
  </si>
  <si>
    <t>HLVLTD</t>
  </si>
  <si>
    <t>HMAAGRO</t>
  </si>
  <si>
    <t>HMT</t>
  </si>
  <si>
    <t>HMVL</t>
  </si>
  <si>
    <t>HNDFDS</t>
  </si>
  <si>
    <t>HNGSNGBEES</t>
  </si>
  <si>
    <t>HOACFOODS</t>
  </si>
  <si>
    <t>HOLMARC</t>
  </si>
  <si>
    <t>HOMEFIRST</t>
  </si>
  <si>
    <t>HOMESFY</t>
  </si>
  <si>
    <t>HONASA</t>
  </si>
  <si>
    <t>HONAUT</t>
  </si>
  <si>
    <t>HONDAPOWER</t>
  </si>
  <si>
    <t>HOVS</t>
  </si>
  <si>
    <t>HPAL</t>
  </si>
  <si>
    <t>HPIL</t>
  </si>
  <si>
    <t>HPL</t>
  </si>
  <si>
    <t>HPTL</t>
  </si>
  <si>
    <t>HRHNEXT</t>
  </si>
  <si>
    <t>HSCL</t>
  </si>
  <si>
    <t>HTMEDIA</t>
  </si>
  <si>
    <t>HUBTOWN</t>
  </si>
  <si>
    <t>HUDCO</t>
  </si>
  <si>
    <t>HUHTAMAKI</t>
  </si>
  <si>
    <t>HVAX</t>
  </si>
  <si>
    <t>HYBRIDFIN</t>
  </si>
  <si>
    <t>HYUNDAI</t>
  </si>
  <si>
    <t>IBLFL</t>
  </si>
  <si>
    <t>ICDSLTD</t>
  </si>
  <si>
    <t>ICEMAKE</t>
  </si>
  <si>
    <t>ICICIB22</t>
  </si>
  <si>
    <t>ICICIBANK</t>
  </si>
  <si>
    <t>ICICIGI</t>
  </si>
  <si>
    <t>ICICIPRULI</t>
  </si>
  <si>
    <t>ICIL</t>
  </si>
  <si>
    <t>ICRA</t>
  </si>
  <si>
    <t>IDBI</t>
  </si>
  <si>
    <t>IDEA</t>
  </si>
  <si>
    <t>IDEAFORGE</t>
  </si>
  <si>
    <t>IDEALTECHO</t>
  </si>
  <si>
    <t>IDENTICAL</t>
  </si>
  <si>
    <t>IDFCFIRSTB</t>
  </si>
  <si>
    <t>IDFNIFTYET</t>
  </si>
  <si>
    <t>IEL</t>
  </si>
  <si>
    <t>IEML</t>
  </si>
  <si>
    <t>IEX</t>
  </si>
  <si>
    <t>IFBAGRO</t>
  </si>
  <si>
    <t>IFBIND</t>
  </si>
  <si>
    <t>IFCI</t>
  </si>
  <si>
    <t>IFGLEXPOR</t>
  </si>
  <si>
    <t>IGARASHI</t>
  </si>
  <si>
    <t>IGCL</t>
  </si>
  <si>
    <t>IGIL</t>
  </si>
  <si>
    <t>IGL</t>
  </si>
  <si>
    <t>IGPL</t>
  </si>
  <si>
    <t>IIFL</t>
  </si>
  <si>
    <t>IIFLCAPS</t>
  </si>
  <si>
    <t>IITL</t>
  </si>
  <si>
    <t>IKIO</t>
  </si>
  <si>
    <t>IKS</t>
  </si>
  <si>
    <t>IL&amp;FSENGG</t>
  </si>
  <si>
    <t>IL&amp;FSTRANS</t>
  </si>
  <si>
    <t>IMAGICAA</t>
  </si>
  <si>
    <t>IMFA</t>
  </si>
  <si>
    <t>IMPAL</t>
  </si>
  <si>
    <t>IMPEXFERRO</t>
  </si>
  <si>
    <t>INCREDIBLE</t>
  </si>
  <si>
    <t>INDBANK</t>
  </si>
  <si>
    <t>INDGN</t>
  </si>
  <si>
    <t>INDHOTEL</t>
  </si>
  <si>
    <t>INDIACEM</t>
  </si>
  <si>
    <t>INDIAGLYCO</t>
  </si>
  <si>
    <t>INDIAMART</t>
  </si>
  <si>
    <t>INDIANB</t>
  </si>
  <si>
    <t>INDIANCARD</t>
  </si>
  <si>
    <t>INDIANHUME</t>
  </si>
  <si>
    <t>INDIASHLTR</t>
  </si>
  <si>
    <t>INDIFRA</t>
  </si>
  <si>
    <t>INDIGO</t>
  </si>
  <si>
    <t>INDIGOPNTS</t>
  </si>
  <si>
    <t>INDIGRID</t>
  </si>
  <si>
    <t>INDIQUBE</t>
  </si>
  <si>
    <t>INDNIPPON</t>
  </si>
  <si>
    <t>INDOAMIN</t>
  </si>
  <si>
    <t>INDOBORAX</t>
  </si>
  <si>
    <t>INDOCO</t>
  </si>
  <si>
    <t>INDOFARM</t>
  </si>
  <si>
    <t>INDORAMA</t>
  </si>
  <si>
    <t>INDOSTAR</t>
  </si>
  <si>
    <t>INDOTECH</t>
  </si>
  <si>
    <t>INDOTHAI</t>
  </si>
  <si>
    <t>INDOUS</t>
  </si>
  <si>
    <t>INDOWIND</t>
  </si>
  <si>
    <t>INDRAMEDCO</t>
  </si>
  <si>
    <t>INDSWFTLAB</t>
  </si>
  <si>
    <t>INDTERRAIN</t>
  </si>
  <si>
    <t>INDUSINDBK</t>
  </si>
  <si>
    <t>INDUSINVIT</t>
  </si>
  <si>
    <t>INDUSTOWER</t>
  </si>
  <si>
    <t>INFIBEAM</t>
  </si>
  <si>
    <t>INFIBPP</t>
  </si>
  <si>
    <t>INFINIUM</t>
  </si>
  <si>
    <t>INFLUX</t>
  </si>
  <si>
    <t>INFOBEAN</t>
  </si>
  <si>
    <t>INFOLLION</t>
  </si>
  <si>
    <t>INFOMEDIA</t>
  </si>
  <si>
    <t>INFRABEES</t>
  </si>
  <si>
    <t>INFRAIETF</t>
  </si>
  <si>
    <t>INFY</t>
  </si>
  <si>
    <t>INGERRAND</t>
  </si>
  <si>
    <t>INM</t>
  </si>
  <si>
    <t>INNOMET</t>
  </si>
  <si>
    <t>INNOVACAP</t>
  </si>
  <si>
    <t>INNOVANA</t>
  </si>
  <si>
    <t>INOXGREEN</t>
  </si>
  <si>
    <t>INOXINDIA</t>
  </si>
  <si>
    <t>INOXWIND</t>
  </si>
  <si>
    <t>INSECTICID</t>
  </si>
  <si>
    <t>INSPIRE</t>
  </si>
  <si>
    <t>INSPIRISYS</t>
  </si>
  <si>
    <t>INTEGRITY</t>
  </si>
  <si>
    <t>INTELLECT</t>
  </si>
  <si>
    <t>INTENTECH</t>
  </si>
  <si>
    <t>INTERARCH</t>
  </si>
  <si>
    <t>INTERISE</t>
  </si>
  <si>
    <t>INTERNET</t>
  </si>
  <si>
    <t>INTLCONV</t>
  </si>
  <si>
    <t>INVENTURE</t>
  </si>
  <si>
    <t>IOB</t>
  </si>
  <si>
    <t>IOC</t>
  </si>
  <si>
    <t>IOLCP</t>
  </si>
  <si>
    <t>IONEXCHANG</t>
  </si>
  <si>
    <t>IPCALAB</t>
  </si>
  <si>
    <t>IPHL</t>
  </si>
  <si>
    <t>IPL</t>
  </si>
  <si>
    <t>IPSL</t>
  </si>
  <si>
    <t>IRB</t>
  </si>
  <si>
    <t>IRBINVIT</t>
  </si>
  <si>
    <t>IRBIT</t>
  </si>
  <si>
    <t>IRCON</t>
  </si>
  <si>
    <t>IRCTC</t>
  </si>
  <si>
    <t>IREDA</t>
  </si>
  <si>
    <t>IRFC</t>
  </si>
  <si>
    <t>IRIS</t>
  </si>
  <si>
    <t>IRISDOREME</t>
  </si>
  <si>
    <t>IRMENERGY</t>
  </si>
  <si>
    <t>ISFT</t>
  </si>
  <si>
    <t>ISGEC</t>
  </si>
  <si>
    <t>ISHAN</t>
  </si>
  <si>
    <t>ISHANCH</t>
  </si>
  <si>
    <t>IT</t>
  </si>
  <si>
    <t>ITALIANE</t>
  </si>
  <si>
    <t>ITBEES</t>
  </si>
  <si>
    <t>ITC</t>
  </si>
  <si>
    <t>ITCHOTELS</t>
  </si>
  <si>
    <t>ITDC</t>
  </si>
  <si>
    <t>ITDCEM</t>
  </si>
  <si>
    <t>ITETF</t>
  </si>
  <si>
    <t>ITETFADD</t>
  </si>
  <si>
    <t>ITI</t>
  </si>
  <si>
    <t>ITIETF</t>
  </si>
  <si>
    <t>ITTL</t>
  </si>
  <si>
    <t>IVC</t>
  </si>
  <si>
    <t>IVP</t>
  </si>
  <si>
    <t>IVZINGOLD</t>
  </si>
  <si>
    <t>IVZINNIFTY</t>
  </si>
  <si>
    <t>IWARE</t>
  </si>
  <si>
    <t>IXIGO</t>
  </si>
  <si>
    <t>IZMO</t>
  </si>
  <si>
    <t>J&amp;KBANK</t>
  </si>
  <si>
    <t>JAGRAN</t>
  </si>
  <si>
    <t>JAGSNPHARM</t>
  </si>
  <si>
    <t>JAIBALAJI</t>
  </si>
  <si>
    <t>JAICORPLTD</t>
  </si>
  <si>
    <t>JAINAM</t>
  </si>
  <si>
    <t>JAINIK</t>
  </si>
  <si>
    <t>JAIPURKURT</t>
  </si>
  <si>
    <t>JAKHARIA</t>
  </si>
  <si>
    <t>JALAN</t>
  </si>
  <si>
    <t>JAMNAAUTO</t>
  </si>
  <si>
    <t>JASH</t>
  </si>
  <si>
    <t>JAYAGROGN</t>
  </si>
  <si>
    <t>JAYBARMARU</t>
  </si>
  <si>
    <t>JAYBEE</t>
  </si>
  <si>
    <t>JAYNECOIND</t>
  </si>
  <si>
    <t>JAYSREETEA</t>
  </si>
  <si>
    <t>JBCHEPHARM</t>
  </si>
  <si>
    <t>JBMA</t>
  </si>
  <si>
    <t>JCHAC</t>
  </si>
  <si>
    <t>JETFREIGHT</t>
  </si>
  <si>
    <t>JETKNIT</t>
  </si>
  <si>
    <t>JEYYAM</t>
  </si>
  <si>
    <t>JFLLIFE</t>
  </si>
  <si>
    <t>JGCHEM</t>
  </si>
  <si>
    <t>JHS</t>
  </si>
  <si>
    <t>JINDALPHOT</t>
  </si>
  <si>
    <t>JINDALPOLY</t>
  </si>
  <si>
    <t>JINDALSAW</t>
  </si>
  <si>
    <t>JINDALSTEL</t>
  </si>
  <si>
    <t>JINDRILL</t>
  </si>
  <si>
    <t>JINDWORLD</t>
  </si>
  <si>
    <t>JIOFIN</t>
  </si>
  <si>
    <t>JISLDVREQS</t>
  </si>
  <si>
    <t>JISLJALEQS</t>
  </si>
  <si>
    <t>JITFINFRA</t>
  </si>
  <si>
    <t>JIWANRAM</t>
  </si>
  <si>
    <t>JKCEMENT</t>
  </si>
  <si>
    <t>JKIL</t>
  </si>
  <si>
    <t>JKLAKSHMI</t>
  </si>
  <si>
    <t>JKPAPER</t>
  </si>
  <si>
    <t>JKTYRE</t>
  </si>
  <si>
    <t>JLHL</t>
  </si>
  <si>
    <t>JMA</t>
  </si>
  <si>
    <t>JMFINANCIL</t>
  </si>
  <si>
    <t>JNKINDIA</t>
  </si>
  <si>
    <t>JOCIL</t>
  </si>
  <si>
    <t>JPASSOCIAT</t>
  </si>
  <si>
    <t>JPOLYINVST</t>
  </si>
  <si>
    <t>JPPOWER</t>
  </si>
  <si>
    <t>JSFB</t>
  </si>
  <si>
    <t>JSL</t>
  </si>
  <si>
    <t>JSLL</t>
  </si>
  <si>
    <t>JSWCEMENT</t>
  </si>
  <si>
    <t>JSWENERGY</t>
  </si>
  <si>
    <t>JSWHL</t>
  </si>
  <si>
    <t>JSWINFRA</t>
  </si>
  <si>
    <t>JSWSTEEL</t>
  </si>
  <si>
    <t>JTEKTINDIA</t>
  </si>
  <si>
    <t>JTLIND</t>
  </si>
  <si>
    <t>JUBLCPL</t>
  </si>
  <si>
    <t>JUBLFOOD</t>
  </si>
  <si>
    <t>JUBLINGREA</t>
  </si>
  <si>
    <t>JUBLPHARMA</t>
  </si>
  <si>
    <t>JUNIORBEES</t>
  </si>
  <si>
    <t>JUNIPER</t>
  </si>
  <si>
    <t>JUSTDIAL</t>
  </si>
  <si>
    <t>JWL</t>
  </si>
  <si>
    <t>JYOTHYLAB</t>
  </si>
  <si>
    <t>JYOTICNC</t>
  </si>
  <si>
    <t>JYOTIGLOBL</t>
  </si>
  <si>
    <t>JYOTISTRUC</t>
  </si>
  <si>
    <t>K2INFRA</t>
  </si>
  <si>
    <t>KABRAEXTRU</t>
  </si>
  <si>
    <t>KAJARIACER</t>
  </si>
  <si>
    <t>KAKATCEM</t>
  </si>
  <si>
    <t>KALAMANDIR</t>
  </si>
  <si>
    <t>KALANA</t>
  </si>
  <si>
    <t>KALPATARU</t>
  </si>
  <si>
    <t>KALYANI</t>
  </si>
  <si>
    <t>KALYANIFRG</t>
  </si>
  <si>
    <t>KALYANKJIL</t>
  </si>
  <si>
    <t>KAMATHOTEL</t>
  </si>
  <si>
    <t>KAMDHENU</t>
  </si>
  <si>
    <t>KAMOPAINTS</t>
  </si>
  <si>
    <t>KANANIIND</t>
  </si>
  <si>
    <t>KANDARP</t>
  </si>
  <si>
    <t>KANORICHEM</t>
  </si>
  <si>
    <t>KANPRPLA</t>
  </si>
  <si>
    <t>KANSAINER</t>
  </si>
  <si>
    <t>KAPSTON</t>
  </si>
  <si>
    <t>KARMAENG</t>
  </si>
  <si>
    <t>KARNIKA</t>
  </si>
  <si>
    <t>KARURVYSYA</t>
  </si>
  <si>
    <t>KATARIA</t>
  </si>
  <si>
    <t>KAUSHALYA</t>
  </si>
  <si>
    <t>KAVDEFENCE</t>
  </si>
  <si>
    <t>KAYA</t>
  </si>
  <si>
    <t>KAYNES</t>
  </si>
  <si>
    <t>KAYTEX</t>
  </si>
  <si>
    <t>KCEIL</t>
  </si>
  <si>
    <t>KCK</t>
  </si>
  <si>
    <t>KCP</t>
  </si>
  <si>
    <t>KCPSUGIND</t>
  </si>
  <si>
    <t>KDDL</t>
  </si>
  <si>
    <t>KDL</t>
  </si>
  <si>
    <t>KEC</t>
  </si>
  <si>
    <t>KECL</t>
  </si>
  <si>
    <t>KEEPLEARN</t>
  </si>
  <si>
    <t>KEI</t>
  </si>
  <si>
    <t>KEL</t>
  </si>
  <si>
    <t>KELLTONTEC</t>
  </si>
  <si>
    <t>KEN</t>
  </si>
  <si>
    <t>KERNEX</t>
  </si>
  <si>
    <t>KESORAMIND</t>
  </si>
  <si>
    <t>KEYFINSERV</t>
  </si>
  <si>
    <t>KFINTECH</t>
  </si>
  <si>
    <t>KHADIM</t>
  </si>
  <si>
    <t>KHAICHEM</t>
  </si>
  <si>
    <t>KHAITANLTD</t>
  </si>
  <si>
    <t>KHANDSE</t>
  </si>
  <si>
    <t>KHFM</t>
  </si>
  <si>
    <t>KICL</t>
  </si>
  <si>
    <t>KILITCH</t>
  </si>
  <si>
    <t>KIMS</t>
  </si>
  <si>
    <t>KINGFA</t>
  </si>
  <si>
    <t>KIOCL</t>
  </si>
  <si>
    <t>KIRIINDUS</t>
  </si>
  <si>
    <t>KIRLOSBROS</t>
  </si>
  <si>
    <t>KIRLOSENG</t>
  </si>
  <si>
    <t>KIRLOSIND</t>
  </si>
  <si>
    <t>KIRLPNU</t>
  </si>
  <si>
    <t>KITEX</t>
  </si>
  <si>
    <t>KKCL</t>
  </si>
  <si>
    <t>KKJEWELS</t>
  </si>
  <si>
    <t>KKVAPOW</t>
  </si>
  <si>
    <t>KLL</t>
  </si>
  <si>
    <t>KMEW</t>
  </si>
  <si>
    <t>KMSUGAR</t>
  </si>
  <si>
    <t>KNAGRI</t>
  </si>
  <si>
    <t>KNRCON</t>
  </si>
  <si>
    <t>KODYTECH</t>
  </si>
  <si>
    <t>KOHINOOR</t>
  </si>
  <si>
    <t>KOKUYOCMLN</t>
  </si>
  <si>
    <t>KOLTEPATIL</t>
  </si>
  <si>
    <t>KONSTELEC</t>
  </si>
  <si>
    <t>KONTOR</t>
  </si>
  <si>
    <t>KOPRAN</t>
  </si>
  <si>
    <t>KORE</t>
  </si>
  <si>
    <t>KOTAKBANK</t>
  </si>
  <si>
    <t>KOTARISUG</t>
  </si>
  <si>
    <t>KOTHARIPET</t>
  </si>
  <si>
    <t>KOTHARIPRO</t>
  </si>
  <si>
    <t>KOTYARK</t>
  </si>
  <si>
    <t>KPEL</t>
  </si>
  <si>
    <t>KPIGREEN</t>
  </si>
  <si>
    <t>KPIL</t>
  </si>
  <si>
    <t>KPITTECH</t>
  </si>
  <si>
    <t>KPRMILL</t>
  </si>
  <si>
    <t>KRBL</t>
  </si>
  <si>
    <t>KREBSBIO</t>
  </si>
  <si>
    <t>KRIDHANINF</t>
  </si>
  <si>
    <t>KRISHANA</t>
  </si>
  <si>
    <t>KRISHCA</t>
  </si>
  <si>
    <t>KRISHIVAL</t>
  </si>
  <si>
    <t>KRISHNADEF</t>
  </si>
  <si>
    <t>KRITI</t>
  </si>
  <si>
    <t>KRITIKA</t>
  </si>
  <si>
    <t>KRITINUT</t>
  </si>
  <si>
    <t>KRN</t>
  </si>
  <si>
    <t>KRONOX</t>
  </si>
  <si>
    <t>KROSS</t>
  </si>
  <si>
    <t>KRSNAA</t>
  </si>
  <si>
    <t>KRT</t>
  </si>
  <si>
    <t>KRYSTAL</t>
  </si>
  <si>
    <t>KSB</t>
  </si>
  <si>
    <t>KSCL</t>
  </si>
  <si>
    <t>KSHITIJPOL</t>
  </si>
  <si>
    <t>KSL</t>
  </si>
  <si>
    <t>KSOLVES</t>
  </si>
  <si>
    <t>KTKBANK</t>
  </si>
  <si>
    <t>KTL</t>
  </si>
  <si>
    <t>KUANTUM</t>
  </si>
  <si>
    <t>LAGNAM</t>
  </si>
  <si>
    <t>LAKPRE</t>
  </si>
  <si>
    <t>LAKSHYA</t>
  </si>
  <si>
    <t>LAL</t>
  </si>
  <si>
    <t>LALPATHLAB</t>
  </si>
  <si>
    <t>LAMBODHARA</t>
  </si>
  <si>
    <t>LAMOSAIC</t>
  </si>
  <si>
    <t>LANCORHOL</t>
  </si>
  <si>
    <t>LANDMARK</t>
  </si>
  <si>
    <t>LAOPALA</t>
  </si>
  <si>
    <t>LASA</t>
  </si>
  <si>
    <t>LATENTVIEW</t>
  </si>
  <si>
    <t>LATTEYS</t>
  </si>
  <si>
    <t>LAURUSLABS</t>
  </si>
  <si>
    <t>LAWSIKHO</t>
  </si>
  <si>
    <t>LAXMICOT</t>
  </si>
  <si>
    <t>LAXMIDENTL</t>
  </si>
  <si>
    <t>LAXMIINDIA</t>
  </si>
  <si>
    <t>LCCINFOTEC</t>
  </si>
  <si>
    <t>LEMERITE</t>
  </si>
  <si>
    <t>LEMONTREE</t>
  </si>
  <si>
    <t>LEXUS</t>
  </si>
  <si>
    <t>LFIC</t>
  </si>
  <si>
    <t>LGBBROSLTD</t>
  </si>
  <si>
    <t>LGHL</t>
  </si>
  <si>
    <t>LIBAS</t>
  </si>
  <si>
    <t>LIBERTSHOE</t>
  </si>
  <si>
    <t>LICHSGFIN</t>
  </si>
  <si>
    <t>LICI</t>
  </si>
  <si>
    <t>LICMFGOLD</t>
  </si>
  <si>
    <t>LICNETFGSC</t>
  </si>
  <si>
    <t>LICNETFN50</t>
  </si>
  <si>
    <t>LICNETFSEN</t>
  </si>
  <si>
    <t>LICNFNHGP</t>
  </si>
  <si>
    <t>LICNMID100</t>
  </si>
  <si>
    <t>LIKHITHA</t>
  </si>
  <si>
    <t>LINC</t>
  </si>
  <si>
    <t>LINCOLN</t>
  </si>
  <si>
    <t>LINDEINDIA</t>
  </si>
  <si>
    <t>LIQGRWBEES</t>
  </si>
  <si>
    <t>LIQUID</t>
  </si>
  <si>
    <t>LIQUID1</t>
  </si>
  <si>
    <t>LIQUIDADD</t>
  </si>
  <si>
    <t>LIQUIDBEES</t>
  </si>
  <si>
    <t>LIQUIDBETF</t>
  </si>
  <si>
    <t>LIQUIDCASE</t>
  </si>
  <si>
    <t>LIQUIDETF</t>
  </si>
  <si>
    <t>LIQUIDIETF</t>
  </si>
  <si>
    <t>LIQUIDPLUS</t>
  </si>
  <si>
    <t>LIQUIDSBI</t>
  </si>
  <si>
    <t>LIQUIDSHRI</t>
  </si>
  <si>
    <t>LLOYDS</t>
  </si>
  <si>
    <t>LLOYDSE-RE</t>
  </si>
  <si>
    <t>LLOYDSENGG</t>
  </si>
  <si>
    <t>LLOYDSENPP</t>
  </si>
  <si>
    <t>LLOYDSENT</t>
  </si>
  <si>
    <t>LLOYDSME</t>
  </si>
  <si>
    <t>LMW</t>
  </si>
  <si>
    <t>LODHA</t>
  </si>
  <si>
    <t>LOKESHMACH</t>
  </si>
  <si>
    <t>LORDSCHLO</t>
  </si>
  <si>
    <t>LOTUSDEV</t>
  </si>
  <si>
    <t>LOTUSEYE</t>
  </si>
  <si>
    <t>LOVABLE</t>
  </si>
  <si>
    <t>LOWVOL</t>
  </si>
  <si>
    <t>LOWVOL1</t>
  </si>
  <si>
    <t>LOWVOLIETF</t>
  </si>
  <si>
    <t>LOYALTEX</t>
  </si>
  <si>
    <t>LPDC</t>
  </si>
  <si>
    <t>LRRPL</t>
  </si>
  <si>
    <t>LT</t>
  </si>
  <si>
    <t>LTF</t>
  </si>
  <si>
    <t>LTFOODS</t>
  </si>
  <si>
    <t>LTGILTBEES</t>
  </si>
  <si>
    <t>LTGILTCASE</t>
  </si>
  <si>
    <t>LTIM</t>
  </si>
  <si>
    <t>LTTS</t>
  </si>
  <si>
    <t>LUMAXIND</t>
  </si>
  <si>
    <t>LUMAXTECH</t>
  </si>
  <si>
    <t>LUPIN</t>
  </si>
  <si>
    <t>LUXIND</t>
  </si>
  <si>
    <t>LXCHEM</t>
  </si>
  <si>
    <t>LYKALABS</t>
  </si>
  <si>
    <t>LYPSAGEMS</t>
  </si>
  <si>
    <t>M&amp;M</t>
  </si>
  <si>
    <t>M&amp;MFIN</t>
  </si>
  <si>
    <t>MAANALU</t>
  </si>
  <si>
    <t>MACOBSTECH</t>
  </si>
  <si>
    <t>MACPOWER</t>
  </si>
  <si>
    <t>MADHAV</t>
  </si>
  <si>
    <t>MADHAVBAUG</t>
  </si>
  <si>
    <t>MADHUCON</t>
  </si>
  <si>
    <t>MADHUSUDAN</t>
  </si>
  <si>
    <t>MADRASFERT</t>
  </si>
  <si>
    <t>MAFANG</t>
  </si>
  <si>
    <t>MAGADSUGAR</t>
  </si>
  <si>
    <t>MAGNUM</t>
  </si>
  <si>
    <t>MAGSON</t>
  </si>
  <si>
    <t>MAHABANK</t>
  </si>
  <si>
    <t>MAHAPEXLTD</t>
  </si>
  <si>
    <t>MAHASTEEL</t>
  </si>
  <si>
    <t>MAHEPC</t>
  </si>
  <si>
    <t>MAHESHWARI</t>
  </si>
  <si>
    <t>MAHICKRA</t>
  </si>
  <si>
    <t>MAHKTECH</t>
  </si>
  <si>
    <t>MAHLIFE</t>
  </si>
  <si>
    <t>MAHLOG</t>
  </si>
  <si>
    <t>MAHSCOOTER</t>
  </si>
  <si>
    <t>MAHSEAMLES</t>
  </si>
  <si>
    <t>MAITHANALL</t>
  </si>
  <si>
    <t>MAITREYA</t>
  </si>
  <si>
    <t>MAKEINDIA</t>
  </si>
  <si>
    <t>MAKS</t>
  </si>
  <si>
    <t>MAL</t>
  </si>
  <si>
    <t>MALLCOM</t>
  </si>
  <si>
    <t>MALUPAPER</t>
  </si>
  <si>
    <t>MAMATA</t>
  </si>
  <si>
    <t>MANAKALUCO</t>
  </si>
  <si>
    <t>MANAKCOAT</t>
  </si>
  <si>
    <t>MANAKSIA</t>
  </si>
  <si>
    <t>MANAKSTEEL</t>
  </si>
  <si>
    <t>MANALIPETC</t>
  </si>
  <si>
    <t>MANAPPURAM</t>
  </si>
  <si>
    <t>MANAV</t>
  </si>
  <si>
    <t>MANBA</t>
  </si>
  <si>
    <t>MANCREDIT</t>
  </si>
  <si>
    <t>MANDEEP</t>
  </si>
  <si>
    <t>MANGALAM</t>
  </si>
  <si>
    <t>MANGCHEFER</t>
  </si>
  <si>
    <t>MANGLMCEM</t>
  </si>
  <si>
    <t>MANINDS</t>
  </si>
  <si>
    <t>MANINFRA</t>
  </si>
  <si>
    <t>MANKIND</t>
  </si>
  <si>
    <t>MANOMAY</t>
  </si>
  <si>
    <t>MANORAMA</t>
  </si>
  <si>
    <t>MANORG</t>
  </si>
  <si>
    <t>MANUGRAPH</t>
  </si>
  <si>
    <t>MANYAVAR</t>
  </si>
  <si>
    <t>MAPMYINDIA</t>
  </si>
  <si>
    <t>MARALOVER</t>
  </si>
  <si>
    <t>MARATHON</t>
  </si>
  <si>
    <t>MARCO</t>
  </si>
  <si>
    <t>MARICO</t>
  </si>
  <si>
    <t>MARINE</t>
  </si>
  <si>
    <t>MARINETRAN</t>
  </si>
  <si>
    <t>MARKSANS</t>
  </si>
  <si>
    <t>MARSHALL</t>
  </si>
  <si>
    <t>MARUTI</t>
  </si>
  <si>
    <t>MASFIN</t>
  </si>
  <si>
    <t>MASKINVEST</t>
  </si>
  <si>
    <t>MASON</t>
  </si>
  <si>
    <t>MASPTOP50</t>
  </si>
  <si>
    <t>MASTEK</t>
  </si>
  <si>
    <t>MASTER</t>
  </si>
  <si>
    <t>MASTERTR</t>
  </si>
  <si>
    <t>MATRIMONY</t>
  </si>
  <si>
    <t>MAWANASUG</t>
  </si>
  <si>
    <t>MAXESTATES</t>
  </si>
  <si>
    <t>MAXHEALTH</t>
  </si>
  <si>
    <t>MAXIND</t>
  </si>
  <si>
    <t>MAXPOSURE</t>
  </si>
  <si>
    <t>MAXVOLT</t>
  </si>
  <si>
    <t>MAYASHEEL</t>
  </si>
  <si>
    <t>MAYURUNIQ</t>
  </si>
  <si>
    <t>MAZDA</t>
  </si>
  <si>
    <t>MAZDOCK</t>
  </si>
  <si>
    <t>MBAPL</t>
  </si>
  <si>
    <t>MBEL</t>
  </si>
  <si>
    <t>MBLINFRA</t>
  </si>
  <si>
    <t>MCL</t>
  </si>
  <si>
    <t>MCLEODRUSS</t>
  </si>
  <si>
    <t>MCLOUD</t>
  </si>
  <si>
    <t>MCON</t>
  </si>
  <si>
    <t>MCX</t>
  </si>
  <si>
    <t>MDL</t>
  </si>
  <si>
    <t>MEDANTA</t>
  </si>
  <si>
    <t>MEDIASSIST</t>
  </si>
  <si>
    <t>MEDICAMEQ</t>
  </si>
  <si>
    <t>MEDICO</t>
  </si>
  <si>
    <t>MEDIORG</t>
  </si>
  <si>
    <t>MEDISTEP</t>
  </si>
  <si>
    <t>MEDPLUS</t>
  </si>
  <si>
    <t>MEGAFLEX</t>
  </si>
  <si>
    <t>MEGASOFT</t>
  </si>
  <si>
    <t>MEGASTAR</t>
  </si>
  <si>
    <t>MEGATHERM</t>
  </si>
  <si>
    <t>MENONBE</t>
  </si>
  <si>
    <t>MEP</t>
  </si>
  <si>
    <t>METAL</t>
  </si>
  <si>
    <t>METALIETF</t>
  </si>
  <si>
    <t>METROBRAND</t>
  </si>
  <si>
    <t>METROPOLIS</t>
  </si>
  <si>
    <t>MFML</t>
  </si>
  <si>
    <t>MFSL</t>
  </si>
  <si>
    <t>MGEL</t>
  </si>
  <si>
    <t>MGL</t>
  </si>
  <si>
    <t>MHHL</t>
  </si>
  <si>
    <t>MHLXMIRU</t>
  </si>
  <si>
    <t>MHRIL</t>
  </si>
  <si>
    <t>MICEL</t>
  </si>
  <si>
    <t>MICROPRO</t>
  </si>
  <si>
    <t>MID150</t>
  </si>
  <si>
    <t>MID150BEES</t>
  </si>
  <si>
    <t>MID150CASE</t>
  </si>
  <si>
    <t>MIDCAP</t>
  </si>
  <si>
    <t>MIDCAPETF</t>
  </si>
  <si>
    <t>MIDCAPIETF</t>
  </si>
  <si>
    <t>MIDHANI</t>
  </si>
  <si>
    <t>MIDQ50ADD</t>
  </si>
  <si>
    <t>MIDSELIETF</t>
  </si>
  <si>
    <t>MIDSMALL</t>
  </si>
  <si>
    <t>MIEL</t>
  </si>
  <si>
    <t>MILTON</t>
  </si>
  <si>
    <t>MINDACORP</t>
  </si>
  <si>
    <t>MINDPOOL</t>
  </si>
  <si>
    <t>MINDSPACE</t>
  </si>
  <si>
    <t>MINDTECK</t>
  </si>
  <si>
    <t>MIRCELECTR</t>
  </si>
  <si>
    <t>MIRZAINT</t>
  </si>
  <si>
    <t>MITCON</t>
  </si>
  <si>
    <t>MITTAL</t>
  </si>
  <si>
    <t>MKPL</t>
  </si>
  <si>
    <t>MMEL</t>
  </si>
  <si>
    <t>MMFL</t>
  </si>
  <si>
    <t>MMP</t>
  </si>
  <si>
    <t>MMTC</t>
  </si>
  <si>
    <t>MNC</t>
  </si>
  <si>
    <t>MOALPHA50</t>
  </si>
  <si>
    <t>MOBIKWIK</t>
  </si>
  <si>
    <t>MOCAPITAL</t>
  </si>
  <si>
    <t>MODEFENCE</t>
  </si>
  <si>
    <t>MODIRUBBER</t>
  </si>
  <si>
    <t>MODISONLTD</t>
  </si>
  <si>
    <t>MODTHREAD</t>
  </si>
  <si>
    <t>MOGOLD</t>
  </si>
  <si>
    <t>MOGSEC</t>
  </si>
  <si>
    <t>MOHEALTH</t>
  </si>
  <si>
    <t>MOHITIND</t>
  </si>
  <si>
    <t>MOIL</t>
  </si>
  <si>
    <t>MOINFRA</t>
  </si>
  <si>
    <t>MOKSH</t>
  </si>
  <si>
    <t>MOL</t>
  </si>
  <si>
    <t>MOLDTECH</t>
  </si>
  <si>
    <t>MOLDTKPAC</t>
  </si>
  <si>
    <t>MOLOWVOL</t>
  </si>
  <si>
    <t>MOM100</t>
  </si>
  <si>
    <t>MOM30IETF</t>
  </si>
  <si>
    <t>MOM50</t>
  </si>
  <si>
    <t>MOMENTUM</t>
  </si>
  <si>
    <t>MOMENTUM50</t>
  </si>
  <si>
    <t>MOMGF</t>
  </si>
  <si>
    <t>MOMIDMTM</t>
  </si>
  <si>
    <t>MOMOMENTUM</t>
  </si>
  <si>
    <t>MON100</t>
  </si>
  <si>
    <t>MON50EQUAL</t>
  </si>
  <si>
    <t>MONARCH</t>
  </si>
  <si>
    <t>MONEXT50</t>
  </si>
  <si>
    <t>MONIFTY500</t>
  </si>
  <si>
    <t>MONOLITH</t>
  </si>
  <si>
    <t>MONOPHARMA</t>
  </si>
  <si>
    <t>MONQ50</t>
  </si>
  <si>
    <t>MONTECARLO</t>
  </si>
  <si>
    <t>MOPSE</t>
  </si>
  <si>
    <t>MOQUALITY</t>
  </si>
  <si>
    <t>MORARJEE</t>
  </si>
  <si>
    <t>MOREALTY</t>
  </si>
  <si>
    <t>MOREPENLAB</t>
  </si>
  <si>
    <t>MOS</t>
  </si>
  <si>
    <t>MOSCHIP</t>
  </si>
  <si>
    <t>MOSILVER</t>
  </si>
  <si>
    <t>MOSMALL250</t>
  </si>
  <si>
    <t>MOTHERSON</t>
  </si>
  <si>
    <t>MOTILALOFS</t>
  </si>
  <si>
    <t>MOTISONS</t>
  </si>
  <si>
    <t>MOTOGENFIN</t>
  </si>
  <si>
    <t>MOTOUR</t>
  </si>
  <si>
    <t>MOVALUE</t>
  </si>
  <si>
    <t>MOXSH</t>
  </si>
  <si>
    <t>MPHASIS</t>
  </si>
  <si>
    <t>MPSLTD</t>
  </si>
  <si>
    <t>MPTODAY</t>
  </si>
  <si>
    <t>MRF</t>
  </si>
  <si>
    <t>MRIL</t>
  </si>
  <si>
    <t>MRPL</t>
  </si>
  <si>
    <t>MSCIINDIA</t>
  </si>
  <si>
    <t>MSPL</t>
  </si>
  <si>
    <t>MSTCLTD</t>
  </si>
  <si>
    <t>MSUMI</t>
  </si>
  <si>
    <t>MTARTECH</t>
  </si>
  <si>
    <t>MTEDUCARE</t>
  </si>
  <si>
    <t>MTNL</t>
  </si>
  <si>
    <t>MUFIN</t>
  </si>
  <si>
    <t>MUFTI</t>
  </si>
  <si>
    <t>MUKANDLTD</t>
  </si>
  <si>
    <t>MUKKA</t>
  </si>
  <si>
    <t>MUKTAARTS</t>
  </si>
  <si>
    <t>MULTICAP</t>
  </si>
  <si>
    <t>MUNJALAU</t>
  </si>
  <si>
    <t>MUNJALSHOW</t>
  </si>
  <si>
    <t>MURUDCERA</t>
  </si>
  <si>
    <t>MUTHOOTCAP</t>
  </si>
  <si>
    <t>MUTHOOTFIN</t>
  </si>
  <si>
    <t>MUTHOOTMF</t>
  </si>
  <si>
    <t>MVGJL</t>
  </si>
  <si>
    <t>MVKAGRO</t>
  </si>
  <si>
    <t>MWL</t>
  </si>
  <si>
    <t>MYMUDRA</t>
  </si>
  <si>
    <t>NACLIND</t>
  </si>
  <si>
    <t>NAGAFERT</t>
  </si>
  <si>
    <t>NAGREEKCAP</t>
  </si>
  <si>
    <t>NAGREEKEXP</t>
  </si>
  <si>
    <t>NAHARCAP</t>
  </si>
  <si>
    <t>NAHARINDUS</t>
  </si>
  <si>
    <t>NAHARPOLY</t>
  </si>
  <si>
    <t>NAHARSPING</t>
  </si>
  <si>
    <t>NAM-INDIA</t>
  </si>
  <si>
    <t>NAMAN</t>
  </si>
  <si>
    <t>NAMOEWASTE</t>
  </si>
  <si>
    <t>NARMADA</t>
  </si>
  <si>
    <t>NATCAPSUQ</t>
  </si>
  <si>
    <t>NATCOPHARM</t>
  </si>
  <si>
    <t>NATHBIOGEN</t>
  </si>
  <si>
    <t>NATIONALUM</t>
  </si>
  <si>
    <t>NAUKRI</t>
  </si>
  <si>
    <t>NAVA</t>
  </si>
  <si>
    <t>NAVINFLUOR</t>
  </si>
  <si>
    <t>NAVKARCORP</t>
  </si>
  <si>
    <t>NAVKARURB</t>
  </si>
  <si>
    <t>NAVNETEDUL</t>
  </si>
  <si>
    <t>NAZARA</t>
  </si>
  <si>
    <t>NBCC</t>
  </si>
  <si>
    <t>NBIFIN</t>
  </si>
  <si>
    <t>NCC</t>
  </si>
  <si>
    <t>NCLIND</t>
  </si>
  <si>
    <t>NDGL</t>
  </si>
  <si>
    <t>NDL</t>
  </si>
  <si>
    <t>NDLVENTURE</t>
  </si>
  <si>
    <t>NDRAUTO</t>
  </si>
  <si>
    <t>NDRINVIT</t>
  </si>
  <si>
    <t>NDTV</t>
  </si>
  <si>
    <t>NECCLTD</t>
  </si>
  <si>
    <t>NECLIFE</t>
  </si>
  <si>
    <t>NEELAM</t>
  </si>
  <si>
    <t>NELCAST</t>
  </si>
  <si>
    <t>NELCO</t>
  </si>
  <si>
    <t>NEOGEN</t>
  </si>
  <si>
    <t>NEPHROCARE</t>
  </si>
  <si>
    <t>NEPTUNE</t>
  </si>
  <si>
    <t>NESCO</t>
  </si>
  <si>
    <t>NESTLEIND</t>
  </si>
  <si>
    <t>NETF</t>
  </si>
  <si>
    <t>NETWEB</t>
  </si>
  <si>
    <t>NETWORK18</t>
  </si>
  <si>
    <t>NEULANDLAB</t>
  </si>
  <si>
    <t>NEWGEN</t>
  </si>
  <si>
    <t>NEWJAISA</t>
  </si>
  <si>
    <t>NEXT30ADD</t>
  </si>
  <si>
    <t>NEXT50</t>
  </si>
  <si>
    <t>NEXT50IETF</t>
  </si>
  <si>
    <t>NEXTMEDIA</t>
  </si>
  <si>
    <t>NFL</t>
  </si>
  <si>
    <t>NGIL</t>
  </si>
  <si>
    <t>NGLFINE</t>
  </si>
  <si>
    <t>NH</t>
  </si>
  <si>
    <t>NHIT</t>
  </si>
  <si>
    <t>NHPC</t>
  </si>
  <si>
    <t>NIACL</t>
  </si>
  <si>
    <t>NIBE</t>
  </si>
  <si>
    <t>NIBL</t>
  </si>
  <si>
    <t>NIDAN</t>
  </si>
  <si>
    <t>NIF100BEES</t>
  </si>
  <si>
    <t>NIF100IETF</t>
  </si>
  <si>
    <t>NIF10GETF</t>
  </si>
  <si>
    <t>NIF5GETF</t>
  </si>
  <si>
    <t>NIFITETF</t>
  </si>
  <si>
    <t>NIFMID150</t>
  </si>
  <si>
    <t>NIFTY1</t>
  </si>
  <si>
    <t>NIFTY100EW</t>
  </si>
  <si>
    <t>NIFTY50ADD</t>
  </si>
  <si>
    <t>NIFTYBEES</t>
  </si>
  <si>
    <t>NIFTYBETF</t>
  </si>
  <si>
    <t>NIFTYETF</t>
  </si>
  <si>
    <t>NIFTYIETF</t>
  </si>
  <si>
    <t>NIFTYQLITY</t>
  </si>
  <si>
    <t>NIITLTD</t>
  </si>
  <si>
    <t>NIITMTS</t>
  </si>
  <si>
    <t>NIKITA</t>
  </si>
  <si>
    <t>NILAINFRA</t>
  </si>
  <si>
    <t>NILASPACES</t>
  </si>
  <si>
    <t>NILKAMAL</t>
  </si>
  <si>
    <t>NINSYS</t>
  </si>
  <si>
    <t>NIPPOBATRY</t>
  </si>
  <si>
    <t>NIRAJ</t>
  </si>
  <si>
    <t>NIRAJISPAT</t>
  </si>
  <si>
    <t>NIRMAN</t>
  </si>
  <si>
    <t>NITCO</t>
  </si>
  <si>
    <t>NITINSPIN</t>
  </si>
  <si>
    <t>NITIRAJ</t>
  </si>
  <si>
    <t>NIVABUPA</t>
  </si>
  <si>
    <t>NKIND</t>
  </si>
  <si>
    <t>NLCINDIA</t>
  </si>
  <si>
    <t>NMDC</t>
  </si>
  <si>
    <t>NMSTEEL</t>
  </si>
  <si>
    <t>NOCIL</t>
  </si>
  <si>
    <t>NOIDATOLL</t>
  </si>
  <si>
    <t>NORBTEAEXP</t>
  </si>
  <si>
    <t>NORTHARC</t>
  </si>
  <si>
    <t>NOVAAGRI</t>
  </si>
  <si>
    <t>NPBET</t>
  </si>
  <si>
    <t>NPST</t>
  </si>
  <si>
    <t>NRAIL</t>
  </si>
  <si>
    <t>NRBBEARING</t>
  </si>
  <si>
    <t>NRL</t>
  </si>
  <si>
    <t>NRVANDANA</t>
  </si>
  <si>
    <t>NSIL</t>
  </si>
  <si>
    <t>NSLNISP</t>
  </si>
  <si>
    <t>NTPC</t>
  </si>
  <si>
    <t>NTPCGREEN</t>
  </si>
  <si>
    <t>NUCLEUS</t>
  </si>
  <si>
    <t>NURECA</t>
  </si>
  <si>
    <t>NUVAMA</t>
  </si>
  <si>
    <t>NUVOCO</t>
  </si>
  <si>
    <t>NV20</t>
  </si>
  <si>
    <t>NV20BEES</t>
  </si>
  <si>
    <t>NV20IETF</t>
  </si>
  <si>
    <t>NXST</t>
  </si>
  <si>
    <t>NXT-INFRA</t>
  </si>
  <si>
    <t>NYKAA</t>
  </si>
  <si>
    <t>OAL</t>
  </si>
  <si>
    <t>OBCL</t>
  </si>
  <si>
    <t>OBEROIRLTY</t>
  </si>
  <si>
    <t>OBSCP</t>
  </si>
  <si>
    <t>OCCLLTD</t>
  </si>
  <si>
    <t>ODIGMA</t>
  </si>
  <si>
    <t>OFSS</t>
  </si>
  <si>
    <t>OIL</t>
  </si>
  <si>
    <t>OILCOUNTUB</t>
  </si>
  <si>
    <t>OILIETF</t>
  </si>
  <si>
    <t>OLAELEC</t>
  </si>
  <si>
    <t>OLECTRA</t>
  </si>
  <si>
    <t>OLIL</t>
  </si>
  <si>
    <t>OMAXAUTO</t>
  </si>
  <si>
    <t>OMAXE</t>
  </si>
  <si>
    <t>OMFURN</t>
  </si>
  <si>
    <t>OMINFRAL</t>
  </si>
  <si>
    <t>OMKARCHEM</t>
  </si>
  <si>
    <t>ONDOOR</t>
  </si>
  <si>
    <t>ONELIFECAP</t>
  </si>
  <si>
    <t>ONEPOINT</t>
  </si>
  <si>
    <t>ONESOURCE</t>
  </si>
  <si>
    <t>ONGC</t>
  </si>
  <si>
    <t>ONMOBILE</t>
  </si>
  <si>
    <t>ONWARDTEC</t>
  </si>
  <si>
    <t>ONYX</t>
  </si>
  <si>
    <t>OPTIEMUS</t>
  </si>
  <si>
    <t>ORBTEXP</t>
  </si>
  <si>
    <t>ORCHASP</t>
  </si>
  <si>
    <t>ORCHPHARMA</t>
  </si>
  <si>
    <t>ORIANA</t>
  </si>
  <si>
    <t>ORICONENT</t>
  </si>
  <si>
    <t>ORIENTALTL</t>
  </si>
  <si>
    <t>ORIENTBELL</t>
  </si>
  <si>
    <t>ORIENTCEM</t>
  </si>
  <si>
    <t>ORIENTCER</t>
  </si>
  <si>
    <t>ORIENTELEC</t>
  </si>
  <si>
    <t>ORIENTHOT</t>
  </si>
  <si>
    <t>ORIENTLTD</t>
  </si>
  <si>
    <t>ORIENTPPR</t>
  </si>
  <si>
    <t>ORIENTTECH</t>
  </si>
  <si>
    <t>ORISSAMINE</t>
  </si>
  <si>
    <t>ORTEL</t>
  </si>
  <si>
    <t>ORTINGLOBE</t>
  </si>
  <si>
    <t>OSEINTRUST</t>
  </si>
  <si>
    <t>OSELDEVICE</t>
  </si>
  <si>
    <t>OSIAHYPER</t>
  </si>
  <si>
    <t>OSWALAGRO</t>
  </si>
  <si>
    <t>OSWALGREEN</t>
  </si>
  <si>
    <t>OSWALPUMPS</t>
  </si>
  <si>
    <t>OSWALSEEDS</t>
  </si>
  <si>
    <t>OWAIS</t>
  </si>
  <si>
    <t>PAGEIND</t>
  </si>
  <si>
    <t>PAISALO</t>
  </si>
  <si>
    <t>PAKKA</t>
  </si>
  <si>
    <t>PALASHSECU</t>
  </si>
  <si>
    <t>PALREDTEC</t>
  </si>
  <si>
    <t>PANACEABIO</t>
  </si>
  <si>
    <t>PANACHE</t>
  </si>
  <si>
    <t>PANAMAPET</t>
  </si>
  <si>
    <t>PANSARI</t>
  </si>
  <si>
    <t>PAR</t>
  </si>
  <si>
    <t>PARACABLES</t>
  </si>
  <si>
    <t>PARADEEP</t>
  </si>
  <si>
    <t>PARAGMILK</t>
  </si>
  <si>
    <t>PARAGON</t>
  </si>
  <si>
    <t>PARAMATRIX</t>
  </si>
  <si>
    <t>PARAMOUNT</t>
  </si>
  <si>
    <t>PARAS</t>
  </si>
  <si>
    <t>PARASPETRO</t>
  </si>
  <si>
    <t>PARIN</t>
  </si>
  <si>
    <t>PARKHOTELS</t>
  </si>
  <si>
    <t>PARSVNATH</t>
  </si>
  <si>
    <t>PARTH</t>
  </si>
  <si>
    <t>PARTYCRUS</t>
  </si>
  <si>
    <t>PASHUPATI</t>
  </si>
  <si>
    <t>PASUPTAC</t>
  </si>
  <si>
    <t>PATANJALI</t>
  </si>
  <si>
    <t>PATELENG</t>
  </si>
  <si>
    <t>PATILAUTOM</t>
  </si>
  <si>
    <t>PATINTLOG</t>
  </si>
  <si>
    <t>PATTECH</t>
  </si>
  <si>
    <t>PAVNAIND</t>
  </si>
  <si>
    <t>PAYTM</t>
  </si>
  <si>
    <t>PCBL</t>
  </si>
  <si>
    <t>PCCL</t>
  </si>
  <si>
    <t>PCJEWELLER</t>
  </si>
  <si>
    <t>PDMJEPAPER</t>
  </si>
  <si>
    <t>PDSL</t>
  </si>
  <si>
    <t>PEARLPOLY</t>
  </si>
  <si>
    <t>PEL</t>
  </si>
  <si>
    <t>PELATRO</t>
  </si>
  <si>
    <t>PENIND</t>
  </si>
  <si>
    <t>PENINLAND</t>
  </si>
  <si>
    <t>PENTAGON</t>
  </si>
  <si>
    <t>PERFECT</t>
  </si>
  <si>
    <t>PERSISTENT</t>
  </si>
  <si>
    <t>PETRONET</t>
  </si>
  <si>
    <t>PFC</t>
  </si>
  <si>
    <t>PFIZER</t>
  </si>
  <si>
    <t>PFOCUS</t>
  </si>
  <si>
    <t>PFS</t>
  </si>
  <si>
    <t>PGEL</t>
  </si>
  <si>
    <t>PGHH</t>
  </si>
  <si>
    <t>PGHL</t>
  </si>
  <si>
    <t>PGIL</t>
  </si>
  <si>
    <t>PGINVIT</t>
  </si>
  <si>
    <t>PHANTOMFX</t>
  </si>
  <si>
    <t>PHARMABEES</t>
  </si>
  <si>
    <t>PHOENIXLTD</t>
  </si>
  <si>
    <t>PHOGLOBAL</t>
  </si>
  <si>
    <t>PICCADIL</t>
  </si>
  <si>
    <t>PIDILITIND</t>
  </si>
  <si>
    <t>PIGL</t>
  </si>
  <si>
    <t>PIIND</t>
  </si>
  <si>
    <t>PILANIINVS</t>
  </si>
  <si>
    <t>PILITA</t>
  </si>
  <si>
    <t>PIONEEREMB</t>
  </si>
  <si>
    <t>PITTIENG</t>
  </si>
  <si>
    <t>PIXTRANS</t>
  </si>
  <si>
    <t>PKTEA</t>
  </si>
  <si>
    <t>PLADAINFO</t>
  </si>
  <si>
    <t>PLASTIBLEN</t>
  </si>
  <si>
    <t>PLATIND</t>
  </si>
  <si>
    <t>PLAZACABLE</t>
  </si>
  <si>
    <t>PNB</t>
  </si>
  <si>
    <t>PNBGILTS</t>
  </si>
  <si>
    <t>PNBHOUSING</t>
  </si>
  <si>
    <t>PNC</t>
  </si>
  <si>
    <t>PNCINFRA</t>
  </si>
  <si>
    <t>PNGJL</t>
  </si>
  <si>
    <t>POCL</t>
  </si>
  <si>
    <t>PODDARMENT</t>
  </si>
  <si>
    <t>POKARNA</t>
  </si>
  <si>
    <t>POLICYBZR</t>
  </si>
  <si>
    <t>POLYCAB</t>
  </si>
  <si>
    <t>POLYMED</t>
  </si>
  <si>
    <t>POLYPLEX</t>
  </si>
  <si>
    <t>POLYSIL</t>
  </si>
  <si>
    <t>PONNIERODE</t>
  </si>
  <si>
    <t>POONAWALLA</t>
  </si>
  <si>
    <t>POSITRON</t>
  </si>
  <si>
    <t>POWERGRID</t>
  </si>
  <si>
    <t>POWERINDIA</t>
  </si>
  <si>
    <t>POWERMECH</t>
  </si>
  <si>
    <t>PPAP</t>
  </si>
  <si>
    <t>PPL</t>
  </si>
  <si>
    <t>PPLPHARMA</t>
  </si>
  <si>
    <t>PPSL</t>
  </si>
  <si>
    <t>PRABHA</t>
  </si>
  <si>
    <t>PRAENG</t>
  </si>
  <si>
    <t>PRAJIND</t>
  </si>
  <si>
    <t>PRAKASH</t>
  </si>
  <si>
    <t>PRAKASHSTL</t>
  </si>
  <si>
    <t>PRAMARA</t>
  </si>
  <si>
    <t>PRANIK</t>
  </si>
  <si>
    <t>PRATHAM</t>
  </si>
  <si>
    <t>PRAXIS</t>
  </si>
  <si>
    <t>PRECAM</t>
  </si>
  <si>
    <t>PRECISION</t>
  </si>
  <si>
    <t>PRECOT</t>
  </si>
  <si>
    <t>PRECWIRE</t>
  </si>
  <si>
    <t>PREMEXPLN</t>
  </si>
  <si>
    <t>PREMIER</t>
  </si>
  <si>
    <t>PREMIERENE</t>
  </si>
  <si>
    <t>PREMIERPOL</t>
  </si>
  <si>
    <t>PREMIUM</t>
  </si>
  <si>
    <t>PRESSTONIC</t>
  </si>
  <si>
    <t>PRESTIGE</t>
  </si>
  <si>
    <t>PRICOLLTD</t>
  </si>
  <si>
    <t>PRIMESECU</t>
  </si>
  <si>
    <t>PRIMO</t>
  </si>
  <si>
    <t>PRINCEPIPE</t>
  </si>
  <si>
    <t>PRITI</t>
  </si>
  <si>
    <t>PRITIKA</t>
  </si>
  <si>
    <t>PRITIKAUTO</t>
  </si>
  <si>
    <t>PRIVISCL</t>
  </si>
  <si>
    <t>PRIZOR</t>
  </si>
  <si>
    <t>PRLIND</t>
  </si>
  <si>
    <t>PROFX</t>
  </si>
  <si>
    <t>PROLIFE</t>
  </si>
  <si>
    <t>PROPEQUITY</t>
  </si>
  <si>
    <t>PROSTARM</t>
  </si>
  <si>
    <t>PROTEAN</t>
  </si>
  <si>
    <t>PROV</t>
  </si>
  <si>
    <t>PROZONER</t>
  </si>
  <si>
    <t>PRSMJOHNSN</t>
  </si>
  <si>
    <t>PRUDENT</t>
  </si>
  <si>
    <t>PRUDMOULI</t>
  </si>
  <si>
    <t>PSB</t>
  </si>
  <si>
    <t>PSFL</t>
  </si>
  <si>
    <t>PSPPROJECT</t>
  </si>
  <si>
    <t>PSRAJ</t>
  </si>
  <si>
    <t>PSUBANK</t>
  </si>
  <si>
    <t>PSUBANKADD</t>
  </si>
  <si>
    <t>PSUBNKBEES</t>
  </si>
  <si>
    <t>PSUBNKIETF</t>
  </si>
  <si>
    <t>PTC</t>
  </si>
  <si>
    <t>PTCIL</t>
  </si>
  <si>
    <t>PTL</t>
  </si>
  <si>
    <t>PULZ</t>
  </si>
  <si>
    <t>PUNJABCHEM</t>
  </si>
  <si>
    <t>PURPLEUTED</t>
  </si>
  <si>
    <t>PURVA</t>
  </si>
  <si>
    <t>PURVFLEXI</t>
  </si>
  <si>
    <t>PUSHPA</t>
  </si>
  <si>
    <t>PVP</t>
  </si>
  <si>
    <t>PVRINOX</t>
  </si>
  <si>
    <t>PVSL</t>
  </si>
  <si>
    <t>PVTBANIETF</t>
  </si>
  <si>
    <t>PVTBANKADD</t>
  </si>
  <si>
    <t>PYRAMID</t>
  </si>
  <si>
    <t>QFIL</t>
  </si>
  <si>
    <t>QGOLDHALF</t>
  </si>
  <si>
    <t>QMSMEDI</t>
  </si>
  <si>
    <t>QNIFTY</t>
  </si>
  <si>
    <t>QPOWER</t>
  </si>
  <si>
    <t>QUADFUTURE</t>
  </si>
  <si>
    <t>QUADPRO</t>
  </si>
  <si>
    <t>QUAL30IETF</t>
  </si>
  <si>
    <t>QUALITY30</t>
  </si>
  <si>
    <t>QUESS</t>
  </si>
  <si>
    <t>QUESTLAB</t>
  </si>
  <si>
    <t>QUICKHEAL</t>
  </si>
  <si>
    <t>QUICKTOUCH</t>
  </si>
  <si>
    <t>QUINTEGRA</t>
  </si>
  <si>
    <t>QVCEL</t>
  </si>
  <si>
    <t>RACE</t>
  </si>
  <si>
    <t>RACLGEAR</t>
  </si>
  <si>
    <t>RADAAN</t>
  </si>
  <si>
    <t>RADHIKAJWE</t>
  </si>
  <si>
    <t>RADIANTCMS</t>
  </si>
  <si>
    <t>RADICO</t>
  </si>
  <si>
    <t>RADIOCITY</t>
  </si>
  <si>
    <t>RADIOWALLA</t>
  </si>
  <si>
    <t>RAILTEL</t>
  </si>
  <si>
    <t>RAIN</t>
  </si>
  <si>
    <t>RAINBOW</t>
  </si>
  <si>
    <t>RAJESHEXPO</t>
  </si>
  <si>
    <t>RAJINDLTD</t>
  </si>
  <si>
    <t>RAJMET</t>
  </si>
  <si>
    <t>RAJOOENG</t>
  </si>
  <si>
    <t>RAJPUTANA</t>
  </si>
  <si>
    <t>RAJRATAN</t>
  </si>
  <si>
    <t>RAJRILTD</t>
  </si>
  <si>
    <t>RAJSREESUG</t>
  </si>
  <si>
    <t>RAJTV</t>
  </si>
  <si>
    <t>RAJVIR</t>
  </si>
  <si>
    <t>RALLIS</t>
  </si>
  <si>
    <t>RAMANEWS</t>
  </si>
  <si>
    <t>RAMAPHO</t>
  </si>
  <si>
    <t>RAMASTEEL</t>
  </si>
  <si>
    <t>RAMCOCEM</t>
  </si>
  <si>
    <t>RAMCOIND</t>
  </si>
  <si>
    <t>RAMCOSYS</t>
  </si>
  <si>
    <t>RAMKY</t>
  </si>
  <si>
    <t>RAMRAT</t>
  </si>
  <si>
    <t>RANASUG</t>
  </si>
  <si>
    <t>RANEHOLDIN</t>
  </si>
  <si>
    <t>RAPIDFLEET</t>
  </si>
  <si>
    <t>RAPPID</t>
  </si>
  <si>
    <t>RATEGAIN</t>
  </si>
  <si>
    <t>RATNAMANI</t>
  </si>
  <si>
    <t>RATNAVEER</t>
  </si>
  <si>
    <t>RAYMOND</t>
  </si>
  <si>
    <t>RAYMONDLSL</t>
  </si>
  <si>
    <t>RAYMONDREL</t>
  </si>
  <si>
    <t>RBA</t>
  </si>
  <si>
    <t>RBLBANK</t>
  </si>
  <si>
    <t>RBMINFRA</t>
  </si>
  <si>
    <t>RBS</t>
  </si>
  <si>
    <t>RBZJEWEL</t>
  </si>
  <si>
    <t>RCDL</t>
  </si>
  <si>
    <t>RCF</t>
  </si>
  <si>
    <t>RCOM</t>
  </si>
  <si>
    <t>READYMIX</t>
  </si>
  <si>
    <t>RECLTD</t>
  </si>
  <si>
    <t>REDINGTON</t>
  </si>
  <si>
    <t>REDTAPE</t>
  </si>
  <si>
    <t>REFEX</t>
  </si>
  <si>
    <t>REFRACTORY</t>
  </si>
  <si>
    <t>REGAAL</t>
  </si>
  <si>
    <t>REGENCERAM</t>
  </si>
  <si>
    <t>RELAXO</t>
  </si>
  <si>
    <t>RELCHEMQ</t>
  </si>
  <si>
    <t>RELIABLE</t>
  </si>
  <si>
    <t>RELIANCE</t>
  </si>
  <si>
    <t>RELIGARE</t>
  </si>
  <si>
    <t>RELINFRA</t>
  </si>
  <si>
    <t>RELTD</t>
  </si>
  <si>
    <t>REMSONSIND</t>
  </si>
  <si>
    <t>REMUS</t>
  </si>
  <si>
    <t>RENUKA</t>
  </si>
  <si>
    <t>REPCOHOME</t>
  </si>
  <si>
    <t>REPL</t>
  </si>
  <si>
    <t>REPRO</t>
  </si>
  <si>
    <t>RESPONIND</t>
  </si>
  <si>
    <t>RETAIL</t>
  </si>
  <si>
    <t>REXPIPES</t>
  </si>
  <si>
    <t>REXPRO</t>
  </si>
  <si>
    <t>RGL</t>
  </si>
  <si>
    <t>RHFL</t>
  </si>
  <si>
    <t>RHIM</t>
  </si>
  <si>
    <t>RHL</t>
  </si>
  <si>
    <t>RICHA</t>
  </si>
  <si>
    <t>RICOAUTO</t>
  </si>
  <si>
    <t>RIIL</t>
  </si>
  <si>
    <t>RILINFRA</t>
  </si>
  <si>
    <t>RISHABH</t>
  </si>
  <si>
    <t>RITCO</t>
  </si>
  <si>
    <t>RITES</t>
  </si>
  <si>
    <t>RITEZONE</t>
  </si>
  <si>
    <t>RKDL</t>
  </si>
  <si>
    <t>RKEC</t>
  </si>
  <si>
    <t>RKFORGE</t>
  </si>
  <si>
    <t>RKSWAMY</t>
  </si>
  <si>
    <t>RMDRIP</t>
  </si>
  <si>
    <t>RML</t>
  </si>
  <si>
    <t>RNFI</t>
  </si>
  <si>
    <t>RNPL</t>
  </si>
  <si>
    <t>ROADSTAR</t>
  </si>
  <si>
    <t>ROCKINGDCE</t>
  </si>
  <si>
    <t>ROHLTD</t>
  </si>
  <si>
    <t>ROLEXRINGS</t>
  </si>
  <si>
    <t>ROLLT</t>
  </si>
  <si>
    <t>ROLTA</t>
  </si>
  <si>
    <t>ROML</t>
  </si>
  <si>
    <t>ROSSARI</t>
  </si>
  <si>
    <t>ROSSELLIND</t>
  </si>
  <si>
    <t>ROSSTECH</t>
  </si>
  <si>
    <t>ROTO</t>
  </si>
  <si>
    <t>ROUTE</t>
  </si>
  <si>
    <t>ROXHITECH</t>
  </si>
  <si>
    <t>ROYALARC</t>
  </si>
  <si>
    <t>RPEL</t>
  </si>
  <si>
    <t>RPGLIFE</t>
  </si>
  <si>
    <t>RPOWER</t>
  </si>
  <si>
    <t>RPPINFRA</t>
  </si>
  <si>
    <t>RPPL</t>
  </si>
  <si>
    <t>RPSGVENT</t>
  </si>
  <si>
    <t>RPTECH</t>
  </si>
  <si>
    <t>RRKABEL</t>
  </si>
  <si>
    <t>RSSOFTWARE</t>
  </si>
  <si>
    <t>RSWM</t>
  </si>
  <si>
    <t>RSYSTEMS</t>
  </si>
  <si>
    <t>RTL</t>
  </si>
  <si>
    <t>RTNINDIA</t>
  </si>
  <si>
    <t>RTNPOWER</t>
  </si>
  <si>
    <t>RUBFILA</t>
  </si>
  <si>
    <t>RUBYMILLS</t>
  </si>
  <si>
    <t>RUCHINFRA</t>
  </si>
  <si>
    <t>RUCHIRA</t>
  </si>
  <si>
    <t>RULKA</t>
  </si>
  <si>
    <t>RUPA</t>
  </si>
  <si>
    <t>RUSHIL</t>
  </si>
  <si>
    <t>RUSTOMJEE</t>
  </si>
  <si>
    <t>RVHL</t>
  </si>
  <si>
    <t>RVNL</t>
  </si>
  <si>
    <t>RVTH</t>
  </si>
  <si>
    <t>S&amp;SPOWER</t>
  </si>
  <si>
    <t>SAAKSHI</t>
  </si>
  <si>
    <t>SABAR</t>
  </si>
  <si>
    <t>SABEVENTS</t>
  </si>
  <si>
    <t>SABTNL</t>
  </si>
  <si>
    <t>SACHEEROME</t>
  </si>
  <si>
    <t>SADBHAV</t>
  </si>
  <si>
    <t>SADBHIN</t>
  </si>
  <si>
    <t>SADHAV</t>
  </si>
  <si>
    <t>SADHNANIQ</t>
  </si>
  <si>
    <t>SAFARI</t>
  </si>
  <si>
    <t>SAFEENTP</t>
  </si>
  <si>
    <t>SAGARDEEP</t>
  </si>
  <si>
    <t>SAGCEM</t>
  </si>
  <si>
    <t>SAGILITY</t>
  </si>
  <si>
    <t>SAHAJ</t>
  </si>
  <si>
    <t>SAHAJSOLAR</t>
  </si>
  <si>
    <t>SAHANA</t>
  </si>
  <si>
    <t>SAHASRA</t>
  </si>
  <si>
    <t>SAHYADRI</t>
  </si>
  <si>
    <t>SAIFL</t>
  </si>
  <si>
    <t>SAIL</t>
  </si>
  <si>
    <t>SAILIFE</t>
  </si>
  <si>
    <t>SAJHOTELS</t>
  </si>
  <si>
    <t>SAKAR</t>
  </si>
  <si>
    <t>SAKHTISUG</t>
  </si>
  <si>
    <t>SAKSOFT</t>
  </si>
  <si>
    <t>SAKUMA</t>
  </si>
  <si>
    <t>SALASAR</t>
  </si>
  <si>
    <t>SALONA</t>
  </si>
  <si>
    <t>SALSTEEL</t>
  </si>
  <si>
    <t>SALZERELEC</t>
  </si>
  <si>
    <t>SAMAY</t>
  </si>
  <si>
    <t>SAMBHAAV</t>
  </si>
  <si>
    <t>SAMBHV</t>
  </si>
  <si>
    <t>SAMHI</t>
  </si>
  <si>
    <t>SAMMAANCAP</t>
  </si>
  <si>
    <t>SAMPANN</t>
  </si>
  <si>
    <t>SANATHAN</t>
  </si>
  <si>
    <t>SANCO</t>
  </si>
  <si>
    <t>SANDESH</t>
  </si>
  <si>
    <t>SANDHAR</t>
  </si>
  <si>
    <t>SANDUMA</t>
  </si>
  <si>
    <t>SANGAMIND</t>
  </si>
  <si>
    <t>SANGANI</t>
  </si>
  <si>
    <t>SANGHIIND</t>
  </si>
  <si>
    <t>SANGHVIMOV</t>
  </si>
  <si>
    <t>SANGINITA</t>
  </si>
  <si>
    <t>SANOFI</t>
  </si>
  <si>
    <t>SANOFICONR</t>
  </si>
  <si>
    <t>SANSERA</t>
  </si>
  <si>
    <t>SANSTAR</t>
  </si>
  <si>
    <t>SANWARIA</t>
  </si>
  <si>
    <t>SAPPHIRE</t>
  </si>
  <si>
    <t>SARDAEN</t>
  </si>
  <si>
    <t>SAREGAMA</t>
  </si>
  <si>
    <t>SARLAPOLY</t>
  </si>
  <si>
    <t>SAROJA</t>
  </si>
  <si>
    <t>SARTELE</t>
  </si>
  <si>
    <t>SARVESHWAR</t>
  </si>
  <si>
    <t>SASKEN</t>
  </si>
  <si>
    <t>SASTASUNDR</t>
  </si>
  <si>
    <t>SATECH</t>
  </si>
  <si>
    <t>SATIA</t>
  </si>
  <si>
    <t>SATIN</t>
  </si>
  <si>
    <t>SATIPOLY</t>
  </si>
  <si>
    <t>SATKARTAR</t>
  </si>
  <si>
    <t>SAURASHCEM</t>
  </si>
  <si>
    <t>SAVY</t>
  </si>
  <si>
    <t>SAWALIYA</t>
  </si>
  <si>
    <t>SBC</t>
  </si>
  <si>
    <t>SBCL</t>
  </si>
  <si>
    <t>SBFC</t>
  </si>
  <si>
    <t>SBGLP</t>
  </si>
  <si>
    <t>SBIBPB</t>
  </si>
  <si>
    <t>SBICARD</t>
  </si>
  <si>
    <t>SBIETFCON</t>
  </si>
  <si>
    <t>SBIETFIT</t>
  </si>
  <si>
    <t>SBIETFPB</t>
  </si>
  <si>
    <t>SBIETFQLTY</t>
  </si>
  <si>
    <t>SBILIFE</t>
  </si>
  <si>
    <t>SBILIQETF</t>
  </si>
  <si>
    <t>SBIN</t>
  </si>
  <si>
    <t>SBINEQWETF</t>
  </si>
  <si>
    <t>SBISILVER</t>
  </si>
  <si>
    <t>SCHAEFFLER</t>
  </si>
  <si>
    <t>SCHAND</t>
  </si>
  <si>
    <t>SCHNEIDER</t>
  </si>
  <si>
    <t>SCI</t>
  </si>
  <si>
    <t>SCILAL</t>
  </si>
  <si>
    <t>SCML</t>
  </si>
  <si>
    <t>SCODATUBES</t>
  </si>
  <si>
    <t>SCPL</t>
  </si>
  <si>
    <t>SDBL</t>
  </si>
  <si>
    <t>SDL26BEES</t>
  </si>
  <si>
    <t>SDREAMS</t>
  </si>
  <si>
    <t>SEAMECLTD</t>
  </si>
  <si>
    <t>SECL</t>
  </si>
  <si>
    <t>SECMARK</t>
  </si>
  <si>
    <t>SECURKLOUD</t>
  </si>
  <si>
    <t>SEITINVIT</t>
  </si>
  <si>
    <t>SEJALLTD</t>
  </si>
  <si>
    <t>SEL</t>
  </si>
  <si>
    <t>SELAN</t>
  </si>
  <si>
    <t>SELECTIPO</t>
  </si>
  <si>
    <t>SELLOWRAP</t>
  </si>
  <si>
    <t>SELMC</t>
  </si>
  <si>
    <t>SEMAC</t>
  </si>
  <si>
    <t>SENCO</t>
  </si>
  <si>
    <t>SENORES</t>
  </si>
  <si>
    <t>SENSEXADD</t>
  </si>
  <si>
    <t>SENSEXETF</t>
  </si>
  <si>
    <t>SENSEXIETF</t>
  </si>
  <si>
    <t>SEPC</t>
  </si>
  <si>
    <t>SEPCPP</t>
  </si>
  <si>
    <t>SEQUENT</t>
  </si>
  <si>
    <t>SERVICE</t>
  </si>
  <si>
    <t>SERVOTECH</t>
  </si>
  <si>
    <t>SESHAPAPER</t>
  </si>
  <si>
    <t>SETCO</t>
  </si>
  <si>
    <t>SETF10GILT</t>
  </si>
  <si>
    <t>SETFGOLD</t>
  </si>
  <si>
    <t>SETFNIF50</t>
  </si>
  <si>
    <t>SETFNIFBK</t>
  </si>
  <si>
    <t>SETFNN50</t>
  </si>
  <si>
    <t>SETUINFRA</t>
  </si>
  <si>
    <t>SEYAIND</t>
  </si>
  <si>
    <t>SFL</t>
  </si>
  <si>
    <t>SFML</t>
  </si>
  <si>
    <t>SGFIN</t>
  </si>
  <si>
    <t>SGIL</t>
  </si>
  <si>
    <t>SGL</t>
  </si>
  <si>
    <t>SGLTL</t>
  </si>
  <si>
    <t>SHAH</t>
  </si>
  <si>
    <t>SHAHALLOYS</t>
  </si>
  <si>
    <t>SHAILY</t>
  </si>
  <si>
    <t>SHAIVAL</t>
  </si>
  <si>
    <t>SHAKTIPUMP</t>
  </si>
  <si>
    <t>SHALBY</t>
  </si>
  <si>
    <t>SHALPAINTS</t>
  </si>
  <si>
    <t>SHANKARA</t>
  </si>
  <si>
    <t>SHANTHALA</t>
  </si>
  <si>
    <t>SHANTI</t>
  </si>
  <si>
    <t>SHANTIGEAR</t>
  </si>
  <si>
    <t>SHANTIGOLD</t>
  </si>
  <si>
    <t>SHARDACROP</t>
  </si>
  <si>
    <t>SHARDAMOTR</t>
  </si>
  <si>
    <t>SHAREINDIA</t>
  </si>
  <si>
    <t>SHARIABEES</t>
  </si>
  <si>
    <t>SHEETAL</t>
  </si>
  <si>
    <t>SHEKHAWATI</t>
  </si>
  <si>
    <t>SHEMAROO</t>
  </si>
  <si>
    <t>SHERA</t>
  </si>
  <si>
    <t>SHIGAN</t>
  </si>
  <si>
    <t>SHILPAMED</t>
  </si>
  <si>
    <t>SHIVALIK</t>
  </si>
  <si>
    <t>SHIVAMAUTO</t>
  </si>
  <si>
    <t>SHIVAMILLS</t>
  </si>
  <si>
    <t>SHIVATEX</t>
  </si>
  <si>
    <t>SHIVAUM</t>
  </si>
  <si>
    <t>SHK</t>
  </si>
  <si>
    <t>SHKSIL</t>
  </si>
  <si>
    <t>SHOPERSTOP</t>
  </si>
  <si>
    <t>SHRADHA</t>
  </si>
  <si>
    <t>SHREDIGCEM</t>
  </si>
  <si>
    <t>SHREECEM</t>
  </si>
  <si>
    <t>SHREEKARNI</t>
  </si>
  <si>
    <t>SHREEOSFM</t>
  </si>
  <si>
    <t>SHREEPUSHK</t>
  </si>
  <si>
    <t>SHREERAMA</t>
  </si>
  <si>
    <t>SHREMINVIT</t>
  </si>
  <si>
    <t>SHRENIK</t>
  </si>
  <si>
    <t>SHREYANIND</t>
  </si>
  <si>
    <t>SHRIAHIMSA</t>
  </si>
  <si>
    <t>SHRIPISTON</t>
  </si>
  <si>
    <t>SHRIRAMFIN</t>
  </si>
  <si>
    <t>SHRIRAMPPS</t>
  </si>
  <si>
    <t>SHRITECH</t>
  </si>
  <si>
    <t>SHUBHLAXMI</t>
  </si>
  <si>
    <t>SHUBHSHREE</t>
  </si>
  <si>
    <t>SHYAMCENT</t>
  </si>
  <si>
    <t>SHYAMMETL</t>
  </si>
  <si>
    <t>SHYAMTEL</t>
  </si>
  <si>
    <t>SICALLOG</t>
  </si>
  <si>
    <t>SIDDHIKA</t>
  </si>
  <si>
    <t>SIEMENS</t>
  </si>
  <si>
    <t>SIGACHI</t>
  </si>
  <si>
    <t>SIGIND</t>
  </si>
  <si>
    <t>SIGMA</t>
  </si>
  <si>
    <t>SIGNATURE</t>
  </si>
  <si>
    <t>SIGNORIA</t>
  </si>
  <si>
    <t>SIGNPOST</t>
  </si>
  <si>
    <t>SIKKO</t>
  </si>
  <si>
    <t>SIL</t>
  </si>
  <si>
    <t>SILGO</t>
  </si>
  <si>
    <t>SILINV</t>
  </si>
  <si>
    <t>SILKFLEX</t>
  </si>
  <si>
    <t>SILKY</t>
  </si>
  <si>
    <t>SILLYMONKS</t>
  </si>
  <si>
    <t>SILVER</t>
  </si>
  <si>
    <t>SILVER1</t>
  </si>
  <si>
    <t>SILVER360</t>
  </si>
  <si>
    <t>SILVERADD</t>
  </si>
  <si>
    <t>SILVERBEES</t>
  </si>
  <si>
    <t>SILVERCASE</t>
  </si>
  <si>
    <t>SILVERETF</t>
  </si>
  <si>
    <t>SILVERIETF</t>
  </si>
  <si>
    <t>SILVERTUC</t>
  </si>
  <si>
    <t>SILVRETF</t>
  </si>
  <si>
    <t>SIMBHALS</t>
  </si>
  <si>
    <t>SIMPLEXINF</t>
  </si>
  <si>
    <t>SINCLAIR</t>
  </si>
  <si>
    <t>SINDHUTRAD</t>
  </si>
  <si>
    <t>SINTERCOM</t>
  </si>
  <si>
    <t>SIRCA</t>
  </si>
  <si>
    <t>SIS</t>
  </si>
  <si>
    <t>SITINET</t>
  </si>
  <si>
    <t>SIYSIL</t>
  </si>
  <si>
    <t>SJLOGISTIC</t>
  </si>
  <si>
    <t>SJS</t>
  </si>
  <si>
    <t>SJVN</t>
  </si>
  <si>
    <t>SKFINDIA</t>
  </si>
  <si>
    <t>SKIL</t>
  </si>
  <si>
    <t>SKIPPER</t>
  </si>
  <si>
    <t>SKMEGGPROD</t>
  </si>
  <si>
    <t>SKP</t>
  </si>
  <si>
    <t>SKYGOLD</t>
  </si>
  <si>
    <t>SLONE</t>
  </si>
  <si>
    <t>SMALLCAP</t>
  </si>
  <si>
    <t>SMARTEN</t>
  </si>
  <si>
    <t>SMARTLINK</t>
  </si>
  <si>
    <t>SMARTWORKS</t>
  </si>
  <si>
    <t>SMCGLOBAL</t>
  </si>
  <si>
    <t>SMLISUZU</t>
  </si>
  <si>
    <t>SMLT</t>
  </si>
  <si>
    <t>SMSLIFE</t>
  </si>
  <si>
    <t>SMSPHARMA</t>
  </si>
  <si>
    <t>SMVD</t>
  </si>
  <si>
    <t>SNOWMAN</t>
  </si>
  <si>
    <t>SNXT30BEES</t>
  </si>
  <si>
    <t>SOBHA</t>
  </si>
  <si>
    <t>SOFTTECH</t>
  </si>
  <si>
    <t>SOLARA</t>
  </si>
  <si>
    <t>SOLARAPP1</t>
  </si>
  <si>
    <t>SOLARINDS</t>
  </si>
  <si>
    <t>SOLEX</t>
  </si>
  <si>
    <t>SOMANYCERA</t>
  </si>
  <si>
    <t>SOMATEX</t>
  </si>
  <si>
    <t>SOMICONVEY</t>
  </si>
  <si>
    <t>SONACOMS</t>
  </si>
  <si>
    <t>SONAMAC</t>
  </si>
  <si>
    <t>SONAMLTD</t>
  </si>
  <si>
    <t>SONATSOFTW</t>
  </si>
  <si>
    <t>SONUINFRA</t>
  </si>
  <si>
    <t>SOTAC</t>
  </si>
  <si>
    <t>SOTL</t>
  </si>
  <si>
    <t>SOUTHBANK</t>
  </si>
  <si>
    <t>SOUTHWEST</t>
  </si>
  <si>
    <t>SPAL</t>
  </si>
  <si>
    <t>SPANDANA</t>
  </si>
  <si>
    <t>SPARC</t>
  </si>
  <si>
    <t>SPCENET</t>
  </si>
  <si>
    <t>SPCL</t>
  </si>
  <si>
    <t>SPECIALITY</t>
  </si>
  <si>
    <t>SPECTRUM</t>
  </si>
  <si>
    <t>SPECTSTM</t>
  </si>
  <si>
    <t>SPENCERS</t>
  </si>
  <si>
    <t>SPIC</t>
  </si>
  <si>
    <t>SPLIL</t>
  </si>
  <si>
    <t>SPLPETRO</t>
  </si>
  <si>
    <t>SPMLINFRA</t>
  </si>
  <si>
    <t>SPORTKING</t>
  </si>
  <si>
    <t>SPPPOLY</t>
  </si>
  <si>
    <t>SPRL</t>
  </si>
  <si>
    <t>SPUNWEB</t>
  </si>
  <si>
    <t>SRD</t>
  </si>
  <si>
    <t>SREEL</t>
  </si>
  <si>
    <t>SRF</t>
  </si>
  <si>
    <t>SRGHFL</t>
  </si>
  <si>
    <t>SRHHYPOLTD</t>
  </si>
  <si>
    <t>SRIVASAVI</t>
  </si>
  <si>
    <t>SRM</t>
  </si>
  <si>
    <t>SRPL</t>
  </si>
  <si>
    <t>SSDL</t>
  </si>
  <si>
    <t>SSEGL</t>
  </si>
  <si>
    <t>SSFL</t>
  </si>
  <si>
    <t>SSFLPP</t>
  </si>
  <si>
    <t>SSWL</t>
  </si>
  <si>
    <t>STALLION</t>
  </si>
  <si>
    <t>STANLEY</t>
  </si>
  <si>
    <t>STAR</t>
  </si>
  <si>
    <t>STARCEMENT</t>
  </si>
  <si>
    <t>STARHEALTH</t>
  </si>
  <si>
    <t>STARPAPER</t>
  </si>
  <si>
    <t>STARTECK</t>
  </si>
  <si>
    <t>STCINDIA</t>
  </si>
  <si>
    <t>STEELCAS</t>
  </si>
  <si>
    <t>STEELCITY</t>
  </si>
  <si>
    <t>STEELXIND</t>
  </si>
  <si>
    <t>STEL</t>
  </si>
  <si>
    <t>STERTOOLS</t>
  </si>
  <si>
    <t>STLTECH</t>
  </si>
  <si>
    <t>STOVEKRAFT</t>
  </si>
  <si>
    <t>STUDIOLSD</t>
  </si>
  <si>
    <t>STYLAMIND</t>
  </si>
  <si>
    <t>STYLEBAAZA</t>
  </si>
  <si>
    <t>STYRENIX</t>
  </si>
  <si>
    <t>SUBEXLTD</t>
  </si>
  <si>
    <t>SUBROS</t>
  </si>
  <si>
    <t>SUDARSCHEM</t>
  </si>
  <si>
    <t>SUKHJITS</t>
  </si>
  <si>
    <t>SULA</t>
  </si>
  <si>
    <t>SUMEETINDS</t>
  </si>
  <si>
    <t>SUMICHEM</t>
  </si>
  <si>
    <t>SUMIT</t>
  </si>
  <si>
    <t>SUMMITSEC</t>
  </si>
  <si>
    <t>SUNCLAY</t>
  </si>
  <si>
    <t>SUNDARAM</t>
  </si>
  <si>
    <t>SUNDARMFIN</t>
  </si>
  <si>
    <t>SUNDARMHLD</t>
  </si>
  <si>
    <t>SUNDRMBRAK</t>
  </si>
  <si>
    <t>SUNDRMFAST</t>
  </si>
  <si>
    <t>SUNDROP</t>
  </si>
  <si>
    <t>SUNFLAG</t>
  </si>
  <si>
    <t>SUNLITE</t>
  </si>
  <si>
    <t>SUNPHARMA</t>
  </si>
  <si>
    <t>SUNREST</t>
  </si>
  <si>
    <t>SUNTECH</t>
  </si>
  <si>
    <t>SUNTECK</t>
  </si>
  <si>
    <t>SUNTV</t>
  </si>
  <si>
    <t>SUPERHOUSE</t>
  </si>
  <si>
    <t>SUPERSPIN</t>
  </si>
  <si>
    <t>SUPRAJIT</t>
  </si>
  <si>
    <t>SUPREME</t>
  </si>
  <si>
    <t>SUPREMEENG</t>
  </si>
  <si>
    <t>SUPREMEIND</t>
  </si>
  <si>
    <t>SUPREMEINF</t>
  </si>
  <si>
    <t>SUPREMEPWR</t>
  </si>
  <si>
    <t>SUPRIYA</t>
  </si>
  <si>
    <t>SURAJEST</t>
  </si>
  <si>
    <t>SURAJLTD</t>
  </si>
  <si>
    <t>SURAKSHA</t>
  </si>
  <si>
    <t>SURANASOL</t>
  </si>
  <si>
    <t>SURANAT&amp;P</t>
  </si>
  <si>
    <t>SURANI</t>
  </si>
  <si>
    <t>SURYALAXMI</t>
  </si>
  <si>
    <t>SURYAROSNI</t>
  </si>
  <si>
    <t>SURYODAY</t>
  </si>
  <si>
    <t>SUTLEJTEX</t>
  </si>
  <si>
    <t>SUULD</t>
  </si>
  <si>
    <t>SUVEN</t>
  </si>
  <si>
    <t>SUVIDHAA</t>
  </si>
  <si>
    <t>SUYOG</t>
  </si>
  <si>
    <t>SUZLON</t>
  </si>
  <si>
    <t>SVLL</t>
  </si>
  <si>
    <t>SVPGLOB</t>
  </si>
  <si>
    <t>SWANDEF</t>
  </si>
  <si>
    <t>SWANENERGY</t>
  </si>
  <si>
    <t>SWARAJ</t>
  </si>
  <si>
    <t>SWARAJENG</t>
  </si>
  <si>
    <t>SWASTIK</t>
  </si>
  <si>
    <t>SWELECTES</t>
  </si>
  <si>
    <t>SWIGGY</t>
  </si>
  <si>
    <t>SWSOLAR</t>
  </si>
  <si>
    <t>SYLVANPLY</t>
  </si>
  <si>
    <t>SYMPHONY</t>
  </si>
  <si>
    <t>SYNCOMF</t>
  </si>
  <si>
    <t>SYNGENE</t>
  </si>
  <si>
    <t>SYNOPTICS</t>
  </si>
  <si>
    <t>SYRMA</t>
  </si>
  <si>
    <t>SYSTANGO</t>
  </si>
  <si>
    <t>TAC</t>
  </si>
  <si>
    <t>TAINWALCHM</t>
  </si>
  <si>
    <t>TAJGVK</t>
  </si>
  <si>
    <t>TAKE</t>
  </si>
  <si>
    <t>TALBROAUTO</t>
  </si>
  <si>
    <t>TANKUP</t>
  </si>
  <si>
    <t>TANLA</t>
  </si>
  <si>
    <t>TAPIFRUIT</t>
  </si>
  <si>
    <t>TARACHAND</t>
  </si>
  <si>
    <t>TARAPUR</t>
  </si>
  <si>
    <t>TARC</t>
  </si>
  <si>
    <t>TARIL</t>
  </si>
  <si>
    <t>TARMAT</t>
  </si>
  <si>
    <t>TARSONS</t>
  </si>
  <si>
    <t>TASTYBITE</t>
  </si>
  <si>
    <t>TATACHEM</t>
  </si>
  <si>
    <t>TATACOMM</t>
  </si>
  <si>
    <t>TATACONSUM</t>
  </si>
  <si>
    <t>TATAELXSI</t>
  </si>
  <si>
    <t>TATAGOLD</t>
  </si>
  <si>
    <t>TATAINVEST</t>
  </si>
  <si>
    <t>TATAMOTORS</t>
  </si>
  <si>
    <t>TATAPOWER</t>
  </si>
  <si>
    <t>TATASTEEL</t>
  </si>
  <si>
    <t>TATATECH</t>
  </si>
  <si>
    <t>TATSILV</t>
  </si>
  <si>
    <t>TATVA</t>
  </si>
  <si>
    <t>TBI</t>
  </si>
  <si>
    <t>TBOTEK</t>
  </si>
  <si>
    <t>TBZ</t>
  </si>
  <si>
    <t>TCI</t>
  </si>
  <si>
    <t>TCIEXP</t>
  </si>
  <si>
    <t>TCIFINANCE</t>
  </si>
  <si>
    <t>TCL</t>
  </si>
  <si>
    <t>TCPLPACK</t>
  </si>
  <si>
    <t>TCS</t>
  </si>
  <si>
    <t>TDPOWERSYS</t>
  </si>
  <si>
    <t>TEAMGTY</t>
  </si>
  <si>
    <t>TEAMLEASE</t>
  </si>
  <si>
    <t>TECH</t>
  </si>
  <si>
    <t>TECHERA</t>
  </si>
  <si>
    <t>TECHLABS</t>
  </si>
  <si>
    <t>TECHM</t>
  </si>
  <si>
    <t>TECHNOE</t>
  </si>
  <si>
    <t>TECILCHEM</t>
  </si>
  <si>
    <t>TEGA</t>
  </si>
  <si>
    <t>TEJASCARGO</t>
  </si>
  <si>
    <t>TEJASNET</t>
  </si>
  <si>
    <t>TEMBO</t>
  </si>
  <si>
    <t>TERASOFT</t>
  </si>
  <si>
    <t>TEXINFRA</t>
  </si>
  <si>
    <t>TEXMOPIPES</t>
  </si>
  <si>
    <t>TEXRAIL</t>
  </si>
  <si>
    <t>TFCILTD</t>
  </si>
  <si>
    <t>TFL</t>
  </si>
  <si>
    <t>TGBHOTELS</t>
  </si>
  <si>
    <t>TGL</t>
  </si>
  <si>
    <t>THANGAMAYL</t>
  </si>
  <si>
    <t>THEINVEST</t>
  </si>
  <si>
    <t>THEJO</t>
  </si>
  <si>
    <t>THELEELA</t>
  </si>
  <si>
    <t>THEMISMED</t>
  </si>
  <si>
    <t>THERMAX</t>
  </si>
  <si>
    <t>THESL</t>
  </si>
  <si>
    <t>THOMASCOOK</t>
  </si>
  <si>
    <t>THOMASCOTT</t>
  </si>
  <si>
    <t>THYROCARE</t>
  </si>
  <si>
    <t>TI</t>
  </si>
  <si>
    <t>TICL</t>
  </si>
  <si>
    <t>TIIL</t>
  </si>
  <si>
    <t>TIINDIA</t>
  </si>
  <si>
    <t>TIJARIA</t>
  </si>
  <si>
    <t>TIL</t>
  </si>
  <si>
    <t>TIMESCAN</t>
  </si>
  <si>
    <t>TIMETECHNO</t>
  </si>
  <si>
    <t>TIMKEN</t>
  </si>
  <si>
    <t>TINNARUBR</t>
  </si>
  <si>
    <t>TIPSFILMS</t>
  </si>
  <si>
    <t>TIPSMUSIC</t>
  </si>
  <si>
    <t>TIRUMALCHM</t>
  </si>
  <si>
    <t>TIRUPATI</t>
  </si>
  <si>
    <t>TIRUPATIFL</t>
  </si>
  <si>
    <t>TITAGARH</t>
  </si>
  <si>
    <t>TITAN</t>
  </si>
  <si>
    <t>TMB</t>
  </si>
  <si>
    <t>TNIDETF</t>
  </si>
  <si>
    <t>TNPETRO</t>
  </si>
  <si>
    <t>TNPL</t>
  </si>
  <si>
    <t>TNTELE</t>
  </si>
  <si>
    <t>TOKYOPLAST</t>
  </si>
  <si>
    <t>TOLINS</t>
  </si>
  <si>
    <t>TOP100CASE</t>
  </si>
  <si>
    <t>TOP10ADD</t>
  </si>
  <si>
    <t>TOP15IETF</t>
  </si>
  <si>
    <t>TORNTPHARM</t>
  </si>
  <si>
    <t>TORNTPOWER</t>
  </si>
  <si>
    <t>TOTAL</t>
  </si>
  <si>
    <t>TOUCHWOOD</t>
  </si>
  <si>
    <t>TPHQ</t>
  </si>
  <si>
    <t>TPLPLASTEH</t>
  </si>
  <si>
    <t>TRACXN</t>
  </si>
  <si>
    <t>TRANSRAILL</t>
  </si>
  <si>
    <t>TRANSTEEL</t>
  </si>
  <si>
    <t>TRANSWIND</t>
  </si>
  <si>
    <t>TRANSWORLD</t>
  </si>
  <si>
    <t>TRAVELFOOD</t>
  </si>
  <si>
    <t>TREEHOUSE</t>
  </si>
  <si>
    <t>TREJHARA</t>
  </si>
  <si>
    <t>TREL</t>
  </si>
  <si>
    <t>TRENT</t>
  </si>
  <si>
    <t>TRF</t>
  </si>
  <si>
    <t>TRIDENT</t>
  </si>
  <si>
    <t>TRIDHYA</t>
  </si>
  <si>
    <t>TRIGYN</t>
  </si>
  <si>
    <t>TRITURBINE</t>
  </si>
  <si>
    <t>TRIVENI</t>
  </si>
  <si>
    <t>TROM</t>
  </si>
  <si>
    <t>TRU</t>
  </si>
  <si>
    <t>TRUST</t>
  </si>
  <si>
    <t>TSC</t>
  </si>
  <si>
    <t>TTKHLTCARE</t>
  </si>
  <si>
    <t>TTKPRESTIG</t>
  </si>
  <si>
    <t>TTL</t>
  </si>
  <si>
    <t>TTML</t>
  </si>
  <si>
    <t>TUNWAL</t>
  </si>
  <si>
    <t>TVSELECT</t>
  </si>
  <si>
    <t>TVSHLTD</t>
  </si>
  <si>
    <t>TVSINVIT</t>
  </si>
  <si>
    <t>TVSMOTOR</t>
  </si>
  <si>
    <t>TVSSCS</t>
  </si>
  <si>
    <t>TVSSRICHAK</t>
  </si>
  <si>
    <t>TVTODAY</t>
  </si>
  <si>
    <t>TVVISION</t>
  </si>
  <si>
    <t>UBL</t>
  </si>
  <si>
    <t>UCAL</t>
  </si>
  <si>
    <t>UCL</t>
  </si>
  <si>
    <t>UCOBANK</t>
  </si>
  <si>
    <t>UDS</t>
  </si>
  <si>
    <t>UEL</t>
  </si>
  <si>
    <t>UFLEX</t>
  </si>
  <si>
    <t>UFO</t>
  </si>
  <si>
    <t>UGARSUGAR</t>
  </si>
  <si>
    <t>UGROCAP</t>
  </si>
  <si>
    <t>UHTL</t>
  </si>
  <si>
    <t>UJJIVANSFB</t>
  </si>
  <si>
    <t>ULTRACEMCO</t>
  </si>
  <si>
    <t>UMA</t>
  </si>
  <si>
    <t>UMAEXPORTS</t>
  </si>
  <si>
    <t>UMESLTD</t>
  </si>
  <si>
    <t>UMIYA-MRO</t>
  </si>
  <si>
    <t>UNICHEMLAB</t>
  </si>
  <si>
    <t>UNIDT</t>
  </si>
  <si>
    <t>UNIECOM</t>
  </si>
  <si>
    <t>UNIENTER</t>
  </si>
  <si>
    <t>UNIHEALTH</t>
  </si>
  <si>
    <t>UNIINFO</t>
  </si>
  <si>
    <t>UNILEX</t>
  </si>
  <si>
    <t>UNIMECH</t>
  </si>
  <si>
    <t>UNIONBANK</t>
  </si>
  <si>
    <t>UNIONGOLD</t>
  </si>
  <si>
    <t>UNIPARTS</t>
  </si>
  <si>
    <t>UNITDSPR</t>
  </si>
  <si>
    <t>UNITECH</t>
  </si>
  <si>
    <t>UNITEDPOLY</t>
  </si>
  <si>
    <t>UNITEDTEA</t>
  </si>
  <si>
    <t>UNIVAFOODS</t>
  </si>
  <si>
    <t>UNIVASTU</t>
  </si>
  <si>
    <t>UNIVCABLES</t>
  </si>
  <si>
    <t>UNIVPHOTO</t>
  </si>
  <si>
    <t>UNOMINDA</t>
  </si>
  <si>
    <t>UPL</t>
  </si>
  <si>
    <t>URAVIDEF</t>
  </si>
  <si>
    <t>URBAN</t>
  </si>
  <si>
    <t>URJA</t>
  </si>
  <si>
    <t>USASEEDS</t>
  </si>
  <si>
    <t>USHAFIN</t>
  </si>
  <si>
    <t>USHAMART</t>
  </si>
  <si>
    <t>USK</t>
  </si>
  <si>
    <t>UTIAMC</t>
  </si>
  <si>
    <t>UTIBANKETF</t>
  </si>
  <si>
    <t>UTINEXT50</t>
  </si>
  <si>
    <t>UTINIFTETF</t>
  </si>
  <si>
    <t>UTISENSETF</t>
  </si>
  <si>
    <t>UTISXN50</t>
  </si>
  <si>
    <t>UTKARSHBNK</t>
  </si>
  <si>
    <t>UTSSAV</t>
  </si>
  <si>
    <t>UTTAMSUGAR</t>
  </si>
  <si>
    <t>UWCSL</t>
  </si>
  <si>
    <t>UYFINCORP</t>
  </si>
  <si>
    <t>V2RETAIL</t>
  </si>
  <si>
    <t>VADILALIND</t>
  </si>
  <si>
    <t>VAIBHAVGBL</t>
  </si>
  <si>
    <t>VAISHALI</t>
  </si>
  <si>
    <t>VAKRANGEE</t>
  </si>
  <si>
    <t>VAL30IETF</t>
  </si>
  <si>
    <t>VALIANTLAB</t>
  </si>
  <si>
    <t>VALIANTORG</t>
  </si>
  <si>
    <t>VARDHACRLC</t>
  </si>
  <si>
    <t>VARDMNPOLY</t>
  </si>
  <si>
    <t>VARROC</t>
  </si>
  <si>
    <t>VASA</t>
  </si>
  <si>
    <t>VASCONEQ</t>
  </si>
  <si>
    <t>VASWANI</t>
  </si>
  <si>
    <t>VBL</t>
  </si>
  <si>
    <t>VCL</t>
  </si>
  <si>
    <t>VDEAL</t>
  </si>
  <si>
    <t>VEDL</t>
  </si>
  <si>
    <t>VEEDOL</t>
  </si>
  <si>
    <t>VEEKAYEM</t>
  </si>
  <si>
    <t>VELS</t>
  </si>
  <si>
    <t>VENKEYS</t>
  </si>
  <si>
    <t>VENTIVE</t>
  </si>
  <si>
    <t>VENUSPIPES</t>
  </si>
  <si>
    <t>VENUSREM</t>
  </si>
  <si>
    <t>VERA</t>
  </si>
  <si>
    <t>VERANDA</t>
  </si>
  <si>
    <t>VERITAAS</t>
  </si>
  <si>
    <t>VERTEXPLUS</t>
  </si>
  <si>
    <t>VERTIS</t>
  </si>
  <si>
    <t>VERTOZ</t>
  </si>
  <si>
    <t>VESUVIUS</t>
  </si>
  <si>
    <t>VETO</t>
  </si>
  <si>
    <t>VGINFOTECH</t>
  </si>
  <si>
    <t>VGUARD</t>
  </si>
  <si>
    <t>VHL</t>
  </si>
  <si>
    <t>VHLTD</t>
  </si>
  <si>
    <t>VIAZ</t>
  </si>
  <si>
    <t>VIDHIING</t>
  </si>
  <si>
    <t>VIESL</t>
  </si>
  <si>
    <t>VIJAYA</t>
  </si>
  <si>
    <t>VIJIFIN</t>
  </si>
  <si>
    <t>VIKASECO</t>
  </si>
  <si>
    <t>VIKASLIFE</t>
  </si>
  <si>
    <t>VILAS</t>
  </si>
  <si>
    <t>VILINBIO</t>
  </si>
  <si>
    <t>VIMTALABS</t>
  </si>
  <si>
    <t>VINATIORGA</t>
  </si>
  <si>
    <t>VINCOFE</t>
  </si>
  <si>
    <t>VINDHYATEL</t>
  </si>
  <si>
    <t>VINEETLAB</t>
  </si>
  <si>
    <t>VINNY</t>
  </si>
  <si>
    <t>VINSYS</t>
  </si>
  <si>
    <t>VINYAS</t>
  </si>
  <si>
    <t>VINYLINDIA</t>
  </si>
  <si>
    <t>VIPCLOTHNG</t>
  </si>
  <si>
    <t>VIPIND</t>
  </si>
  <si>
    <t>VIPULLTD</t>
  </si>
  <si>
    <t>VIRINCHI</t>
  </si>
  <si>
    <t>VISAKAIND</t>
  </si>
  <si>
    <t>VISAMAN</t>
  </si>
  <si>
    <t>VISASTEEL</t>
  </si>
  <si>
    <t>VISHNU</t>
  </si>
  <si>
    <t>VISHNUINFR</t>
  </si>
  <si>
    <t>VISHWARAJ</t>
  </si>
  <si>
    <t>VISHWAS</t>
  </si>
  <si>
    <t>VITAL</t>
  </si>
  <si>
    <t>VIVIANA</t>
  </si>
  <si>
    <t>VIVIDHA</t>
  </si>
  <si>
    <t>VIVO</t>
  </si>
  <si>
    <t>VLEGOV</t>
  </si>
  <si>
    <t>VLINFRA</t>
  </si>
  <si>
    <t>VLSFINANCE</t>
  </si>
  <si>
    <t>VMARCIND</t>
  </si>
  <si>
    <t>VMART</t>
  </si>
  <si>
    <t>VMM</t>
  </si>
  <si>
    <t>VOLERCAR</t>
  </si>
  <si>
    <t>VOLTAMP</t>
  </si>
  <si>
    <t>VOLTAS</t>
  </si>
  <si>
    <t>VPRPL</t>
  </si>
  <si>
    <t>VR</t>
  </si>
  <si>
    <t>VRAJ</t>
  </si>
  <si>
    <t>VRLLOG</t>
  </si>
  <si>
    <t>VSCL</t>
  </si>
  <si>
    <t>VSSL</t>
  </si>
  <si>
    <t>VSTIND</t>
  </si>
  <si>
    <t>VSTL</t>
  </si>
  <si>
    <t>VSTTILLERS</t>
  </si>
  <si>
    <t>VTL</t>
  </si>
  <si>
    <t>WAAREEENER</t>
  </si>
  <si>
    <t>WAAREEINDO</t>
  </si>
  <si>
    <t>WAAREERTL</t>
  </si>
  <si>
    <t>WABAG</t>
  </si>
  <si>
    <t>WALCHANNAG</t>
  </si>
  <si>
    <t>WALPAR</t>
  </si>
  <si>
    <t>WANBURY</t>
  </si>
  <si>
    <t>WCIL</t>
  </si>
  <si>
    <t>WEALTH</t>
  </si>
  <si>
    <t>WEBELSOLAR</t>
  </si>
  <si>
    <t>WEIZMANIND</t>
  </si>
  <si>
    <t>WEL</t>
  </si>
  <si>
    <t>WELCORP</t>
  </si>
  <si>
    <t>WELENT</t>
  </si>
  <si>
    <t>WELINV</t>
  </si>
  <si>
    <t>WELSPUNLIV</t>
  </si>
  <si>
    <t>WENDT</t>
  </si>
  <si>
    <t>WESTLIFE</t>
  </si>
  <si>
    <t>WEWIN</t>
  </si>
  <si>
    <t>WHEELS</t>
  </si>
  <si>
    <t>WHIRLPOOL</t>
  </si>
  <si>
    <t>WHITEFORCE</t>
  </si>
  <si>
    <t>WILLAMAGOR</t>
  </si>
  <si>
    <t>WINDLAS</t>
  </si>
  <si>
    <t>WINDMACHIN</t>
  </si>
  <si>
    <t>WINNY</t>
  </si>
  <si>
    <t>WINSOL</t>
  </si>
  <si>
    <t>WINSOME</t>
  </si>
  <si>
    <t>WIPL</t>
  </si>
  <si>
    <t>WIPRO</t>
  </si>
  <si>
    <t>WOCKPHARMA</t>
  </si>
  <si>
    <t>WOL3D</t>
  </si>
  <si>
    <t>WOMANCART</t>
  </si>
  <si>
    <t>WONDERLA</t>
  </si>
  <si>
    <t>WORTH</t>
  </si>
  <si>
    <t>WSI</t>
  </si>
  <si>
    <t>WSTCSTPAPR</t>
  </si>
  <si>
    <t>WTICAB</t>
  </si>
  <si>
    <t>XCHANGING</t>
  </si>
  <si>
    <t>XELPMOC</t>
  </si>
  <si>
    <t>XPROINDIA</t>
  </si>
  <si>
    <t>XTGLOBAL</t>
  </si>
  <si>
    <t>YAARI</t>
  </si>
  <si>
    <t>YASHO</t>
  </si>
  <si>
    <t>YASHOPTICS</t>
  </si>
  <si>
    <t>YATHARTH</t>
  </si>
  <si>
    <t>YATRA</t>
  </si>
  <si>
    <t>YCCL</t>
  </si>
  <si>
    <t>YESBANK</t>
  </si>
  <si>
    <t>YUDIZ</t>
  </si>
  <si>
    <t>YUKEN</t>
  </si>
  <si>
    <t>ZAGGLE</t>
  </si>
  <si>
    <t>ZEAL</t>
  </si>
  <si>
    <t>ZEEL</t>
  </si>
  <si>
    <t>ZEELEARN</t>
  </si>
  <si>
    <t>ZEEMEDIA</t>
  </si>
  <si>
    <t>ZENITHDRUG</t>
  </si>
  <si>
    <t>ZENITHEXPO</t>
  </si>
  <si>
    <t>ZENITHSTL</t>
  </si>
  <si>
    <t>ZENSARTECH</t>
  </si>
  <si>
    <t>ZENTEC</t>
  </si>
  <si>
    <t>ZFCVINDIA</t>
  </si>
  <si>
    <t>ZIMLAB</t>
  </si>
  <si>
    <t>ZODIAC</t>
  </si>
  <si>
    <t>ZODIACLOTH</t>
  </si>
  <si>
    <t>ZOTA</t>
  </si>
  <si>
    <t>ZTECH</t>
  </si>
  <si>
    <t>ZUARI</t>
  </si>
  <si>
    <t>ZUARIIND</t>
  </si>
  <si>
    <t>ZYDUSLIFE</t>
  </si>
  <si>
    <t>ZYDUSWELL</t>
  </si>
  <si>
    <t>TITANBIO</t>
  </si>
  <si>
    <t>exchange</t>
  </si>
  <si>
    <t>trading_symbol</t>
  </si>
  <si>
    <t>ltp</t>
  </si>
  <si>
    <t>qty</t>
  </si>
  <si>
    <t>buy_price</t>
  </si>
  <si>
    <t>sell_price</t>
  </si>
  <si>
    <t>profit_percent</t>
  </si>
  <si>
    <t>trade_risk</t>
  </si>
  <si>
    <t>position_size</t>
  </si>
  <si>
    <t>risk_amount_per_lakh</t>
  </si>
  <si>
    <t>NSE</t>
  </si>
  <si>
    <t>proft_or_risk</t>
  </si>
  <si>
    <t>points</t>
  </si>
  <si>
    <t>stock</t>
  </si>
  <si>
    <t>Anand</t>
  </si>
  <si>
    <t>Gayithri</t>
  </si>
  <si>
    <t>Swetha</t>
  </si>
  <si>
    <t>est. qty</t>
  </si>
  <si>
    <t>Stock Name</t>
  </si>
  <si>
    <t>Scrip Code</t>
  </si>
  <si>
    <t>KILPEST</t>
  </si>
  <si>
    <t>AHL</t>
  </si>
  <si>
    <t>KRONECOMM</t>
  </si>
  <si>
    <t>ADORFO</t>
  </si>
  <si>
    <t>ADORWELD</t>
  </si>
  <si>
    <t>ATFL</t>
  </si>
  <si>
    <t>AKCAPIT</t>
  </si>
  <si>
    <t>HINDEVER</t>
  </si>
  <si>
    <t>AIML</t>
  </si>
  <si>
    <t>ALLSEC</t>
  </si>
  <si>
    <t>AMIORG</t>
  </si>
  <si>
    <t>ANDHRAPET</t>
  </si>
  <si>
    <t>ANDREWYU</t>
  </si>
  <si>
    <t>ARTSONENGG</t>
  </si>
  <si>
    <t>ASTAR</t>
  </si>
  <si>
    <t>ASMTEC</t>
  </si>
  <si>
    <t>AUTOCORP</t>
  </si>
  <si>
    <t>AXTEL</t>
  </si>
  <si>
    <t>BAJAJST</t>
  </si>
  <si>
    <t>BLIL</t>
  </si>
  <si>
    <t>BEEKAY</t>
  </si>
  <si>
    <t>BENARAS</t>
  </si>
  <si>
    <t>BENGALASM</t>
  </si>
  <si>
    <t>BHARATAGRI</t>
  </si>
  <si>
    <t>BHINVIT</t>
  </si>
  <si>
    <t>BLACKROSE</t>
  </si>
  <si>
    <t>BLUECLOUDS</t>
  </si>
  <si>
    <t>BHILTEX</t>
  </si>
  <si>
    <t>CAREERP</t>
  </si>
  <si>
    <t>ADCC</t>
  </si>
  <si>
    <t>CENTURYTEX</t>
  </si>
  <si>
    <t>ZPPOLYSA</t>
  </si>
  <si>
    <t>DANLAW</t>
  </si>
  <si>
    <t>DECNGOLD</t>
  </si>
  <si>
    <t>DEEPENR</t>
  </si>
  <si>
    <t>GEORGFISCH</t>
  </si>
  <si>
    <t>DRAGARWQ</t>
  </si>
  <si>
    <t>ECORECO</t>
  </si>
  <si>
    <t>AMANITRA</t>
  </si>
  <si>
    <t>DRBECK</t>
  </si>
  <si>
    <t>ELPROINTL</t>
  </si>
  <si>
    <t>EMPIND</t>
  </si>
  <si>
    <t>ENKEIWHEL</t>
  </si>
  <si>
    <t>IBREALEST</t>
  </si>
  <si>
    <t>TOBUENT</t>
  </si>
  <si>
    <t>IMCAP</t>
  </si>
  <si>
    <t>FINKURVE</t>
  </si>
  <si>
    <t>FORBESGOK</t>
  </si>
  <si>
    <t>FRONTSP</t>
  </si>
  <si>
    <t>GET&amp;D</t>
  </si>
  <si>
    <t>GLS</t>
  </si>
  <si>
    <t>GMRINFRA</t>
  </si>
  <si>
    <t>GOODYEAR</t>
  </si>
  <si>
    <t>INTELLCAP</t>
  </si>
  <si>
    <t>GRAUWEIL</t>
  </si>
  <si>
    <t>GUJTHEMIS</t>
  </si>
  <si>
    <t>HALDYNGL</t>
  </si>
  <si>
    <t>RPIL</t>
  </si>
  <si>
    <t>HAWKINCOOK</t>
  </si>
  <si>
    <t>HBLPOWER</t>
  </si>
  <si>
    <t>HIGHENE</t>
  </si>
  <si>
    <t>HIL</t>
  </si>
  <si>
    <t>ISEC</t>
  </si>
  <si>
    <t>IDFC</t>
  </si>
  <si>
    <t>IIFLSEC</t>
  </si>
  <si>
    <t>INDAG</t>
  </si>
  <si>
    <t>IBULHSGFIN</t>
  </si>
  <si>
    <t>INDPRUD</t>
  </si>
  <si>
    <t>IWEL</t>
  </si>
  <si>
    <t>INTEGRAEN</t>
  </si>
  <si>
    <t>INTLTRAVHS</t>
  </si>
  <si>
    <t>ISMTLTD</t>
  </si>
  <si>
    <t>ISTLTD</t>
  </si>
  <si>
    <t>JAGAJITIND</t>
  </si>
  <si>
    <t>JKSYNTHETC</t>
  </si>
  <si>
    <t>FLATPROD</t>
  </si>
  <si>
    <t>JUBLINDS</t>
  </si>
  <si>
    <t>JYOTIRES</t>
  </si>
  <si>
    <t>AXIS</t>
  </si>
  <si>
    <t>KAMAHOLD</t>
  </si>
  <si>
    <t>KENNAMET</t>
  </si>
  <si>
    <t>KILBUNENGG</t>
  </si>
  <si>
    <t>KIRANVYPAR</t>
  </si>
  <si>
    <t>KIRLFER</t>
  </si>
  <si>
    <t>KISAN</t>
  </si>
  <si>
    <t>SEQUELE</t>
  </si>
  <si>
    <t>KMCSHIL</t>
  </si>
  <si>
    <t>KOVAI</t>
  </si>
  <si>
    <t>KSE</t>
  </si>
  <si>
    <t>KPL</t>
  </si>
  <si>
    <t>LAXMIMACH</t>
  </si>
  <si>
    <t>LANCER</t>
  </si>
  <si>
    <t>TRANSFIN</t>
  </si>
  <si>
    <t>SHRGLTR</t>
  </si>
  <si>
    <t>LOTUSCHO</t>
  </si>
  <si>
    <t>MCCHRLS-B</t>
  </si>
  <si>
    <t>MAFATLAIND</t>
  </si>
  <si>
    <t>SIPROJECTS</t>
  </si>
  <si>
    <t>MARSONS</t>
  </si>
  <si>
    <t>MMWL</t>
  </si>
  <si>
    <t>MERCURY</t>
  </si>
  <si>
    <t>MISHTANN</t>
  </si>
  <si>
    <t>IKAB</t>
  </si>
  <si>
    <t>MODINSULAT</t>
  </si>
  <si>
    <t>DHANUKACOM</t>
  </si>
  <si>
    <t>MORGANITE</t>
  </si>
  <si>
    <t>NATPEROXID</t>
  </si>
  <si>
    <t>NEWTIME</t>
  </si>
  <si>
    <t>KFL</t>
  </si>
  <si>
    <t>NICCOPAR</t>
  </si>
  <si>
    <t>NIKHILAD</t>
  </si>
  <si>
    <t>NILE</t>
  </si>
  <si>
    <t>NIRLON</t>
  </si>
  <si>
    <t>KERALACHEM</t>
  </si>
  <si>
    <t>M3GLOBAL</t>
  </si>
  <si>
    <t>NOVARTIND</t>
  </si>
  <si>
    <t>ORVENPR</t>
  </si>
  <si>
    <t>APUNKA</t>
  </si>
  <si>
    <t>PAUSHAKLTD</t>
  </si>
  <si>
    <t>PERMAGNET</t>
  </si>
  <si>
    <t>PQIF</t>
  </si>
  <si>
    <t>SWORDNSH</t>
  </si>
  <si>
    <t>PUNALKALI</t>
  </si>
  <si>
    <t>RNBDENIMS</t>
  </si>
  <si>
    <t>RRML</t>
  </si>
  <si>
    <t>RAJPALAYAM</t>
  </si>
  <si>
    <t>RBL</t>
  </si>
  <si>
    <t>RAVINDT</t>
  </si>
  <si>
    <t>RIR</t>
  </si>
  <si>
    <t>RMC</t>
  </si>
  <si>
    <t>HIMFIBP</t>
  </si>
  <si>
    <t>MDINDUCTO</t>
  </si>
  <si>
    <t>SAINTGOBAIN</t>
  </si>
  <si>
    <t>SAPL</t>
  </si>
  <si>
    <t>ZSARACOM</t>
  </si>
  <si>
    <t>SATINDLTD</t>
  </si>
  <si>
    <t>SAYAJIHOTL</t>
  </si>
  <si>
    <t>SCOOTER</t>
  </si>
  <si>
    <t>MOONGIPASEC</t>
  </si>
  <si>
    <t>JARITEX</t>
  </si>
  <si>
    <t>SEIL</t>
  </si>
  <si>
    <t>SHILCTECH</t>
  </si>
  <si>
    <t>SHIVACEM</t>
  </si>
  <si>
    <t>SGRL</t>
  </si>
  <si>
    <t>SHREYAS</t>
  </si>
  <si>
    <t>SHRJAGP</t>
  </si>
  <si>
    <t>SRAMSET</t>
  </si>
  <si>
    <t>SIKA</t>
  </si>
  <si>
    <t>SINGER</t>
  </si>
  <si>
    <t>SPICELEC</t>
  </si>
  <si>
    <t>SPICEJET</t>
  </si>
  <si>
    <t>KANSAFB</t>
  </si>
  <si>
    <t>STOVACQ</t>
  </si>
  <si>
    <t>SUNSHIEL</t>
  </si>
  <si>
    <t>SUPER</t>
  </si>
  <si>
    <t>SURAJ</t>
  </si>
  <si>
    <t>SUVENPHAR</t>
  </si>
  <si>
    <t>SWADPOL</t>
  </si>
  <si>
    <t>NETWORK</t>
  </si>
  <si>
    <t>SYSTMTXC</t>
  </si>
  <si>
    <t>TAALENT</t>
  </si>
  <si>
    <t>TANEJAERO</t>
  </si>
  <si>
    <t>TANFACIND</t>
  </si>
  <si>
    <t>TCLCONS</t>
  </si>
  <si>
    <t>ASWTR</t>
  </si>
  <si>
    <t>TCNSBRANDS</t>
  </si>
  <si>
    <t>TECHNVISN</t>
  </si>
  <si>
    <t>SREERAYALK</t>
  </si>
  <si>
    <t>YAMUNA</t>
  </si>
  <si>
    <t>TIDEWATER</t>
  </si>
  <si>
    <t>TIMEXWATCH</t>
  </si>
  <si>
    <t>TIPSINDLTD</t>
  </si>
  <si>
    <t>TRIL</t>
  </si>
  <si>
    <t>TRANSPEK</t>
  </si>
  <si>
    <t>TUTICORALK</t>
  </si>
  <si>
    <t>TV18BRDCST</t>
  </si>
  <si>
    <t>UDAICEMENT</t>
  </si>
  <si>
    <t>ULTRMARINE</t>
  </si>
  <si>
    <t>UNIABEXAL</t>
  </si>
  <si>
    <t>URAVI</t>
  </si>
  <si>
    <t>VALIANT</t>
  </si>
  <si>
    <t>POOJAENT</t>
  </si>
  <si>
    <t>VELJAN</t>
  </si>
  <si>
    <t>VERITAS</t>
  </si>
  <si>
    <t>VIKRAMTH</t>
  </si>
  <si>
    <t>SPACEAGE</t>
  </si>
  <si>
    <t>PORRITSPEN</t>
  </si>
  <si>
    <t>SAL</t>
  </si>
  <si>
    <t>HKT</t>
  </si>
  <si>
    <t>MANVIJAY</t>
  </si>
  <si>
    <t>REMIMETAL</t>
  </si>
  <si>
    <t>WIMPLAST</t>
  </si>
  <si>
    <t>WPIL</t>
  </si>
  <si>
    <t>FRONTIER</t>
  </si>
  <si>
    <t>ZFSTEERING</t>
  </si>
  <si>
    <t>ZOMATO</t>
  </si>
  <si>
    <t>From NSE</t>
  </si>
  <si>
    <t>From Trendlyne</t>
  </si>
  <si>
    <t>Pondy Oxide (POCL)</t>
  </si>
  <si>
    <t>20 Microns Ltd. (20MICRONS)</t>
  </si>
  <si>
    <t>360 One Wam Ltd. (360ONE)</t>
  </si>
  <si>
    <t>3i Infotech Ltd. (3IINFOLTD)</t>
  </si>
  <si>
    <t>3M India Ltd. (3MINDIA)</t>
  </si>
  <si>
    <t>5Paisa Capital Ltd. (5PAISA)</t>
  </si>
  <si>
    <t>63 Moons Technologies Ltd. (63MOONS)</t>
  </si>
  <si>
    <t>Aadhar Housing Finance Ltd. (AADHARHFC)</t>
  </si>
  <si>
    <t>Aarti Drugs Ltd. (AARTIDRUGS)</t>
  </si>
  <si>
    <t>Aarti Industries Ltd. (AARTIIND)</t>
  </si>
  <si>
    <t>Aarti Pharmalabs Ltd. (AARTIPHARM)</t>
  </si>
  <si>
    <t>Aarti Surfactants Ltd. (AARTISURF)</t>
  </si>
  <si>
    <t>Aavas Financiers Ltd. (AAVAS)</t>
  </si>
  <si>
    <t>ABB India Ltd. (ABB)</t>
  </si>
  <si>
    <t>Abbott India Ltd. (ABBOTINDIA)</t>
  </si>
  <si>
    <t>Aditya Birla Capital Ltd. (ABCAPITAL)</t>
  </si>
  <si>
    <t>Allied Blenders &amp; Distillers Ltd. (ABDL)</t>
  </si>
  <si>
    <t>Aditya Birla Fashion and Retail Ltd. (ABFRL)</t>
  </si>
  <si>
    <t>Aditya Birla Sun Life AMC Ltd. (ABSLAMC)</t>
  </si>
  <si>
    <t>ABS Marine Services Ltd. (ABSMARINE)</t>
  </si>
  <si>
    <t>ACC Ltd. (ACC)</t>
  </si>
  <si>
    <t>Accelya Solutions India Ltd. (ACCELYA)</t>
  </si>
  <si>
    <t>Accent Microcell Ltd. (ACCENTMIC)</t>
  </si>
  <si>
    <t>Action Construction Equipment Ltd. (ACE)</t>
  </si>
  <si>
    <t>Archean Chemical Industries Ltd. (ACI)</t>
  </si>
  <si>
    <t>Andhra Cements Ltd. (ACL)</t>
  </si>
  <si>
    <t>Allcargo Gati Ltd. (ACLGATI)</t>
  </si>
  <si>
    <t>Adani Energy Solutions Ltd. (ADANIENSOL)</t>
  </si>
  <si>
    <t>Adani Enterprises Ltd. (ADANIENT)</t>
  </si>
  <si>
    <t>Adani Green Energy Ltd. (ADANIGREEN)</t>
  </si>
  <si>
    <t>Adani Ports &amp; Special Economic Zone Ltd. (ADANIPORTS)</t>
  </si>
  <si>
    <t>Adani Power Ltd. (ADANIPOWER)</t>
  </si>
  <si>
    <t>Ceinsys Tech Ltd. (ADCC)</t>
  </si>
  <si>
    <t>ADF Foods Ltd. (ADFFOODS)</t>
  </si>
  <si>
    <t>Ador Fontech Ltd. (ADORFO)</t>
  </si>
  <si>
    <t>Ador Welding Ltd. (ADORWELD)</t>
  </si>
  <si>
    <t>Allied Digital Services Ltd. (ADSL)</t>
  </si>
  <si>
    <t>Advani Hotels &amp; Resorts (India) Ltd. (ADVANIHOTR)</t>
  </si>
  <si>
    <t>Advanced Enzyme Technologies Ltd. (ADVENZYMES)</t>
  </si>
  <si>
    <t>Aegis Logistics Ltd. (AEGISLOG)</t>
  </si>
  <si>
    <t>Aeroflex Industries Ltd. (AEROFLEX)</t>
  </si>
  <si>
    <t>Aether Industries Ltd. (AETHER)</t>
  </si>
  <si>
    <t>Affle (India) Ltd. (AFFLE)</t>
  </si>
  <si>
    <t>Agarwal Industrial Corporation Ltd. (AGARIND)</t>
  </si>
  <si>
    <t>AGI Greenpac Ltd. (AGI)</t>
  </si>
  <si>
    <t>AGI Infra Ltd. (AGIIL)</t>
  </si>
  <si>
    <t>AGS Transact Technologies Ltd. (AGSTRA)</t>
  </si>
  <si>
    <t>Abans Holdings Ltd. (AHL)</t>
  </si>
  <si>
    <t>Ahluwalia Contracts (India) Ltd. (AHLUCONT)</t>
  </si>
  <si>
    <t>AIA Engineering Ltd. (AIAENG)</t>
  </si>
  <si>
    <t>Authum Investment &amp; Infrastructure Ltd. (AIIL)</t>
  </si>
  <si>
    <t>Alliance Integrated Metaliks Ltd. (AIML)</t>
  </si>
  <si>
    <t>Aimtron Electronics Ltd. (AIMTRON)</t>
  </si>
  <si>
    <t>Ajanta Pharma Ltd. (AJANTPHARM)</t>
  </si>
  <si>
    <t>Ajmera Realty &amp; Infra India Ltd. (AJMERA)</t>
  </si>
  <si>
    <t>AK Capital Services Ltd. (AKCAPIT)</t>
  </si>
  <si>
    <t>Akzo Nobel India Ltd. (AKZOINDIA)</t>
  </si>
  <si>
    <t>Alankit Ltd. (ALANKIT)</t>
  </si>
  <si>
    <t>Albert David Ltd. (ALBERTDAVD)</t>
  </si>
  <si>
    <t>Alembic Ltd. (ALEMBICLTD)</t>
  </si>
  <si>
    <t>Alicon Castalloy Ltd. (ALICON)</t>
  </si>
  <si>
    <t>Alkem Laboratories Ltd. (ALKEM)</t>
  </si>
  <si>
    <t>Alkyl Amines Chemicals Ltd. (ALKYLAMINE)</t>
  </si>
  <si>
    <t>Allcargo Logistics Ltd. (ALLCARGO)</t>
  </si>
  <si>
    <t>All e Technologies Ltd. (ALLETEC)</t>
  </si>
  <si>
    <t>Allsec Technologies Ltd. (ALLSEC)</t>
  </si>
  <si>
    <t>Alok Industries Ltd. (ALOKINDS)</t>
  </si>
  <si>
    <t>Alpex Solar Ltd. (ALPEXSOLAR)</t>
  </si>
  <si>
    <t>EFC (I) Ltd. (AMANITRA)</t>
  </si>
  <si>
    <t>Amber Enterprises India Ltd. (AMBER)</t>
  </si>
  <si>
    <t>Ambika Cotton Mills Ltd. (AMBIKCO)</t>
  </si>
  <si>
    <t>Ambuja Cements Ltd. (AMBUJACEM)</t>
  </si>
  <si>
    <t>Ami Organics Ltd. (AMIORG)</t>
  </si>
  <si>
    <t>Amines &amp; Plasticizers Ltd. (AMNPLST)</t>
  </si>
  <si>
    <t>Amrutanjan Health Care Ltd. (AMRUTANJAN)</t>
  </si>
  <si>
    <t>Anand Rathi Wealth Ltd. (ANANDRATHI)</t>
  </si>
  <si>
    <t>Anant Raj Ltd. (ANANTRAJ)</t>
  </si>
  <si>
    <t>Andhra Paper Ltd. (ANDHRAPAP)</t>
  </si>
  <si>
    <t>Andhra Petrochemicals Ltd. (ANDHRAPET)</t>
  </si>
  <si>
    <t>Andhra Sugars Ltd. (ANDHRSUGAR)</t>
  </si>
  <si>
    <t>Andrew Yule &amp; Company Ltd. (ANDREWYU)</t>
  </si>
  <si>
    <t>Angel One Ltd. (ANGELONE)</t>
  </si>
  <si>
    <t>Annapurna Swadisht Ltd. (ANNAPURNA)</t>
  </si>
  <si>
    <t>Anuh Pharma Ltd. (ANUHPHR)</t>
  </si>
  <si>
    <t>The Anup Engineering Ltd. (ANUP)</t>
  </si>
  <si>
    <t>Anupam Rasayan India Ltd. (ANURAS)</t>
  </si>
  <si>
    <t>Anzen India Energy Yield Plus Trust (ANZEN)</t>
  </si>
  <si>
    <t>Apar Industries Ltd. (APARINDS)</t>
  </si>
  <si>
    <t>Anjani Portland Cement Ltd. (APCL)</t>
  </si>
  <si>
    <t>Apcotex Industries Ltd. (APCOTEXIND)</t>
  </si>
  <si>
    <t>Apex Frozen Foods Ltd. (APEX)</t>
  </si>
  <si>
    <t>APL Apollo Tubes Ltd. (APLAPOLLO)</t>
  </si>
  <si>
    <t>Alembic Pharmaceuticals Ltd. (APLLTD)</t>
  </si>
  <si>
    <t>Apollo Micro Systems Ltd. (APOLLO)</t>
  </si>
  <si>
    <t>Apollo Hospitals Enterprise Ltd. (APOLLOHOSP)</t>
  </si>
  <si>
    <t>Apollo Pipes Ltd. (APOLLOPIPE)</t>
  </si>
  <si>
    <t>Apollo Tyres Ltd. (APOLLOTYRE)</t>
  </si>
  <si>
    <t>Australian Premium Solar (India) Ltd. (APS)</t>
  </si>
  <si>
    <t>Aptech Ltd. (APTECHT)</t>
  </si>
  <si>
    <t>Aptus Value Housing Finance India Ltd. (APTUS)</t>
  </si>
  <si>
    <t>Panorama Studios International Ltd. (APUNKA)</t>
  </si>
  <si>
    <t>Amara Raja Energy &amp; Mobility Ltd. (ARE&amp;M)</t>
  </si>
  <si>
    <t>Arfin India Ltd. (ARFIN)</t>
  </si>
  <si>
    <t>Arihant Capital Markets Ltd. (ARIHANTCAP)</t>
  </si>
  <si>
    <t>Arihant Superstructures Ltd. (ARIHANTSUP)</t>
  </si>
  <si>
    <t>Arman Financial Services Ltd. (ARMANFIN)</t>
  </si>
  <si>
    <t>Arrow Greentech Ltd. (ARROWGREEN)</t>
  </si>
  <si>
    <t>Artemis Medicare Services Ltd. (ARTEMISMED)</t>
  </si>
  <si>
    <t>Artson Engineering Ltd. (ARTSONENGG)</t>
  </si>
  <si>
    <t>Arvind Ltd. (ARVIND)</t>
  </si>
  <si>
    <t>Arvind Fashions Ltd. (ARVINDFASN)</t>
  </si>
  <si>
    <t>Arvind SmartSpaces Ltd. (ARVSMART)</t>
  </si>
  <si>
    <t>Asahi India Glass Ltd. (ASAHIINDIA)</t>
  </si>
  <si>
    <t>Asahi Songwon Colors Ltd. (ASAHISONG)</t>
  </si>
  <si>
    <t>Automotive Stampings and Assemblies Ltd. (ASAL)</t>
  </si>
  <si>
    <t>Associated Alcohols &amp; Breweries Ltd. (ASALCBR)</t>
  </si>
  <si>
    <t>Ashapura Minechem Ltd. (ASHAPURMIN)</t>
  </si>
  <si>
    <t>Ashiana Housing Ltd. (ASHIANA)</t>
  </si>
  <si>
    <t>Ashima Ltd. (ASHIMASYN)</t>
  </si>
  <si>
    <t>Ashoka Buildcon Ltd. (ASHOKA)</t>
  </si>
  <si>
    <t>Ashok Leyland Ltd. (ASHOKLEY)</t>
  </si>
  <si>
    <t>Asian Energy Services Ltd. (ASIANENE)</t>
  </si>
  <si>
    <t>Asian Paints Ltd. (ASIANPAINT)</t>
  </si>
  <si>
    <t>Asian Granito India Ltd. (ASIANTILES)</t>
  </si>
  <si>
    <t>ASK Automotive Ltd. (ASKAUTOLTD)</t>
  </si>
  <si>
    <t>Bartronics India Ltd. (ASMS)</t>
  </si>
  <si>
    <t>ASM Technologies Ltd. (ASMTEC)</t>
  </si>
  <si>
    <t>Asian Star Company Ltd. (ASTAR)</t>
  </si>
  <si>
    <t>Astec Lifesciences Ltd. (ASTEC)</t>
  </si>
  <si>
    <t>Aster DM Healthcare Ltd. (ASTERDM)</t>
  </si>
  <si>
    <t>Astral Ltd. (ASTRAL)</t>
  </si>
  <si>
    <t>Astra Microwave Products Ltd. (ASTRAMICRO)</t>
  </si>
  <si>
    <t>AstraZeneca Pharma India Ltd. (ASTRAZEN)</t>
  </si>
  <si>
    <t>TCC Concept Ltd. (ASWTR)</t>
  </si>
  <si>
    <t>Agro Tech Foods Ltd. (ATFL)</t>
  </si>
  <si>
    <t>Adani Total Gas Ltd. (ATGL)</t>
  </si>
  <si>
    <t>Allcargo Terminals Ltd. (ATL)</t>
  </si>
  <si>
    <t>Atmastco Ltd. (ATMASTCO)</t>
  </si>
  <si>
    <t>Atul Ltd. (ATUL)</t>
  </si>
  <si>
    <t>Atul Auto Ltd. (ATULAUTO)</t>
  </si>
  <si>
    <t>Au Small Finance Bank Ltd. (AUBANK)</t>
  </si>
  <si>
    <t>Aurionpro Solutions Ltd. (AURIONPRO)</t>
  </si>
  <si>
    <t>Aurobindo Pharma Ltd. (AUROPHARMA)</t>
  </si>
  <si>
    <t>Aurum Proptech Ltd. (AURUM)</t>
  </si>
  <si>
    <t>Automotive Axles Ltd. (AUTOAXLES)</t>
  </si>
  <si>
    <t>Automobile Corporation Of Goa Ltd. (AUTOCORP)</t>
  </si>
  <si>
    <t>Autoline Industries Ltd. (AUTOIND)</t>
  </si>
  <si>
    <t>Avadh Sugar &amp; Energy Ltd. (AVADHSUGAR)</t>
  </si>
  <si>
    <t>Avalon Technologies Ltd. (AVALON)</t>
  </si>
  <si>
    <t>Avantel Ltd. (AVANTEL)</t>
  </si>
  <si>
    <t>Avanti Feeds Ltd. (AVANTIFEED)</t>
  </si>
  <si>
    <t>AVG Logistics Ltd. (AVG)</t>
  </si>
  <si>
    <t>Aditya Vision Ltd. (AVL)</t>
  </si>
  <si>
    <t>AVT Natural Products Ltd. (AVTNPL)</t>
  </si>
  <si>
    <t>Awfis Space Solutions Ltd (AWFIS)</t>
  </si>
  <si>
    <t>Antony Waste Handling Cell Ltd. (AWHCL)</t>
  </si>
  <si>
    <t>Adani Wilmar Ltd. (AWL)</t>
  </si>
  <si>
    <t>K&amp;R Rail Engineering Ltd. (AXIS)</t>
  </si>
  <si>
    <t>Axis Bank Ltd. (AXISBANK)</t>
  </si>
  <si>
    <t>AXISCADES Technologies Ltd. (AXISCADES)</t>
  </si>
  <si>
    <t>Axita Cotton Ltd. (AXITA)</t>
  </si>
  <si>
    <t>Axtel Industries Ltd. (AXTEL)</t>
  </si>
  <si>
    <t>AYM Syntex Ltd. (AYMSYNTEX)</t>
  </si>
  <si>
    <t>Azad Engineering Ltd. (AZAD)</t>
  </si>
  <si>
    <t>Bajaj Auto Ltd. (BAJAJ-AUTO)</t>
  </si>
  <si>
    <t>Bajaj Consumer Care Ltd. (BAJAJCON)</t>
  </si>
  <si>
    <t>Bajaj Electricals Ltd. (BAJAJELEC)</t>
  </si>
  <si>
    <t>Bajaj Finserv Ltd. (BAJAJFINSV)</t>
  </si>
  <si>
    <t>Bajaj Healthcare Ltd. (BAJAJHCARE)</t>
  </si>
  <si>
    <t>Bajaj Hindusthan Sugar Ltd. (BAJAJHIND)</t>
  </si>
  <si>
    <t>Bajaj Holdings &amp; Investment Ltd. (BAJAJHLDNG)</t>
  </si>
  <si>
    <t>Bajaj Steel Industries Ltd. (BAJAJST)</t>
  </si>
  <si>
    <t>Bajel Projects Ltd. (BAJEL)</t>
  </si>
  <si>
    <t>Bajaj Finance Ltd. (BAJFINANCE)</t>
  </si>
  <si>
    <t>Balaji Telefilms Ltd. (BALAJITELE)</t>
  </si>
  <si>
    <t>Balaji Amines Ltd. (BALAMINES)</t>
  </si>
  <si>
    <t>Balaxi Pharmaceuticals Ltd. (BALAXI)</t>
  </si>
  <si>
    <t>Balkrishna Industries Ltd. (BALKRISIND)</t>
  </si>
  <si>
    <t>Balmer Lawrie &amp; Company Ltd. (BALMLAWRIE)</t>
  </si>
  <si>
    <t>Balrampur Chini Mills Ltd. (BALRAMCHIN)</t>
  </si>
  <si>
    <t>Balu Forge Industries Ltd. (BALUFORGE)</t>
  </si>
  <si>
    <t>Bannari Amman Sugars Ltd. (BANARISUG)</t>
  </si>
  <si>
    <t>Banco Products (India) Ltd. (BANCOINDIA)</t>
  </si>
  <si>
    <t>Bandhan Bank Ltd. (BANDHANBNK)</t>
  </si>
  <si>
    <t>Bank of Baroda (BANKBARODA)</t>
  </si>
  <si>
    <t>Bank of India (BANKINDIA)</t>
  </si>
  <si>
    <t>Banswara Syntex Ltd. (BANSWRAS)</t>
  </si>
  <si>
    <t>Barbeque-Nation Hospitality Ltd. (BARBEQUE)</t>
  </si>
  <si>
    <t>BASF India Ltd. (BASF)</t>
  </si>
  <si>
    <t>Basilic Fly Studio Ltd. (BASILIC)</t>
  </si>
  <si>
    <t>Bata India Ltd. (BATAINDIA)</t>
  </si>
  <si>
    <t>Bayer Cropscience Ltd. (BAYERCROP)</t>
  </si>
  <si>
    <t>Bharat Bijlee Ltd. (BBL)</t>
  </si>
  <si>
    <t>Black Box Ltd. (BBOX)</t>
  </si>
  <si>
    <t>Bombay Burmah Trading Corporation Ltd. (BBTC)</t>
  </si>
  <si>
    <t>B&amp;B Triplewall Containers Ltd. (BBTCL)</t>
  </si>
  <si>
    <t>Brightcom Group Ltd. (BCG)</t>
  </si>
  <si>
    <t>BCL Industries Ltd. (BCLIND)</t>
  </si>
  <si>
    <t>Brand Concepts Ltd. (BCONCEPTS)</t>
  </si>
  <si>
    <t>Bharat Dynamics Ltd. (BDL)</t>
  </si>
  <si>
    <t>Mrs. Bectors Food Specialities Ltd. (BECTORFOOD)</t>
  </si>
  <si>
    <t>Bedmutha Industries Ltd. (BEDMUTHA)</t>
  </si>
  <si>
    <t>Beekay Steel Industries Ltd. (BEEKAY)</t>
  </si>
  <si>
    <t>Bharat Electronics Ltd. (BEL)</t>
  </si>
  <si>
    <t>BEML Ltd. (BEML)</t>
  </si>
  <si>
    <t>Benares Hotels Ltd. (BENARAS)</t>
  </si>
  <si>
    <t>Bengal &amp; Assam Company Ltd. (BENGALASM)</t>
  </si>
  <si>
    <t>Bhansali Engineering Polymers Ltd. (BEPL)</t>
  </si>
  <si>
    <t>Berger Paints (India) Ltd. (BERGEPAINT)</t>
  </si>
  <si>
    <t>Best Agrolife Ltd. (BESTAGRO)</t>
  </si>
  <si>
    <t>Beta Drugs Ltd. (BETA)</t>
  </si>
  <si>
    <t>BF Investment Ltd. (BFINVEST)</t>
  </si>
  <si>
    <t>BF Utilities Ltd. (BFUTILITIE)</t>
  </si>
  <si>
    <t>Bhagiradha Chemicals &amp; Industries Ltd. (BHAGCHEM)</t>
  </si>
  <si>
    <t>Bhageria Industries Ltd. (BHAGERIA)</t>
  </si>
  <si>
    <t>Bharat Agri Fert &amp; Realty Ltd. (BHARATAGRI)</t>
  </si>
  <si>
    <t>Bharat Forge Ltd. (BHARATFORG)</t>
  </si>
  <si>
    <t>Bharat Rasayan Ltd. (BHARATRAS)</t>
  </si>
  <si>
    <t>Bharat Wire Ropes Ltd. (BHARATWIRE)</t>
  </si>
  <si>
    <t>Bharti Airtel Ltd. (BHARTIARTL)</t>
  </si>
  <si>
    <t>Bharti Hexacom Ltd. (BHARTIHEXA)</t>
  </si>
  <si>
    <t>Bharat Heavy Electricals Ltd. (BHEL)</t>
  </si>
  <si>
    <t>Capital India Finance Ltd. (BHILTEX)</t>
  </si>
  <si>
    <t>Bharat Highways InvIT (BHINVIT)</t>
  </si>
  <si>
    <t>Bigbloc Construction Ltd. (BIGBLOC)</t>
  </si>
  <si>
    <t>Bikaji Foods International Ltd. (BIKAJI)</t>
  </si>
  <si>
    <t>Bhartiya International Ltd. (BIL)</t>
  </si>
  <si>
    <t>Biocon Ltd. (BIOCON)</t>
  </si>
  <si>
    <t>Brookfield India Real Estate Trust (BIRET)</t>
  </si>
  <si>
    <t>Birla Cable Ltd. (BIRLACABLE)</t>
  </si>
  <si>
    <t>Birla Corporation Ltd. (BIRLACORPN)</t>
  </si>
  <si>
    <t>Aditya Birla Money Ltd. (BIRLAMONEY)</t>
  </si>
  <si>
    <t>Black Rose Industries Ltd. (BLACKROSE)</t>
  </si>
  <si>
    <t>BEML Land Assets Ltd. (BLAL)</t>
  </si>
  <si>
    <t>Balmer Lawrie Investments Ltd. (BLIL)</t>
  </si>
  <si>
    <t>Bliss GVS Pharma Ltd. (BLISSGVS)</t>
  </si>
  <si>
    <t>B L Kashyap &amp; Sons Ltd. (BLKASHYAP)</t>
  </si>
  <si>
    <t>BLS International Services Ltd. (BLS)</t>
  </si>
  <si>
    <t>BLS E-Services Ltd. (BLSE)</t>
  </si>
  <si>
    <t>Blue Cloud Softech Solutions Ltd. (BLUECLOUDS)</t>
  </si>
  <si>
    <t>Blue Dart Express Ltd. (BLUEDART)</t>
  </si>
  <si>
    <t>Blue Jet Healthcare Ltd (BLUEJET)</t>
  </si>
  <si>
    <t>Blue Star Ltd. (BLUESTARCO)</t>
  </si>
  <si>
    <t>Bodal Chemicals Ltd. (BODALCHEM)</t>
  </si>
  <si>
    <t>Bombay Dyeing &amp; Manufacturing Company Ltd. (BOMDYEING)</t>
  </si>
  <si>
    <t>Borosil Ltd. (BOROLTD)</t>
  </si>
  <si>
    <t>Borosil Renewables Ltd. (BORORENEW)</t>
  </si>
  <si>
    <t>Borosil Scientific Ltd. (BOROSCI)</t>
  </si>
  <si>
    <t>Bosch Ltd. (BOSCHLTD)</t>
  </si>
  <si>
    <t>Bharat Petroleum Corporation Ltd. (BPCL)</t>
  </si>
  <si>
    <t>BPL Ltd. (BPL)</t>
  </si>
  <si>
    <t>Brigade Enterprises Ltd. (BRIGADE)</t>
  </si>
  <si>
    <t>Britannia Industries Ltd. (BRITANNIA)</t>
  </si>
  <si>
    <t>BSE Ltd. (BSE)</t>
  </si>
  <si>
    <t>Bombay Super Hybrid Seeds Ltd. (BSHSL)</t>
  </si>
  <si>
    <t>Birlasoft Ltd. (BSOFT)</t>
  </si>
  <si>
    <t>Butterfly Gandhimathi Appliances Ltd. (BUTTERFLY)</t>
  </si>
  <si>
    <t>Camlin Fine Sciences Ltd. (CAMLINFINE)</t>
  </si>
  <si>
    <t>Campus Activewear Ltd. (CAMPUS)</t>
  </si>
  <si>
    <t>Computer Age Management Services Ltd. (CAMS)</t>
  </si>
  <si>
    <t>Canara Bank (CANBK)</t>
  </si>
  <si>
    <t>Can Fin Homes Ltd. (CANFINHOME)</t>
  </si>
  <si>
    <t>Cantabil Retail India Ltd. (CANTABIL)</t>
  </si>
  <si>
    <t>Capacit'e Infraprojects Ltd. (CAPACITE)</t>
  </si>
  <si>
    <t>Capital Small Finance Bank Ltd. (CAPITALSFB)</t>
  </si>
  <si>
    <t>Caplin Point Laboratories Ltd. (CAPLIPOINT)</t>
  </si>
  <si>
    <t>Carborundum Universal Ltd. (CARBORUNIV)</t>
  </si>
  <si>
    <t>Career Point Ltd. (CAREERP)</t>
  </si>
  <si>
    <t>CARE Ratings Ltd. (CARERATING)</t>
  </si>
  <si>
    <t>CarTrade Tech Ltd. (CARTRADE)</t>
  </si>
  <si>
    <t>Carysil Ltd. (CARYSIL)</t>
  </si>
  <si>
    <t>Castrol India Ltd. (CASTROLIND)</t>
  </si>
  <si>
    <t>CCL Products India Ltd. (CCL)</t>
  </si>
  <si>
    <t>Central Depository Services (India) Ltd. (CDSL)</t>
  </si>
  <si>
    <t>Ceat Ltd. (CEATLTD)</t>
  </si>
  <si>
    <t>Cellecor Gadgets Ltd. (CELLECOR)</t>
  </si>
  <si>
    <t>Cello World Ltd. (CELLO)</t>
  </si>
  <si>
    <t>Century Enka Ltd. (CENTENKA)</t>
  </si>
  <si>
    <t>Central Bank of India (CENTRALBK)</t>
  </si>
  <si>
    <t>Centrum Capital Ltd. (CENTRUM)</t>
  </si>
  <si>
    <t>Centum Electronics Ltd. (CENTUM)</t>
  </si>
  <si>
    <t>Century Plyboards (India) Ltd. (CENTURYPLY)</t>
  </si>
  <si>
    <t>Century Textiles &amp; Industries Ltd. (CENTURYTEX)</t>
  </si>
  <si>
    <t>Cera Sanitaryware Ltd. (CERA)</t>
  </si>
  <si>
    <t>CESC Ltd. (CESC)</t>
  </si>
  <si>
    <t>Capri Global Capital Ltd. (CGCL)</t>
  </si>
  <si>
    <t>CG Power and Industrial Solutions Ltd. (CGPOWER)</t>
  </si>
  <si>
    <t>Chalet Hotels Ltd. (CHALET)</t>
  </si>
  <si>
    <t>Chambal Fertilisers &amp; Chemicals Ltd. (CHAMBLFERT)</t>
  </si>
  <si>
    <t>Chembond Chemicals Ltd. (CHEMBOND)</t>
  </si>
  <si>
    <t>Chemcon Speciality Chemicals Ltd. (CHEMCON)</t>
  </si>
  <si>
    <t>Chemfab Alkalis Ltd. (CHEMFAB)</t>
  </si>
  <si>
    <t>Chemplast Sanmar Ltd. (CHEMPLASTS)</t>
  </si>
  <si>
    <t>Chennai Petroleum Corporation Ltd. (CHENNPETRO)</t>
  </si>
  <si>
    <t>Cheviot Company Ltd. (CHEVIOT)</t>
  </si>
  <si>
    <t>Choice International Ltd. (CHOICEIN)</t>
  </si>
  <si>
    <t>Cholamandalam Investment &amp; Finance Company Ltd. (CHOLAFIN)</t>
  </si>
  <si>
    <t>Cholamandalam Financial Holdings Ltd. (CHOLAHLDNG)</t>
  </si>
  <si>
    <t>CIE Automotive India Ltd. (CIEINDIA)</t>
  </si>
  <si>
    <t>Cigniti Technologies Ltd. (CIGNITITEC)</t>
  </si>
  <si>
    <t>Cipla Ltd. (CIPLA)</t>
  </si>
  <si>
    <t>Clean Science &amp; Technology Ltd. (CLEAN)</t>
  </si>
  <si>
    <t>Chaman Lal Setia Exports Ltd. (CLSEL)</t>
  </si>
  <si>
    <t>CMS Info Systems Ltd. (CMSINFO)</t>
  </si>
  <si>
    <t>Coal India Ltd. (COALINDIA)</t>
  </si>
  <si>
    <t>Cochin Shipyard Ltd. (COCHINSHIP)</t>
  </si>
  <si>
    <t>Coffee Day Enterprises Ltd. (COFFEEDAY)</t>
  </si>
  <si>
    <t>Coforge Ltd. (COFORGE)</t>
  </si>
  <si>
    <t>Colgate-Palmolive (India) Ltd. (COLPAL)</t>
  </si>
  <si>
    <t>Container Corporation of India Ltd. (CONCOR)</t>
  </si>
  <si>
    <t>Concord Biotech Ltd. (CONCORDBIO)</t>
  </si>
  <si>
    <t>Confidence Petroleum India Ltd. (CONFIPET)</t>
  </si>
  <si>
    <t>Consolidated Finvest &amp; Holdings Ltd. (CONSOFINVT)</t>
  </si>
  <si>
    <t>Control Print Ltd. (CONTROLPR)</t>
  </si>
  <si>
    <t>Coromandel International Ltd. (COROMANDEL)</t>
  </si>
  <si>
    <t>Cosmo First Ltd. (COSMOFIRST)</t>
  </si>
  <si>
    <t>Craftsman Automation Ltd. (CRAFTSMAN)</t>
  </si>
  <si>
    <t>Creative Newtech Ltd. (CREATIVE)</t>
  </si>
  <si>
    <t>CreditAccess Grameen Ltd. (CREDITACC)</t>
  </si>
  <si>
    <t>Crest Ventures Ltd. (CREST)</t>
  </si>
  <si>
    <t>Crisil Ltd. (CRISIL)</t>
  </si>
  <si>
    <t>Crompton Greaves Consumer Electricals Ltd. (CROMPTON)</t>
  </si>
  <si>
    <t>CSB Bank Ltd. (CSBBANK)</t>
  </si>
  <si>
    <t>CSL Finance Ltd. (CSLFINANCE)</t>
  </si>
  <si>
    <t>City Union Bank Ltd. (CUB)</t>
  </si>
  <si>
    <t>Cummins India Ltd. (CUMMINSIND)</t>
  </si>
  <si>
    <t>Cupid Ltd. (CUPID)</t>
  </si>
  <si>
    <t>Cybertech Systems &amp; Software Ltd. (CYBERTECH)</t>
  </si>
  <si>
    <t>Cyient Ltd. (CYIENT)</t>
  </si>
  <si>
    <t>Cyient DLM Ltd. (CYIENTDLM)</t>
  </si>
  <si>
    <t>Dabur India Ltd. (DABUR)</t>
  </si>
  <si>
    <t>Dalmia Bharat Ltd. (DALBHARAT)</t>
  </si>
  <si>
    <t>Dalmia Bharat Sugar and Industries Ltd. (DALMIASUG)</t>
  </si>
  <si>
    <t>Danlaw Technologies India Ltd. (DANLAW)</t>
  </si>
  <si>
    <t>Datamatics Global Services Ltd. (DATAMATICS)</t>
  </si>
  <si>
    <t>Data Patterns (India) Ltd. (DATAPATTNS)</t>
  </si>
  <si>
    <t>Davangere Sugar Company Ltd. (DAVANGERE)</t>
  </si>
  <si>
    <t>DB Corp Ltd. (DBCORP)</t>
  </si>
  <si>
    <t>Dilip Buildcon Ltd. (DBL)</t>
  </si>
  <si>
    <t>Dhampur Bio Organics Ltd. (DBOL)</t>
  </si>
  <si>
    <t>Valor Estate Ltd. (DBREALTY)</t>
  </si>
  <si>
    <t>Dishman Carbogen Amcis Ltd. (DCAL)</t>
  </si>
  <si>
    <t>DCB Bank Ltd. (DCBBANK)</t>
  </si>
  <si>
    <t>DCM Nouvelle Ltd. (DCMNVL)</t>
  </si>
  <si>
    <t>DCM Shriram Ltd. (DCMSHRIRAM)</t>
  </si>
  <si>
    <t>DCM Shriram Industries Ltd. (DCMSRIND)</t>
  </si>
  <si>
    <t>DCW Ltd. (DCW)</t>
  </si>
  <si>
    <t>DCX Systems Ltd. (DCXINDIA)</t>
  </si>
  <si>
    <t>Deccan Cements Ltd. (DECCANCE)</t>
  </si>
  <si>
    <t>Deccan Gold Mines Ltd. (DECNGOLD)</t>
  </si>
  <si>
    <t>DEE Development Engineers Ltd. (DEEDEV)</t>
  </si>
  <si>
    <t>Deepak Fertilisers &amp; Petrochemicals Corporation Ltd. (DEEPAKFERT)</t>
  </si>
  <si>
    <t>Deepak Nitrite Ltd. (DEEPAKNTR)</t>
  </si>
  <si>
    <t>Deep Energy Resources Ltd. (DEEPENR)</t>
  </si>
  <si>
    <t>Deep Industries Ltd. (DEEPINDS)</t>
  </si>
  <si>
    <t>Delhivery Ltd. (DELHIVERY)</t>
  </si>
  <si>
    <t>Delta Corp Ltd. (DELTACORP)</t>
  </si>
  <si>
    <t>Den Networks Ltd. (DEN)</t>
  </si>
  <si>
    <t>De Nora India Ltd. (DENORA)</t>
  </si>
  <si>
    <t>Vasa Denticity Ltd. (DENTALKART)</t>
  </si>
  <si>
    <t>Devyani International Ltd. (DEVYANI)</t>
  </si>
  <si>
    <t>Dhampur Sugar Mills Ltd. (DHAMPURSUG)</t>
  </si>
  <si>
    <t>Dhanlaxmi Bank Ltd. (DHANBANK)</t>
  </si>
  <si>
    <t>Dhani Services Ltd. (DHANI)</t>
  </si>
  <si>
    <t>Dhanuka Agritech Ltd. (DHANUKA)</t>
  </si>
  <si>
    <t>Moneyboxx Finance Ltd. (DHANUKACOM)</t>
  </si>
  <si>
    <t>Dharmaj Crop Guard Ltd. (DHARMAJ)</t>
  </si>
  <si>
    <t>Dhunseri Investments Ltd. (DHUNINV)</t>
  </si>
  <si>
    <t>Diamond Power Infrastructure Ltd. (DIACABS)</t>
  </si>
  <si>
    <t>Diamines &amp; Chemicals Ltd. (DIAMINESQ)</t>
  </si>
  <si>
    <t>Prataap Snacks Ltd. (DIAMONDYD)</t>
  </si>
  <si>
    <t>DiGiSPICE Technologies Ltd. (DIGISPICE)</t>
  </si>
  <si>
    <t>Dish TV India Ltd. (DISHTV)</t>
  </si>
  <si>
    <t>Divgi Torqtransfer Systems Ltd. (DIVGIITTS)</t>
  </si>
  <si>
    <t>Divi's Laboratories Ltd. (DIVISLAB)</t>
  </si>
  <si>
    <t>Dixon Technologies (India) Ltd. (DIXON)</t>
  </si>
  <si>
    <t>DLF Ltd. (DLF)</t>
  </si>
  <si>
    <t>D-Link (India) Ltd. (DLINKINDIA)</t>
  </si>
  <si>
    <t>Avenue Supermarts Ltd. (DMART)</t>
  </si>
  <si>
    <t>DMCC Speciality Chemicals Ltd. (DMCC)</t>
  </si>
  <si>
    <t>Dodla Dairy Ltd. (DODLA)</t>
  </si>
  <si>
    <t>Dolat Algotech Ltd. (DOLATALGO)</t>
  </si>
  <si>
    <t>Dollar Industries Ltd. (DOLLAR)</t>
  </si>
  <si>
    <t>Dolphin Offshore Enterprises (India) Ltd. (DOLPHIN)</t>
  </si>
  <si>
    <t>DOMS Industries Ltd. (DOMS)</t>
  </si>
  <si>
    <t>Donear Industries Ltd. (DONEAR)</t>
  </si>
  <si>
    <t>D P Abhushan Ltd. (DPABHUSHAN)</t>
  </si>
  <si>
    <t>India Power Corporation Ltd. (DPSCLTD)</t>
  </si>
  <si>
    <t>D P Wires Ltd. (DPWIRES)</t>
  </si>
  <si>
    <t>Dr. Agarwal's Eye Hospital Ltd. (DRAGARWQ)</t>
  </si>
  <si>
    <t>Elantas Beck India Ltd. (DRBECK)</t>
  </si>
  <si>
    <t>Dreamfolks Services Ltd. (DREAMFOLKS)</t>
  </si>
  <si>
    <t>Dredging Corporation Of India Ltd. (DREDGECORP)</t>
  </si>
  <si>
    <t>Drone Destination Ltd. (DRONE)</t>
  </si>
  <si>
    <t>Dr. Reddy's Laboratories Ltd. (DRREDDY)</t>
  </si>
  <si>
    <t>Dynacons Systems &amp; Solutions Ltd. (DSSL)</t>
  </si>
  <si>
    <t>Dhunseri Ventures Ltd. (DVL)</t>
  </si>
  <si>
    <t>Dwarikesh Sugar Industries Ltd. (DWARKESH)</t>
  </si>
  <si>
    <t>Dynamic Cables Ltd. (DYCL)</t>
  </si>
  <si>
    <t>Dynamatic Technologies Ltd. (DYNAMATECH)</t>
  </si>
  <si>
    <t>E2E Networks Ltd. (E2E)</t>
  </si>
  <si>
    <t>Easy Trip Planners Ltd. (EASEMYTRIP)</t>
  </si>
  <si>
    <t>eClerx Services Ltd. (ECLERX)</t>
  </si>
  <si>
    <t>Eco Recycling Ltd. (ECORECO)</t>
  </si>
  <si>
    <t>Edelweiss Financial Services Ltd. (EDELWEISS)</t>
  </si>
  <si>
    <t>Eicher Motors Ltd. (EICHERMOT)</t>
  </si>
  <si>
    <t>EID Parry (India) Ltd. (EIDPARRY)</t>
  </si>
  <si>
    <t>EIH Associated Hotels Ltd. (EIHAHOTELS)</t>
  </si>
  <si>
    <t>EIH Ltd. (EIHOTEL)</t>
  </si>
  <si>
    <t>Eimco Elecon (India) Ltd. (EIMCOELECO)</t>
  </si>
  <si>
    <t>Everest Kanto Cylinder Ltd. (EKC)</t>
  </si>
  <si>
    <t>Eldeco Housing &amp; Industries Ltd. (ELDEHSG)</t>
  </si>
  <si>
    <t>Elecon Engineering Company Ltd. (ELECON)</t>
  </si>
  <si>
    <t>Electrosteel Castings Ltd. (ELECTCAST)</t>
  </si>
  <si>
    <t>Electrotherm (India) Ltd. (ELECTHERM)</t>
  </si>
  <si>
    <t>Elgi Equipments Ltd. (ELGIEQUIP)</t>
  </si>
  <si>
    <t>Elin Electronics Ltd. (ELIN)</t>
  </si>
  <si>
    <t>Elpro International Ltd. (ELPROINTL)</t>
  </si>
  <si>
    <t>Emami Ltd. (EMAMILTD)</t>
  </si>
  <si>
    <t>Emami Paper Mills Ltd. (EMAMIPAP)</t>
  </si>
  <si>
    <t>Embassy Office Parks REIT (EMBASSY)</t>
  </si>
  <si>
    <t>Electronics Mart India Ltd. (EMIL)</t>
  </si>
  <si>
    <t>Emkay Taps and Cutting Tools Ltd. (EMKAYTOOLS)</t>
  </si>
  <si>
    <t>Empire Industries Ltd. (EMPIND)</t>
  </si>
  <si>
    <t>EMS Ltd. (EMSLIMITED)</t>
  </si>
  <si>
    <t>eMudhra Ltd. (EMUDHRA)</t>
  </si>
  <si>
    <t>Endurance Technologies Ltd. (ENDURANCE)</t>
  </si>
  <si>
    <t>Engineers India Ltd. (ENGINERSIN)</t>
  </si>
  <si>
    <t>Entertainment Network (India) Ltd. (ENIL)</t>
  </si>
  <si>
    <t>Enkei Wheels (India) Ltd. (ENKEIWHEL)</t>
  </si>
  <si>
    <t>Entero Healthcare Solutions Ltd. (ENTERO)</t>
  </si>
  <si>
    <t>EPACK Durables Ltd. (EPACK)</t>
  </si>
  <si>
    <t>Epigral Ltd. (EPIGRAL)</t>
  </si>
  <si>
    <t>EPL Ltd. (EPL)</t>
  </si>
  <si>
    <t>Equitas Small Finance Bank Ltd. (EQUITASBNK)</t>
  </si>
  <si>
    <t>Eris Lifesciences Ltd. (ERIS)</t>
  </si>
  <si>
    <t>Esab India Ltd. (ESABINDIA)</t>
  </si>
  <si>
    <t>ESAF Small Finance Bank Ltd. (ESAFSFB)</t>
  </si>
  <si>
    <t>Escorts Kubota Ltd. (ESCORTS)</t>
  </si>
  <si>
    <t>Essar Shipping Ltd. (ESSARSHPNG)</t>
  </si>
  <si>
    <t>Ester Industries Ltd. (ESTER)</t>
  </si>
  <si>
    <t>Ethos Ltd. (ETHOSLTD)</t>
  </si>
  <si>
    <t>Euro Panel Products Ltd. (EUROBOND)</t>
  </si>
  <si>
    <t>Eveready Industries India Ltd. (EVEREADY)</t>
  </si>
  <si>
    <t>Everest Industries Ltd. (EVERESTIND)</t>
  </si>
  <si>
    <t>Excel Industries Ltd. (EXCELINDUS)</t>
  </si>
  <si>
    <t>Exicom Tele-Systems Ltd. (EXICOM)</t>
  </si>
  <si>
    <t>Exide Industries Ltd. (EXIDEIND)</t>
  </si>
  <si>
    <t>Expleo Solutions Ltd. (EXPLEOSOL)</t>
  </si>
  <si>
    <t>The Fertilisers and Chemicals Travancore Ltd. (FACT)</t>
  </si>
  <si>
    <t>Fairchem Organics Ltd. (FAIRCHEMOR)</t>
  </si>
  <si>
    <t>Faze Three Ltd. (FAZE3Q)</t>
  </si>
  <si>
    <t>Fineotex Chemical Ltd. (FCL)</t>
  </si>
  <si>
    <t>FCS Software Solutions Ltd. (FCSSOFT)</t>
  </si>
  <si>
    <t>FDC Ltd. (FDC)</t>
  </si>
  <si>
    <t>Federal Bank Ltd. (FEDERALBNK)</t>
  </si>
  <si>
    <t>Fedbank Financial Services Ltd. (FEDFINA)</t>
  </si>
  <si>
    <t>FIEM Industries Ltd. (FIEMIND)</t>
  </si>
  <si>
    <t>Filatex India Ltd. (FILATEX)</t>
  </si>
  <si>
    <t>Filatex Fashions Ltd. (FILATFASH)</t>
  </si>
  <si>
    <t>Finolex Cables Ltd. (FINCABLES)</t>
  </si>
  <si>
    <t>Fine Organic Industries Ltd. (FINEORG)</t>
  </si>
  <si>
    <t>Finkurve Financial Services Ltd. (FINKURVE)</t>
  </si>
  <si>
    <t>Fino Payments Bank Ltd. (FINOPB)</t>
  </si>
  <si>
    <t>Finolex Industries Ltd. (FINPIPE)</t>
  </si>
  <si>
    <t>Fischer Medical Ventures Ltd. (FISCHER)</t>
  </si>
  <si>
    <t>Five-Star Business Finance Ltd. (FIVESTAR)</t>
  </si>
  <si>
    <t>Flair Writing Industries Ltd (FLAIR)</t>
  </si>
  <si>
    <t>John Cockerill India Ltd. (FLATPROD)</t>
  </si>
  <si>
    <t>Gujarat Fluorochemicals Ltd. (FLUOROCHEM)</t>
  </si>
  <si>
    <t>Federal-Mogul Goetze (India) Ltd. (FMGOETZE)</t>
  </si>
  <si>
    <t>Focus Lighting and Fixtures Ltd. (FOCUS)</t>
  </si>
  <si>
    <t>Foods &amp; Inns Ltd. (FOODSIN)</t>
  </si>
  <si>
    <t>Forbes &amp; Company Ltd. (FORBESGOK)</t>
  </si>
  <si>
    <t>Force Motors Ltd. (FORCEMOT)</t>
  </si>
  <si>
    <t>Fortis Healthcare Ltd. (FORTIS)</t>
  </si>
  <si>
    <t>Foseco India Ltd. (FOSECOIND)</t>
  </si>
  <si>
    <t>Frog Cellsat Ltd. (FROG)</t>
  </si>
  <si>
    <t>Xtglobal Infotech Ltd. (FRONTIER)</t>
  </si>
  <si>
    <t>Frontier Springs Ltd. (FRONTSP)</t>
  </si>
  <si>
    <t>Firstsource Solutions Ltd. (FSL)</t>
  </si>
  <si>
    <t>Fusion Micro Finance Ltd. (FUSION)</t>
  </si>
  <si>
    <t>Gabriel India Ltd. (GABRIEL)</t>
  </si>
  <si>
    <t>Gujarat Ambuja Exports Ltd. (GAEL)</t>
  </si>
  <si>
    <t>GAIL (India) Ltd. (GAIL)</t>
  </si>
  <si>
    <t>Galaxy Surfactants Ltd. (GALAXYSURF)</t>
  </si>
  <si>
    <t>Gallantt Ispat Ltd. (GALLANTT)</t>
  </si>
  <si>
    <t>Gandhar Oil Refinery (India) Ltd. (GANDHAR)</t>
  </si>
  <si>
    <t>Gandhi Special Tubes Ltd. (GANDHITUBE)</t>
  </si>
  <si>
    <t>Ganesha Ecosphere Ltd. (GANECOS)</t>
  </si>
  <si>
    <t>Ganesh Benzoplast Ltd. (GANESHBE)</t>
  </si>
  <si>
    <t>Ganesh Housing Corporation Ltd. (GANESHHOUC)</t>
  </si>
  <si>
    <t>Garware Technical Fibres Ltd. (GARFIBRES)</t>
  </si>
  <si>
    <t>Gateway Distriparks Ltd. (GATEWAY)</t>
  </si>
  <si>
    <t>GeeCee Ventures Ltd. (GEECEE)</t>
  </si>
  <si>
    <t>Genesys International Corporation Ltd. (GENESYS)</t>
  </si>
  <si>
    <t>Gensol Engineering Ltd. (GENSOL)</t>
  </si>
  <si>
    <t>Genus Paper &amp; Boards Ltd. (GENUSPAPER)</t>
  </si>
  <si>
    <t>Genus Power Infrastructures Ltd. (GENUSPOWER)</t>
  </si>
  <si>
    <t>Geojit Financial Services Ltd. (GEOJITFSL)</t>
  </si>
  <si>
    <t>Disa India Ltd. (GEORGFISCH)</t>
  </si>
  <si>
    <t>GE Power India Ltd. (GEPIL)</t>
  </si>
  <si>
    <t>Great Eastern Shipping Company Ltd. (GESHIP)</t>
  </si>
  <si>
    <t>GE T&amp;D India Ltd. (GET&amp;D)</t>
  </si>
  <si>
    <t>GFL Ltd. (GFLLIMITED)</t>
  </si>
  <si>
    <t>GHCL Ltd. (GHCL)</t>
  </si>
  <si>
    <t>GHCL Textiles Ltd. (GHCLTEXTIL)</t>
  </si>
  <si>
    <t>GIC Housing Finance Ltd. (GICHSGFIN)</t>
  </si>
  <si>
    <t>General Insurance Corporation of India (GICRE)</t>
  </si>
  <si>
    <t>Gillette India Ltd. (GILLETTE)</t>
  </si>
  <si>
    <t>Gujarat Industries Power Company Ltd. (GIPCL)</t>
  </si>
  <si>
    <t>Giriraj Civil Developers Ltd. (GIRIRAJ)</t>
  </si>
  <si>
    <t>GKW Ltd. (GKWLIMITED)</t>
  </si>
  <si>
    <t>Gland Pharma Ltd. (GLAND)</t>
  </si>
  <si>
    <t>GlaxoSmithKline Pharmaceuticals Ltd. (GLAXO)</t>
  </si>
  <si>
    <t>Glenmark Pharmaceuticals Ltd. (GLENMARK)</t>
  </si>
  <si>
    <t>Globus Spirits Ltd. (GLOBUSSPR)</t>
  </si>
  <si>
    <t>Gloster Ltd. (GLOSTERLTD)</t>
  </si>
  <si>
    <t>Glenmark Life Sciences Ltd. (GLS)</t>
  </si>
  <si>
    <t>G M Breweries Ltd. (GMBREW)</t>
  </si>
  <si>
    <t>Gujarat Mineral Development Corporation Ltd. (GMDCLTD)</t>
  </si>
  <si>
    <t>GMM Pfaudler Ltd. (GMMPFAUDLR)</t>
  </si>
  <si>
    <t>GMR Airports Infrastructure Ltd. (GMRINFRA)</t>
  </si>
  <si>
    <t>GMR Power and Urban Infra Ltd. (GMRP&amp;UI)</t>
  </si>
  <si>
    <t>GNA Axles Ltd. (GNA)</t>
  </si>
  <si>
    <t>Gujarat Narmada Valley Fertilizers &amp; Chemicals Ltd. (GNFC)</t>
  </si>
  <si>
    <t>Goa Carbons Ltd. (GOACARBON)</t>
  </si>
  <si>
    <t>GOCL Corporation Ltd. (GOCLCORP)</t>
  </si>
  <si>
    <t>Go Fashion (India) Ltd. (GOCOLORS)</t>
  </si>
  <si>
    <t>Godfrey Phillips India Ltd. (GODFRYPHLP)</t>
  </si>
  <si>
    <t>Go Digit General Insurance Ltd. (GODIGIT)</t>
  </si>
  <si>
    <t>Godrej Agrovet Ltd. (GODREJAGRO)</t>
  </si>
  <si>
    <t>Godrej Consumer Products Ltd. (GODREJCP)</t>
  </si>
  <si>
    <t>Godrej Industries Ltd. (GODREJIND)</t>
  </si>
  <si>
    <t>Godrej Properties Ltd. (GODREJPROP)</t>
  </si>
  <si>
    <t>Gokaldas Exports Ltd. (GOKEX)</t>
  </si>
  <si>
    <t>Gokul Agro Resources Ltd. (GOKULAGRO)</t>
  </si>
  <si>
    <t>Goldiam International Ltd. (GOLDIAM)</t>
  </si>
  <si>
    <t>AION-TECH Solutions Ltd. (GOLDTECH)</t>
  </si>
  <si>
    <t>Goodluck India Ltd. (GOODLUCK)</t>
  </si>
  <si>
    <t>Goodyear India Ltd. (GOODYEAR)</t>
  </si>
  <si>
    <t>Gopal Snacks Ltd. (GOPAL)</t>
  </si>
  <si>
    <t>Godawari Power &amp; Ispat Ltd. (GPIL)</t>
  </si>
  <si>
    <t>Gujarat Pipavav Port Ltd. (GPPL)</t>
  </si>
  <si>
    <t>GPT Healthcare Ltd. (GPTHEALTH)</t>
  </si>
  <si>
    <t>GPT Infraprojects Ltd. (GPTINFRA)</t>
  </si>
  <si>
    <t>Granules India Ltd. (GRANULES)</t>
  </si>
  <si>
    <t>Graphite India Ltd. (GRAPHITE)</t>
  </si>
  <si>
    <t>Grasim Industries Ltd. (GRASIM)</t>
  </si>
  <si>
    <t>Grauer &amp; Weil (India) Ltd. (GRAUWEIL)</t>
  </si>
  <si>
    <t>Gravita India Ltd. (GRAVITA)</t>
  </si>
  <si>
    <t>Greaves Cotton Ltd. (GREAVESCOT)</t>
  </si>
  <si>
    <t>Greenlam Industries Ltd. (GREENLAM)</t>
  </si>
  <si>
    <t>Greenpanel Industries Ltd. (GREENPANEL)</t>
  </si>
  <si>
    <t>Greenply Industries Ltd. (GREENPLY)</t>
  </si>
  <si>
    <t>Orient Green Power Company Ltd. (GREENPOWER)</t>
  </si>
  <si>
    <t>Grindwell Norton Ltd. (GRINDWELL)</t>
  </si>
  <si>
    <t>G R Infraprojects Ltd. (GRINFRA)</t>
  </si>
  <si>
    <t>GRM Overseas Ltd. (GRMOVER)</t>
  </si>
  <si>
    <t>GRP Ltd. (GRPLTD)</t>
  </si>
  <si>
    <t>Garden Reach Shipbuilders &amp; Engineers Ltd. (GRSE)</t>
  </si>
  <si>
    <t>Garware Hi-Tech Films Ltd. (GRWRHITECH)</t>
  </si>
  <si>
    <t>Gujarat State Fertilizer &amp; Chemicals Ltd. (GSFC)</t>
  </si>
  <si>
    <t>Global Surfaces Ltd. (GSLSU)</t>
  </si>
  <si>
    <t>Gujarat State Petronet Ltd. (GSPL)</t>
  </si>
  <si>
    <t>GTL Infrastructure Ltd. (GTLINFRA)</t>
  </si>
  <si>
    <t>GTPL Hathway Ltd. (GTPL)</t>
  </si>
  <si>
    <t>Gufic BioSciences Ltd. (GUFICBIO)</t>
  </si>
  <si>
    <t>Gujarat Alkalies &amp; Chemicals Ltd. (GUJALKALI)</t>
  </si>
  <si>
    <t>Gujarat Gas Ltd. (GUJGASLTD)</t>
  </si>
  <si>
    <t>Gujarat Themis Biosyn Ltd. (GUJTHEMIS)</t>
  </si>
  <si>
    <t>Gulf Oil Lubricants India Ltd. (GULFOILLUB)</t>
  </si>
  <si>
    <t>Gulshan Polyols Ltd. (GULPOLY)</t>
  </si>
  <si>
    <t>GVK Power &amp; Infrastructure Ltd. (GVKPIL)</t>
  </si>
  <si>
    <t>Hindustan Aeronautics Ltd. (HAL)</t>
  </si>
  <si>
    <t>Haldyn Glass Ltd. (HALDYNGL)</t>
  </si>
  <si>
    <t>Happiest Minds Technologies Ltd. (HAPPSTMNDS)</t>
  </si>
  <si>
    <t>Happy Forgings Ltd. (HAPPYFORGE)</t>
  </si>
  <si>
    <t>Hardwyn India Ltd. (HARDWYN)</t>
  </si>
  <si>
    <t>Hariom Pipe Industries Ltd. (HARIOMPIPE)</t>
  </si>
  <si>
    <t>Harsha Engineers International Ltd. (HARSHA)</t>
  </si>
  <si>
    <t>Hathway Cable &amp; Datacom Ltd. (HATHWAY)</t>
  </si>
  <si>
    <t>Hatsun Agro Products Ltd. (HATSUN)</t>
  </si>
  <si>
    <t>Havells India Ltd. (HAVELLS)</t>
  </si>
  <si>
    <t>Hawkins Cookers Ltd. (HAWKINCOOK)</t>
  </si>
  <si>
    <t>HBL Power Systems Ltd. (HBLPOWER)</t>
  </si>
  <si>
    <t>Hindustan Construction Company Ltd. (HCC)</t>
  </si>
  <si>
    <t>Healthcare Global Enterprises Ltd. (HCG)</t>
  </si>
  <si>
    <t>HCL Infosystems Ltd. (HCL-INSYS)</t>
  </si>
  <si>
    <t>HCL Technologies Ltd. (HCLTECH)</t>
  </si>
  <si>
    <t>HDFC Asset Management Company Ltd. (HDFCAMC)</t>
  </si>
  <si>
    <t>HDFC Bank Ltd. (HDFCBANK)</t>
  </si>
  <si>
    <t>HDFC Life Insurance Company Ltd. (HDFCLIFE)</t>
  </si>
  <si>
    <t>HEG Ltd. (HEG)</t>
  </si>
  <si>
    <t>Heidelberg Cement India Ltd. (HEIDELBERG)</t>
  </si>
  <si>
    <t>Hemisphere Properties India Ltd. (HEMIPROP)</t>
  </si>
  <si>
    <t>Heranba Industries Ltd. (HERANBA)</t>
  </si>
  <si>
    <t>Hercules Hoists Ltd. (HERCULES)</t>
  </si>
  <si>
    <t>Heritage Foods Ltd. (HERITGFOOD)</t>
  </si>
  <si>
    <t>Hero MotoCorp Ltd. (HEROMOTOCO)</t>
  </si>
  <si>
    <t>Hester Biosciences Ltd. (HESTERBIO)</t>
  </si>
  <si>
    <t>Heubach Colorants India Ltd. (HEUBACHIND)</t>
  </si>
  <si>
    <t>Hexa Tradex Ltd. (HEXATRADEX)</t>
  </si>
  <si>
    <t>HFCL Ltd. (HFCL)</t>
  </si>
  <si>
    <t>HG Infra Engineering Ltd. (HGINFRA)</t>
  </si>
  <si>
    <t>Hinduja Global Solutions Ltd. (HGS)</t>
  </si>
  <si>
    <t>High Energy Batteries (India) Ltd. (HIGHENE)</t>
  </si>
  <si>
    <t>Hikal Ltd. (HIKAL)</t>
  </si>
  <si>
    <t>HIL Ltd. (HIL)</t>
  </si>
  <si>
    <t>Himatsingka Seide Ltd. (HIMATSEIDE)</t>
  </si>
  <si>
    <t>Rudra Ecovation Ltd. (HIMFIBP)</t>
  </si>
  <si>
    <t>Hindalco Industries Ltd. (HINDALCO)</t>
  </si>
  <si>
    <t>Hindustan Composites Ltd. (HINDCOMPOS)</t>
  </si>
  <si>
    <t>Hindustan Copper Ltd. (HINDCOPPER)</t>
  </si>
  <si>
    <t>Algoquant Fintech Ltd. (HINDEVER)</t>
  </si>
  <si>
    <t>Hindustan Motors Ltd. (HINDMOTORS)</t>
  </si>
  <si>
    <t>Hindustan Oil Exploration Company Ltd. (HINDOILEXP)</t>
  </si>
  <si>
    <t>Hindustan Petroleum Corporation Ltd. (HINDPETRO)</t>
  </si>
  <si>
    <t>Hindustan Unilever Ltd. (HINDUNILVR)</t>
  </si>
  <si>
    <t>Hindware Home Innovation Ltd. (HINDWAREAP)</t>
  </si>
  <si>
    <t>Hindustan Zinc Ltd. (HINDZINC)</t>
  </si>
  <si>
    <t>Hind Rectifiers Ltd. (HIRECT)</t>
  </si>
  <si>
    <t>Hi-Tech Pipes Ltd. (HITECH)</t>
  </si>
  <si>
    <t>The Hi-Tech Gears Ltd. (HITECHGEAR)</t>
  </si>
  <si>
    <t>Waaree Technologies Ltd. (HKT)</t>
  </si>
  <si>
    <t>HLE Glascoat Ltd. (HLEGLAS)</t>
  </si>
  <si>
    <t>HLV Ltd. (HLVLTD)</t>
  </si>
  <si>
    <t>HMA Agro Industries Ltd. (HMAAGRO)</t>
  </si>
  <si>
    <t>HMT Ltd. (HMT)</t>
  </si>
  <si>
    <t>Hindustan Media Ventures Ltd. (HMVL)</t>
  </si>
  <si>
    <t>Hindustan Foods Ltd. (HNDFDS)</t>
  </si>
  <si>
    <t>Home First Finance Company India Ltd. (HOMEFIRST)</t>
  </si>
  <si>
    <t>Honasa Consumer Ltd. (HONASA)</t>
  </si>
  <si>
    <t>Honeywell Automation India Ltd. (HONAUT)</t>
  </si>
  <si>
    <t>Honda India Power Products Ltd. (HONDAPOWER)</t>
  </si>
  <si>
    <t>HP Adhesives Ltd. (HPAL)</t>
  </si>
  <si>
    <t>HPL Electric &amp; Power Ltd. (HPL)</t>
  </si>
  <si>
    <t>Himadri Speciality Chemical Ltd. (HSCL)</t>
  </si>
  <si>
    <t>HT Media Ltd. (HTMEDIA)</t>
  </si>
  <si>
    <t>Hubtown Ltd. (HUBTOWN)</t>
  </si>
  <si>
    <t>Housing and Urban Development Corporation Ltd. (HUDCO)</t>
  </si>
  <si>
    <t>Huhtamaki India Ltd. (HUHTAMAKI)</t>
  </si>
  <si>
    <t>Equinox India Developments Ltd. (IBREALEST)</t>
  </si>
  <si>
    <t>Indiabulls Housing Finance Ltd. (IBULHSGFIN)</t>
  </si>
  <si>
    <t>ICE Make Refrigeration Ltd. (ICEMAKE)</t>
  </si>
  <si>
    <t>ICICI Bank Ltd. (ICICIBANK)</t>
  </si>
  <si>
    <t>ICICI Lombard General Insurance Company Ltd. (ICICIGI)</t>
  </si>
  <si>
    <t>ICICI Prudential Life Insurance Company Ltd. (ICICIPRULI)</t>
  </si>
  <si>
    <t>Indo Count Industries Ltd. (ICIL)</t>
  </si>
  <si>
    <t>ICRA Ltd. (ICRA)</t>
  </si>
  <si>
    <t>IDBI Bank Ltd. (IDBI)</t>
  </si>
  <si>
    <t>Vodafone Idea Ltd. (IDEA)</t>
  </si>
  <si>
    <t>ideaForge Technology Ltd. (IDEAFORGE)</t>
  </si>
  <si>
    <t>IDFC Ltd. (IDFC)</t>
  </si>
  <si>
    <t>IDFC First Bank Ltd. (IDFCFIRSTB)</t>
  </si>
  <si>
    <t>Indian Emulsifiers Ltd. (IEML)</t>
  </si>
  <si>
    <t>Indian Energy Exchange Ltd. (IEX)</t>
  </si>
  <si>
    <t>IFB Agro Industries Ltd. (IFBAGRO)</t>
  </si>
  <si>
    <t>IFB Industries Ltd. (IFBIND)</t>
  </si>
  <si>
    <t>IFCI Ltd. (IFCI)</t>
  </si>
  <si>
    <t>IFGL Refractories Ltd. (IFGLEXPOR)</t>
  </si>
  <si>
    <t>Igarashi Motors India Ltd. (IGARASHI)</t>
  </si>
  <si>
    <t>Indraprastha Gas Ltd. (IGL)</t>
  </si>
  <si>
    <t>I G Petrochemicals Ltd. (IGPL)</t>
  </si>
  <si>
    <t>IIFL Finance Ltd. (IIFL)</t>
  </si>
  <si>
    <t>IIFL Securities Ltd. (IIFLSEC)</t>
  </si>
  <si>
    <t>Mkventures Capital Ltd. (IKAB)</t>
  </si>
  <si>
    <t>IKIO Lighting Ltd. (IKIO)</t>
  </si>
  <si>
    <t>Imagicaaworld Entertainment Ltd. (IMAGICAA)</t>
  </si>
  <si>
    <t>Fedders Holding Ltd. (IMCAP)</t>
  </si>
  <si>
    <t>Indian Metals &amp; Ferro Alloys Ltd. (IMFA)</t>
  </si>
  <si>
    <t>India Motor Parts &amp; Accessories Ltd. (IMPAL)</t>
  </si>
  <si>
    <t>Indag Rubber Ltd. (INDAG)</t>
  </si>
  <si>
    <t>Indegene Ltd. (INDGN)</t>
  </si>
  <si>
    <t>Indian Hotels Company Ltd. (INDHOTEL)</t>
  </si>
  <si>
    <t>India Cements Ltd. (INDIACEM)</t>
  </si>
  <si>
    <t>India Glycols Ltd. (INDIAGLYCO)</t>
  </si>
  <si>
    <t>IndiaMART InterMESH Ltd. (INDIAMART)</t>
  </si>
  <si>
    <t>Indian Bank (INDIANB)</t>
  </si>
  <si>
    <t>Indian Hume Pipe Company Ltd. (INDIANHUME)</t>
  </si>
  <si>
    <t>India Shelter Finance Corporation Ltd. (INDIASHLTR)</t>
  </si>
  <si>
    <t>InterGlobe Aviation Ltd. (INDIGO)</t>
  </si>
  <si>
    <t>Indigo Paints Ltd. (INDIGOPNTS)</t>
  </si>
  <si>
    <t>India Grid Trust (INDIGRID)</t>
  </si>
  <si>
    <t>India Nippon Electricals Ltd. (INDNIPPON)</t>
  </si>
  <si>
    <t>Indo Amines Ltd. (INDOAMIN)</t>
  </si>
  <si>
    <t>Indo Borax &amp; Chemicals Ltd. (INDOBORAX)</t>
  </si>
  <si>
    <t>Indoco Remedies Ltd. (INDOCO)</t>
  </si>
  <si>
    <t>Indo Rama Synthetics (India) Ltd. (INDORAMA)</t>
  </si>
  <si>
    <t>Indostar Capital Finance Ltd. (INDOSTAR)</t>
  </si>
  <si>
    <t>Indo Tech Transformers Ltd. (INDOTECH)</t>
  </si>
  <si>
    <t>Industrial &amp; Prudential Investment Company Ltd. (INDPRUD)</t>
  </si>
  <si>
    <t>Indraprastha Medical Corporation Ltd. (INDRAMEDCO)</t>
  </si>
  <si>
    <t>Ind-Swift Laboratories Ltd. (INDSWFTLAB)</t>
  </si>
  <si>
    <t>IndusInd Bank Ltd. (INDUSINDBK)</t>
  </si>
  <si>
    <t>Indus Towers Ltd. (INDUSTOWER)</t>
  </si>
  <si>
    <t>Infibeam Avenues Ltd. (INFIBEAM)</t>
  </si>
  <si>
    <t>InfoBeans Technologies Ltd. (INFOBEAN)</t>
  </si>
  <si>
    <t>Infosys Ltd. (INFY)</t>
  </si>
  <si>
    <t>Ingersoll-Rand (India) Ltd. (INGERRAND)</t>
  </si>
  <si>
    <t>Innova Captab Ltd. (INNOVACAP)</t>
  </si>
  <si>
    <t>Innovana Thinklabs Ltd. (INNOVANA)</t>
  </si>
  <si>
    <t>Inox Green Energy Services Ltd. (INOXGREEN)</t>
  </si>
  <si>
    <t>Inox India Ltd. (INOXINDIA)</t>
  </si>
  <si>
    <t>Inox Wind Ltd. (INOXWIND)</t>
  </si>
  <si>
    <t>Insecticides (India) Ltd. (INSECTICID)</t>
  </si>
  <si>
    <t>Integra Engineering India Ltd. (INTEGRAEN)</t>
  </si>
  <si>
    <t>Gourmet Gateway India Ltd. (INTELLCAP)</t>
  </si>
  <si>
    <t>Intellect Design Arena Ltd. (INTELLECT)</t>
  </si>
  <si>
    <t>International Conveyors Ltd. (INTLCONV)</t>
  </si>
  <si>
    <t>International Travel House Ltd. (INTLTRAVHS)</t>
  </si>
  <si>
    <t>Indian Overseas Bank (IOB)</t>
  </si>
  <si>
    <t>Indian Oil Corporation Ltd. (IOC)</t>
  </si>
  <si>
    <t>IOL Chemicals and Pharmaceuticals Ltd. (IOLCP)</t>
  </si>
  <si>
    <t>Ion Exchange (India) Ltd. (IONEXCHANG)</t>
  </si>
  <si>
    <t>Ipca Laboratories Ltd. (IPCALAB)</t>
  </si>
  <si>
    <t>India Pesticides Ltd. (IPL)</t>
  </si>
  <si>
    <t>IRB Infrastructure Developers Ltd. (IRB)</t>
  </si>
  <si>
    <t>IRB InvIT Fund (IRBINVIT)</t>
  </si>
  <si>
    <t>IRB Infrastructure Trust (IRBIT)</t>
  </si>
  <si>
    <t>Ircon International Ltd. (IRCON)</t>
  </si>
  <si>
    <t>Indian Railway Catering &amp; Tourism Corporation Ltd. (IRCTC)</t>
  </si>
  <si>
    <t>Indian Renewable Energy Development Agency Ltd. (IREDA)</t>
  </si>
  <si>
    <t>Indian Railway Finance Corporation Ltd. (IRFC)</t>
  </si>
  <si>
    <t>IRIS Clothings Ltd. (IRISDOREME)</t>
  </si>
  <si>
    <t>IRM Energy Ltd. (IRMENERGY)</t>
  </si>
  <si>
    <t>ICICI Securities Ltd. (ISEC)</t>
  </si>
  <si>
    <t>ISGEC Heavy Engineering Ltd. (ISGEC)</t>
  </si>
  <si>
    <t>ISMT Ltd. (ISMTLTD)</t>
  </si>
  <si>
    <t>IST Ltd. (ISTLTD)</t>
  </si>
  <si>
    <t>ITC Ltd. (ITC)</t>
  </si>
  <si>
    <t>India Tourism Development Corporation Ltd. (ITDC)</t>
  </si>
  <si>
    <t>ITD Cementation India Ltd. (ITDCEM)</t>
  </si>
  <si>
    <t>ITI Ltd. (ITI)</t>
  </si>
  <si>
    <t>Inox Wind Energy Ltd. (IWEL)</t>
  </si>
  <si>
    <t>LE Travenues Technology Ltd. (IXIGO)</t>
  </si>
  <si>
    <t>IZMO Ltd. (IZMO)</t>
  </si>
  <si>
    <t>Jammu &amp; Kashmir Bank Ltd. (J&amp;KBANK)</t>
  </si>
  <si>
    <t>Jagatjit Industries Ltd. (JAGAJITIND)</t>
  </si>
  <si>
    <t>Jagran Prakashan Ltd. (JAGRAN)</t>
  </si>
  <si>
    <t>Jagsonpal Pharmaceuticals Ltd. (JAGSNPHARM)</t>
  </si>
  <si>
    <t>Jai Balaji Industries Ltd. (JAIBALAJI)</t>
  </si>
  <si>
    <t>Jai Corp Ltd. (JAICORPLTD)</t>
  </si>
  <si>
    <t>Jamna Auto Industries Ltd. (JAMNAAUTO)</t>
  </si>
  <si>
    <t>SG Mart Ltd. (JARITEX)</t>
  </si>
  <si>
    <t>Jash Engineering Ltd. (JASH)</t>
  </si>
  <si>
    <t>Jayant Agro Organics Ltd. (JAYAGROGN)</t>
  </si>
  <si>
    <t>Jay Bharat Maruti Ltd. (JAYBARMARU)</t>
  </si>
  <si>
    <t>Jayaswal Neco Industries Ltd. (JAYNECOIND)</t>
  </si>
  <si>
    <t>J B Chemicals &amp; Pharmaceuticals Ltd. (JBCHEPHARM)</t>
  </si>
  <si>
    <t>JBM Auto Ltd. (JBMA)</t>
  </si>
  <si>
    <t>Johnson Controls-Hitachi Air Conditioning India Ltd. (JCHAC)</t>
  </si>
  <si>
    <t>J G Chemicals Ltd. (JGCHEM)</t>
  </si>
  <si>
    <t>Jindal Photo Ltd. (JINDALPHOT)</t>
  </si>
  <si>
    <t>Jindal Poly Films Ltd. (JINDALPOLY)</t>
  </si>
  <si>
    <t>Jindal Saw Ltd. (JINDALSAW)</t>
  </si>
  <si>
    <t>Jindal Steel &amp; Power Ltd. (JINDALSTEL)</t>
  </si>
  <si>
    <t>Jindal Drilling &amp; Industries Ltd. (JINDRILL)</t>
  </si>
  <si>
    <t>Jindal Worldwide Ltd. (JINDWORLD)</t>
  </si>
  <si>
    <t>Jio Financial Services Ltd. (JIOFIN)</t>
  </si>
  <si>
    <t>Jain Irrigation Systems Ltd. (JISLJALEQS)</t>
  </si>
  <si>
    <t>JITF Infralogistics Ltd. (JITFINFRA)</t>
  </si>
  <si>
    <t>JK Cement Ltd. (JKCEMENT)</t>
  </si>
  <si>
    <t>J Kumar Infraprojects Ltd. (JKIL)</t>
  </si>
  <si>
    <t>JK Lakshmi Cement Ltd. (JKLAKSHMI)</t>
  </si>
  <si>
    <t>JK Paper Ltd. (JKPAPER)</t>
  </si>
  <si>
    <t>Jaykay Enterprises Ltd. (JKSYNTHETC)</t>
  </si>
  <si>
    <t>JK Tyre &amp; Industries Ltd. (JKTYRE)</t>
  </si>
  <si>
    <t>Jupiter Life Line Hospitals Ltd. (JLHL)</t>
  </si>
  <si>
    <t>JM Financial Ltd. (JMFINANCIL)</t>
  </si>
  <si>
    <t>JNK India Ltd. (JNKINDIA)</t>
  </si>
  <si>
    <t>Jaiprakash Associates Ltd. (JPASSOCIAT)</t>
  </si>
  <si>
    <t>Jindal Poly Investment &amp; Finance Company Ltd. (JPOLYINVST)</t>
  </si>
  <si>
    <t>Jaiprakash Power Ventures Ltd. (JPPOWER)</t>
  </si>
  <si>
    <t>Jana Small Finance Bank Ltd. (JSFB)</t>
  </si>
  <si>
    <t>Jindal Stainless Ltd. (JSL)</t>
  </si>
  <si>
    <t>Jeena Sikho Lifecare Ltd. (JSLL)</t>
  </si>
  <si>
    <t>JSW Energy Ltd. (JSWENERGY)</t>
  </si>
  <si>
    <t>JSW Holdings Ltd. (JSWHL)</t>
  </si>
  <si>
    <t>JSW Infrastructure Ltd. (JSWINFRA)</t>
  </si>
  <si>
    <t>JSW Steel Ltd. (JSWSTEEL)</t>
  </si>
  <si>
    <t>JTEKT India Ltd. (JTEKTINDIA)</t>
  </si>
  <si>
    <t>JTL Industries Ltd. (JTLIND)</t>
  </si>
  <si>
    <t>Jubilant Foodworks Ltd. (JUBLFOOD)</t>
  </si>
  <si>
    <t>Jubilant Industries Ltd. (JUBLINDS)</t>
  </si>
  <si>
    <t>Jubilant Ingrevia Ltd. (JUBLINGREA)</t>
  </si>
  <si>
    <t>Jubilant Pharmova Ltd. (JUBLPHARMA)</t>
  </si>
  <si>
    <t>Juniper Hotels Ltd. (JUNIPER)</t>
  </si>
  <si>
    <t>Just Dial Ltd. (JUSTDIAL)</t>
  </si>
  <si>
    <t>Jupiter Wagons Ltd. (JWL)</t>
  </si>
  <si>
    <t>Jyothy Labs Ltd. (JYOTHYLAB)</t>
  </si>
  <si>
    <t>Jyoti CNC Automation Ltd. (JYOTICNC)</t>
  </si>
  <si>
    <t>Jyoti Resins &amp; Adhesives Ltd. (JYOTIRES)</t>
  </si>
  <si>
    <t>Jyoti Structures Ltd. (JYOTISTRUC)</t>
  </si>
  <si>
    <t>Kabra Extrusion Technik Ltd. (KABRAEXTRU)</t>
  </si>
  <si>
    <t>Kajaria Ceramics Ltd. (KAJARIACER)</t>
  </si>
  <si>
    <t>Sai Silks (Kalamandir) Ltd. (KALAMANDIR)</t>
  </si>
  <si>
    <t>Kalyan Jewellers India Ltd. (KALYANKJIL)</t>
  </si>
  <si>
    <t>Kama Holdings Ltd. (KAMAHOLD)</t>
  </si>
  <si>
    <t>Kamat Hotels (India) Ltd. (KAMATHOTEL)</t>
  </si>
  <si>
    <t>Kamdhenu Ltd. (KAMDHENU)</t>
  </si>
  <si>
    <t>Kamdhenu Ventures Ltd. (KAMOPAINTS)</t>
  </si>
  <si>
    <t>Kanoria Chemicals &amp; Industries Ltd. (KANORICHEM)</t>
  </si>
  <si>
    <t>Spright Agro Ltd. (KANSAFB)</t>
  </si>
  <si>
    <t>Kansai Nerolac Paints Ltd. (KANSAINER)</t>
  </si>
  <si>
    <t>Karur Vysya Bank Ltd. (KARURVYSYA)</t>
  </si>
  <si>
    <t>Kaya Ltd. (KAYA)</t>
  </si>
  <si>
    <t>Kaynes Technology India Ltd. (KAYNES)</t>
  </si>
  <si>
    <t>KCP Ltd. (KCP)</t>
  </si>
  <si>
    <t>KCP Sugar &amp; Industries Corporation Ltd. (KCPSUGIND)</t>
  </si>
  <si>
    <t>KDDL Ltd. (KDDL)</t>
  </si>
  <si>
    <t>Kore Digital Ltd. (KDL)</t>
  </si>
  <si>
    <t>KEC International Ltd. (KEC)</t>
  </si>
  <si>
    <t>Kirloskar Electric Company Ltd. (KECL)</t>
  </si>
  <si>
    <t>KEI Industries Ltd. (KEI)</t>
  </si>
  <si>
    <t>Kellton Tech Solutions Ltd. (KELLTONTEC)</t>
  </si>
  <si>
    <t>Kennametal India Ltd. (KENNAMET)</t>
  </si>
  <si>
    <t>Nitta Gelatin India Ltd. (KERALACHEM)</t>
  </si>
  <si>
    <t>Kernex Microsystems (India) Ltd. (KERNEX)</t>
  </si>
  <si>
    <t>Kesoram Industries Ltd. (KESORAMIND)</t>
  </si>
  <si>
    <t>KFIN Technologies Ltd. (KFINTECH)</t>
  </si>
  <si>
    <t>NIBE Ltd. (KFL)</t>
  </si>
  <si>
    <t>Khadim India Ltd. (KHADIM)</t>
  </si>
  <si>
    <t>Khaitan Chemicals &amp; Fertilizers Ltd. (KHAICHEM)</t>
  </si>
  <si>
    <t>Kalyani Investment Company Ltd. (KICL)</t>
  </si>
  <si>
    <t>Kilburn Engineering Ltd. (KILBUNENGG)</t>
  </si>
  <si>
    <t>Kilitch Drugs(I) Ltd. (KILITCH)</t>
  </si>
  <si>
    <t>3B BlackBio Dx Ltd. (KILPEST)</t>
  </si>
  <si>
    <t>Krishna Institute of Medical Sciences Ltd. (KIMS)</t>
  </si>
  <si>
    <t>Kingfa Science &amp; Technology (India) Ltd. (KINGFA)</t>
  </si>
  <si>
    <t>KIOCL Ltd. (KIOCL)</t>
  </si>
  <si>
    <t>Kiran Vyapar Ltd. (KIRANVYPAR)</t>
  </si>
  <si>
    <t>Kiri Industries Ltd. (KIRIINDUS)</t>
  </si>
  <si>
    <t>Kirloskar Ferrous Industries Ltd. (KIRLFER)</t>
  </si>
  <si>
    <t>Kirloskar Brothers Ltd. (KIRLOSBROS)</t>
  </si>
  <si>
    <t>Kirloskar Oil Engines Ltd. (KIRLOSENG)</t>
  </si>
  <si>
    <t>Kirloskar Industries Ltd. (KIRLOSIND)</t>
  </si>
  <si>
    <t>Kirloskar Pneumatic Company Ltd. (KIRLPNU)</t>
  </si>
  <si>
    <t>Kisan Mouldings Ltd. (KISAN)</t>
  </si>
  <si>
    <t>Kitex Garments Ltd. (KITEX)</t>
  </si>
  <si>
    <t>Kewal Kiran Clothing Ltd. (KKCL)</t>
  </si>
  <si>
    <t>KMC Speciality Hospitals (India) Ltd. (KMCSHIL)</t>
  </si>
  <si>
    <t>KN Agri Resources Ltd. (KNAGRI)</t>
  </si>
  <si>
    <t>KNR Constructions Ltd. (KNRCON)</t>
  </si>
  <si>
    <t>Kody Technolab Ltd. (KODYTECH)</t>
  </si>
  <si>
    <t>Kokuyo Camlin Ltd. (KOKUYOCMLN)</t>
  </si>
  <si>
    <t>Kolte-Patil Developers Ltd. (KOLTEPATIL)</t>
  </si>
  <si>
    <t>Kopran Ltd. (KOPRAN)</t>
  </si>
  <si>
    <t>Jay Jalaram Technologies Ltd. (KORE)</t>
  </si>
  <si>
    <t>Kotak Mahindra Bank Ltd. (KOTAKBANK)</t>
  </si>
  <si>
    <t>Kothari Petrochemicals Ltd. (KOTHARIPET)</t>
  </si>
  <si>
    <t>Kothari Products Ltd. (KOTHARIPRO)</t>
  </si>
  <si>
    <t>Kotyark Industries Ltd. (KOTYARK)</t>
  </si>
  <si>
    <t>Kovai Medical Center and Hospital Ltd. (KOVAI)</t>
  </si>
  <si>
    <t>K P Energy Ltd. (KPEL)</t>
  </si>
  <si>
    <t>KPI Green Energy Ltd. (KPIGREEN)</t>
  </si>
  <si>
    <t>Kalpataru Projects International Ltd. (KPIL)</t>
  </si>
  <si>
    <t>KPIT Technologies Ltd. (KPITTECH)</t>
  </si>
  <si>
    <t>Kwality Pharmaceuticals Ltd. (KPL)</t>
  </si>
  <si>
    <t>KPR Mill Ltd. (KPRMILL)</t>
  </si>
  <si>
    <t>KRBL Ltd. (KRBL)</t>
  </si>
  <si>
    <t>Krishana Phoschem Ltd. (KRISHANA)</t>
  </si>
  <si>
    <t>Krishna Defence and Allied Industries Ltd. (KRISHNADEF)</t>
  </si>
  <si>
    <t>Kriti Industries (India) Ltd. (KRITI)</t>
  </si>
  <si>
    <t>Kritika Wires Ltd. (KRITIKA)</t>
  </si>
  <si>
    <t>Kriti Nutrients Ltd. (KRITINUT)</t>
  </si>
  <si>
    <t>ADC India Communications Ltd. (KRONECOMM)</t>
  </si>
  <si>
    <t>Kronox Lab Sciences Ltd. (KRONOX)</t>
  </si>
  <si>
    <t>Krsnaa Diagnostics Ltd. (KRSNAA)</t>
  </si>
  <si>
    <t>Krystal Integrated Services Ltd. (KRYSTAL)</t>
  </si>
  <si>
    <t>KSB Ltd. (KSB)</t>
  </si>
  <si>
    <t>Kaveri Seed Company Ltd. (KSCL)</t>
  </si>
  <si>
    <t>KSE Ltd. (KSE)</t>
  </si>
  <si>
    <t>Kalyani Steels Ltd. (KSL)</t>
  </si>
  <si>
    <t>Ksolves India Ltd. (KSOLVES)</t>
  </si>
  <si>
    <t>Karnataka Bank Ltd. (KTKBANK)</t>
  </si>
  <si>
    <t>Kuantum Papers Ltd. (KUANTUM)</t>
  </si>
  <si>
    <t>Dr. Lal Pathlabs Ltd. (LALPATHLAB)</t>
  </si>
  <si>
    <t>Lancer Container Lines Ltd. (LANCER)</t>
  </si>
  <si>
    <t>Landmark Cars Ltd. (LANDMARK)</t>
  </si>
  <si>
    <t>La Opala RG Ltd. (LAOPALA)</t>
  </si>
  <si>
    <t>Latent View Analytics Ltd. (LATENTVIEW)</t>
  </si>
  <si>
    <t>Laurus Labs Ltd. (LAURUSLABS)</t>
  </si>
  <si>
    <t>Addictive Learning Technology Ltd. (LAWSIKHO)</t>
  </si>
  <si>
    <t>Lakshmi Machine Works Ltd. (LAXMIMACH)</t>
  </si>
  <si>
    <t>Lemon Tree Hotels Ltd. (LEMONTREE)</t>
  </si>
  <si>
    <t>LG Balakrishnan &amp; Bros Ltd. (LGBBROSLTD)</t>
  </si>
  <si>
    <t>Laxmi Goldorna House Ltd. (LGHL)</t>
  </si>
  <si>
    <t>Liberty Shoes Ltd. (LIBERTSHOE)</t>
  </si>
  <si>
    <t>LIC Housing Finance Ltd. (LICHSGFIN)</t>
  </si>
  <si>
    <t>Life Insurance Corporation of India (LICI)</t>
  </si>
  <si>
    <t>Likhitha Infrastructure Ltd. (LIKHITHA)</t>
  </si>
  <si>
    <t>Linc Ltd. (LINC)</t>
  </si>
  <si>
    <t>Lincoln Pharmaceuticals Ltd. (LINCOLN)</t>
  </si>
  <si>
    <t>Linde India Ltd. (LINDEINDIA)</t>
  </si>
  <si>
    <t>Lloyds Engineering Works Ltd. (LLOYDSENGG)</t>
  </si>
  <si>
    <t>Lloyds Metals &amp; Energy Ltd. (LLOYDSME)</t>
  </si>
  <si>
    <t>Macrotech Developers Ltd. (LODHA)</t>
  </si>
  <si>
    <t>Lokesh Machines Ltd. (LOKESHMACH)</t>
  </si>
  <si>
    <t>Lotus Chocolate Company Ltd. (LOTUSCHO)</t>
  </si>
  <si>
    <t>Larsen &amp; Toubro Ltd. (LT)</t>
  </si>
  <si>
    <t>L&amp;T Finance Ltd. (LTF)</t>
  </si>
  <si>
    <t>LT Foods Ltd. (LTFOODS)</t>
  </si>
  <si>
    <t>LTIMindtree Ltd. (LTIM)</t>
  </si>
  <si>
    <t>L&amp;T Technology Services Ltd. (LTTS)</t>
  </si>
  <si>
    <t>Lumax Industries Ltd. (LUMAXIND)</t>
  </si>
  <si>
    <t>Lumax Auto Technologies Ltd. (LUMAXTECH)</t>
  </si>
  <si>
    <t>Lupin Ltd. (LUPIN)</t>
  </si>
  <si>
    <t>Lux Industries Ltd. (LUXIND)</t>
  </si>
  <si>
    <t>Laxmi Organic Industries Ltd. (LXCHEM)</t>
  </si>
  <si>
    <t>Mahindra &amp; Mahindra Ltd. (M&amp;M)</t>
  </si>
  <si>
    <t>Mahindra &amp; Mahindra Financial Services Ltd. (M&amp;MFIN)</t>
  </si>
  <si>
    <t>Niyogin Fintech Ltd. (M3GLOBAL)</t>
  </si>
  <si>
    <t>Maan Aluminium Ltd. (MAANALU)</t>
  </si>
  <si>
    <t>Macpower CNC Machines Ltd. (MACPOWER)</t>
  </si>
  <si>
    <t>Madras Fertilizers Ltd. (MADRASFERT)</t>
  </si>
  <si>
    <t>Mafatlal Industries Ltd. (MAFATLAIND)</t>
  </si>
  <si>
    <t>Magadh Sugar &amp; Energy Ltd. (MAGADSUGAR)</t>
  </si>
  <si>
    <t>Bank of Maharashtra (MAHABANK)</t>
  </si>
  <si>
    <t>Mahindra Lifespace Developers Ltd. (MAHLIFE)</t>
  </si>
  <si>
    <t>Mahindra Logistics Ltd. (MAHLOG)</t>
  </si>
  <si>
    <t>Maharashtra Scooters Ltd. (MAHSCOOTER)</t>
  </si>
  <si>
    <t>Maharashtra Seamless Ltd. (MAHSEAMLES)</t>
  </si>
  <si>
    <t>Maithan Alloys Ltd. (MAITHANALL)</t>
  </si>
  <si>
    <t>Mallcom (India) Ltd. (MALLCOM)</t>
  </si>
  <si>
    <t>Manaksia Ltd. (MANAKSIA)</t>
  </si>
  <si>
    <t>Manali Petrochemicals Ltd. (MANALIPETC)</t>
  </si>
  <si>
    <t>Manappuram Finance Ltd. (MANAPPURAM)</t>
  </si>
  <si>
    <t>Mangalore Chemicals &amp; Fertilizers Ltd. (MANGCHEFER)</t>
  </si>
  <si>
    <t>Mangalam Cement Ltd. (MANGLMCEM)</t>
  </si>
  <si>
    <t>Man Industries (India) Ltd. (MANINDS)</t>
  </si>
  <si>
    <t>Man Infraconstruction Ltd. (MANINFRA)</t>
  </si>
  <si>
    <t>Mankind Pharma Ltd. (MANKIND)</t>
  </si>
  <si>
    <t>Manorama Industries Ltd. (MANORAMA)</t>
  </si>
  <si>
    <t>Wardwizard Innovations &amp; Mobility Ltd. (MANVIJAY)</t>
  </si>
  <si>
    <t>Vedant Fashions Ltd. (MANYAVAR)</t>
  </si>
  <si>
    <t>C.E. Info Systems Ltd. (MAPMYINDIA)</t>
  </si>
  <si>
    <t>Marathon Nextgen Realty Ltd. (MARATHON)</t>
  </si>
  <si>
    <t>Marico Ltd. (MARICO)</t>
  </si>
  <si>
    <t>Marine Electricals (India) Ltd. (MARINE)</t>
  </si>
  <si>
    <t>Marksans Pharma Ltd. (MARKSANS)</t>
  </si>
  <si>
    <t>Marsons Ltd. (MARSONS)</t>
  </si>
  <si>
    <t>Maruti Suzuki India Ltd. (MARUTI)</t>
  </si>
  <si>
    <t>Mas Financial Services Ltd. (MASFIN)</t>
  </si>
  <si>
    <t>Mastek Ltd. (MASTEK)</t>
  </si>
  <si>
    <t>Master Trust Ltd. (MASTERTR)</t>
  </si>
  <si>
    <t>Matrimony.com Ltd. (MATRIMONY)</t>
  </si>
  <si>
    <t>Max Estates Ltd. (MAXESTATES)</t>
  </si>
  <si>
    <t>Max Healthcare Institute Ltd. (MAXHEALTH)</t>
  </si>
  <si>
    <t>Max India Ltd. (MAXIND)</t>
  </si>
  <si>
    <t>Mayur Uniquoters Ltd. (MAYURUNIQ)</t>
  </si>
  <si>
    <t>Mazda Ltd. (MAZDA)</t>
  </si>
  <si>
    <t>Mazagon Dock Shipbuilders Ltd. (MAZDOCK)</t>
  </si>
  <si>
    <t>Madhya Bharat Agro Products Ltd. (MBAPL)</t>
  </si>
  <si>
    <t>MBL Infrastructure Ltd. (MBLINFRA)</t>
  </si>
  <si>
    <t>Mac Charles (India) Ltd. (MCCHRLS-B)</t>
  </si>
  <si>
    <t>Multi Commodity Exchange of India Ltd. (MCX)</t>
  </si>
  <si>
    <t>Rudra Global Infra Products Ltd. (MDINDUCTO)</t>
  </si>
  <si>
    <t>Global Health Ltd. (MEDANTA)</t>
  </si>
  <si>
    <t>Medi Assist Healthcare Services Ltd. (MEDIASSIST)</t>
  </si>
  <si>
    <t>Medicamen Biotech Ltd. (MEDICAMEQ)</t>
  </si>
  <si>
    <t>Medplus Health Services Ltd. (MEDPLUS)</t>
  </si>
  <si>
    <t>Megasoft Ltd. (MEGASOFT)</t>
  </si>
  <si>
    <t>Megatherm Induction Ltd. (MEGATHERM)</t>
  </si>
  <si>
    <t>Menon Bearings Ltd. (MENONBE)</t>
  </si>
  <si>
    <t>Mercury Ev-Tech Ltd. (MERCURY)</t>
  </si>
  <si>
    <t>Metro Brands Ltd. (METROBRAND)</t>
  </si>
  <si>
    <t>Metropolis Healthcare Ltd. (METROPOLIS)</t>
  </si>
  <si>
    <t>Max Financial Services Ltd. (MFSL)</t>
  </si>
  <si>
    <t>Mahanagar Gas Ltd. (MGL)</t>
  </si>
  <si>
    <t>Mahindra Holidays &amp; Resorts India Ltd. (MHRIL)</t>
  </si>
  <si>
    <t>MIC Electronics Ltd. (MICEL)</t>
  </si>
  <si>
    <t>Mishra Dhatu Nigam Ltd. (MIDHANI)</t>
  </si>
  <si>
    <t>Minda Corporation Ltd. (MINDACORP)</t>
  </si>
  <si>
    <t>Mindspace Business Parks REIT (MINDSPACE)</t>
  </si>
  <si>
    <t>Mindteck (India) Ltd. (MINDTECK)</t>
  </si>
  <si>
    <t>Mirza International Ltd. (MIRZAINT)</t>
  </si>
  <si>
    <t>Mishtann Foods Ltd. (MISHTANN)</t>
  </si>
  <si>
    <t>M M Forgings Ltd. (MMFL)</t>
  </si>
  <si>
    <t>MMP Industries Ltd. (MMP)</t>
  </si>
  <si>
    <t>MMTC Ltd. (MMTC)</t>
  </si>
  <si>
    <t>Media Matrix Worldwide Ltd. (MMWL)</t>
  </si>
  <si>
    <t>Modern Insulators Ltd. (MODINSULAT)</t>
  </si>
  <si>
    <t>MOIL Ltd. (MOIL)</t>
  </si>
  <si>
    <t>Meghmani Organics Ltd. (MOL)</t>
  </si>
  <si>
    <t>Mold-Tek Technologies Ltd. (MOLDTECH)</t>
  </si>
  <si>
    <t>Mold-Tek Packaging Ltd. (MOLDTKPAC)</t>
  </si>
  <si>
    <t>Monarch Networth Capital Ltd. (MONARCH)</t>
  </si>
  <si>
    <t>Monte Carlo Fashions Ltd. (MONTECARLO)</t>
  </si>
  <si>
    <t>SG Finserve Ltd. (MOONGIPASEC)</t>
  </si>
  <si>
    <t>Morepen Laboratories Ltd. (MOREPENLAB)</t>
  </si>
  <si>
    <t>Morganite Crucible (India) Ltd. (MORGANITE)</t>
  </si>
  <si>
    <t>MosChip Technologies Ltd. (MOSCHIP)</t>
  </si>
  <si>
    <t>Samvardhana Motherson International Ltd. (MOTHERSON)</t>
  </si>
  <si>
    <t>Motilal Oswal Financial Services Ltd. (MOTILALOFS)</t>
  </si>
  <si>
    <t>Motisons Jewellers Ltd. (MOTISONS)</t>
  </si>
  <si>
    <t>MphasiS Ltd. (MPHASIS)</t>
  </si>
  <si>
    <t>MPS Ltd. (MPSLTD)</t>
  </si>
  <si>
    <t>MRF Ltd. (MRF)</t>
  </si>
  <si>
    <t>Mangalore Refinery And Petrochemicals Ltd. (MRPL)</t>
  </si>
  <si>
    <t>MSP Steel &amp; Power Ltd. (MSPL)</t>
  </si>
  <si>
    <t>MSTC Ltd. (MSTCLTD)</t>
  </si>
  <si>
    <t>Motherson Sumi Wiring India Ltd. (MSUMI)</t>
  </si>
  <si>
    <t>MTAR Technologies Ltd. (MTARTECH)</t>
  </si>
  <si>
    <t>Mahanagar Telephone Nigam Ltd. (MTNL)</t>
  </si>
  <si>
    <t>Mufin Green Finance Ltd. (MUFIN)</t>
  </si>
  <si>
    <t>Credo Brands Marketing Ltd. (MUFTI)</t>
  </si>
  <si>
    <t>Mukand Ltd. (MUKANDLTD)</t>
  </si>
  <si>
    <t>Mukka Proteins Ltd. (MUKKA)</t>
  </si>
  <si>
    <t>Munjal Auto Industries Ltd. (MUNJALAU)</t>
  </si>
  <si>
    <t>Munjal Showa Ltd. (MUNJALSHOW)</t>
  </si>
  <si>
    <t>Muthoot Capital Services Ltd. (MUTHOOTCAP)</t>
  </si>
  <si>
    <t>Muthoot Finance Ltd. (MUTHOOTFIN)</t>
  </si>
  <si>
    <t>Muthoot Microfin Ltd. (MUTHOOTMF)</t>
  </si>
  <si>
    <t>Manoj Vaibhav Gems N Jewellers Ltd. (MVGJL)</t>
  </si>
  <si>
    <t>NACL Industries Ltd. (NACLIND)</t>
  </si>
  <si>
    <t>Nagarjuna Fertilizers and Chemicals Ltd. (NAGAFERT)</t>
  </si>
  <si>
    <t>Nahar Capital &amp; Financial Services Ltd. (NAHARCAP)</t>
  </si>
  <si>
    <t>Nahar Industrial Enterprises Ltd. (NAHARINDUS)</t>
  </si>
  <si>
    <t>Nahar Poly Films Ltd. (NAHARPOLY)</t>
  </si>
  <si>
    <t>Nahar Spinning Mills Ltd. (NAHARSPING)</t>
  </si>
  <si>
    <t>Nippon Life India Asset Management Ltd. (NAM-INDIA)</t>
  </si>
  <si>
    <t>Natco Pharma Ltd. (NATCOPHARM)</t>
  </si>
  <si>
    <t>National Aluminium Company Ltd. (NATIONALUM)</t>
  </si>
  <si>
    <t>Naperol Investments Ltd. (NATPEROXID)</t>
  </si>
  <si>
    <t>Info Edge (India) Ltd. (NAUKRI)</t>
  </si>
  <si>
    <t>NAVA Ltd. (NAVA)</t>
  </si>
  <si>
    <t>Navin Fluorine International Ltd. (NAVINFLUOR)</t>
  </si>
  <si>
    <t>Navkar Corporation Ltd. (NAVKARCORP)</t>
  </si>
  <si>
    <t>Navneet Education Ltd. (NAVNETEDUL)</t>
  </si>
  <si>
    <t>Nazara Technologies Ltd. (NAZARA)</t>
  </si>
  <si>
    <t>NBCC (India) Ltd. (NBCC)</t>
  </si>
  <si>
    <t>NBI Industrial Finance Company Ltd. (NBIFIN)</t>
  </si>
  <si>
    <t>NCC Ltd. (NCC)</t>
  </si>
  <si>
    <t>NCL Industries Ltd. (NCLIND)</t>
  </si>
  <si>
    <t>Nandan Denim Ltd. (NDL)</t>
  </si>
  <si>
    <t>NDR Auto Components Ltd. (NDRAUTO)</t>
  </si>
  <si>
    <t>New Delhi Television Ltd. (NDTV)</t>
  </si>
  <si>
    <t>Nectar Lifesciences Ltd. (NECLIFE)</t>
  </si>
  <si>
    <t>Nelcast Ltd. (NELCAST)</t>
  </si>
  <si>
    <t>Nelco Ltd. (NELCO)</t>
  </si>
  <si>
    <t>Neogen Chemicals Ltd. (NEOGEN)</t>
  </si>
  <si>
    <t>Nesco Ltd. (NESCO)</t>
  </si>
  <si>
    <t>Nestle India Ltd. (NESTLEIND)</t>
  </si>
  <si>
    <t>Netweb Technologies India Ltd. (NETWEB)</t>
  </si>
  <si>
    <t>Swiss Military Consumer Goods Ltd. (NETWORK)</t>
  </si>
  <si>
    <t>Network18 Media &amp; Investments Ltd. (NETWORK18)</t>
  </si>
  <si>
    <t>Neuland Laboratories Ltd. (NEULANDLAB)</t>
  </si>
  <si>
    <t>Newgen Software Technologies Ltd. (NEWGEN)</t>
  </si>
  <si>
    <t>Newtime Infrastructure Ltd. (NEWTIME)</t>
  </si>
  <si>
    <t>National Fertilizers Ltd. (NFL)</t>
  </si>
  <si>
    <t>NGL Fine - Chem Ltd. (NGLFINE)</t>
  </si>
  <si>
    <t>Narayana Hrudayalaya Ltd. (NH)</t>
  </si>
  <si>
    <t>National Highways Infra Trust (NHIT)</t>
  </si>
  <si>
    <t>NHPC Ltd. (NHPC)</t>
  </si>
  <si>
    <t>The New India Assurance Company Ltd. (NIACL)</t>
  </si>
  <si>
    <t>Nicco Parks &amp; Resorts Ltd. (NICCOPAR)</t>
  </si>
  <si>
    <t>NIIT Ltd. (NIITLTD)</t>
  </si>
  <si>
    <t>NIIT Learning Systems Ltd. (NIITMTS)</t>
  </si>
  <si>
    <t>Nikhil Adhesives Ltd. (NIKHILAD)</t>
  </si>
  <si>
    <t>Nile Ltd. (NILE)</t>
  </si>
  <si>
    <t>Nilkamal Ltd. (NILKAMAL)</t>
  </si>
  <si>
    <t>Nintec Systems Ltd. (NINSYS)</t>
  </si>
  <si>
    <t>Nirlon Ltd. (NIRLON)</t>
  </si>
  <si>
    <t>Nitco Ltd. (NITCO)</t>
  </si>
  <si>
    <t>Nitin Spinners Ltd. (NITINSPIN)</t>
  </si>
  <si>
    <t>NLC India Ltd. (NLCINDIA)</t>
  </si>
  <si>
    <t>NMDC Ltd. (NMDC)</t>
  </si>
  <si>
    <t>NOCIL Ltd. (NOCIL)</t>
  </si>
  <si>
    <t>Nova Agritech Ltd. (NOVAAGRI)</t>
  </si>
  <si>
    <t>Novartis India Ltd. (NOVARTIND)</t>
  </si>
  <si>
    <t>Network People Services Technologies Ltd. (NPST)</t>
  </si>
  <si>
    <t>N R Agarwal Industries Ltd. (NRAIL)</t>
  </si>
  <si>
    <t>NRB Bearings Ltd. (NRBBEARING)</t>
  </si>
  <si>
    <t>Nupur Recyclers Ltd. (NRL)</t>
  </si>
  <si>
    <t>Nalwa Sons Investments Ltd. (NSIL)</t>
  </si>
  <si>
    <t>NMDC Steel Ltd. (NSLNISP)</t>
  </si>
  <si>
    <t>NTPC Ltd. (NTPC)</t>
  </si>
  <si>
    <t>Nucleus Software Exports Ltd. (NUCLEUS)</t>
  </si>
  <si>
    <t>Nuvama Wealth Management Ltd. (NUVAMA)</t>
  </si>
  <si>
    <t>Nuvoco Vistas Corporation Ltd. (NUVOCO)</t>
  </si>
  <si>
    <t>Nexus Select Trust REIT (NXST)</t>
  </si>
  <si>
    <t>FSN E-Commerce Ventures Ltd. (NYKAA)</t>
  </si>
  <si>
    <t>Oriental Aromatics Ltd. (OAL)</t>
  </si>
  <si>
    <t>Oberoi Realty Ltd. (OBEROIRLTY)</t>
  </si>
  <si>
    <t>Oracle Financial Services Software Ltd. (OFSS)</t>
  </si>
  <si>
    <t>Oil India Ltd. (OIL)</t>
  </si>
  <si>
    <t>Olectra Greentech Ltd. (OLECTRA)</t>
  </si>
  <si>
    <t>Omaxe Ltd. (OMAXE)</t>
  </si>
  <si>
    <t>Om Infra Ltd. (OMINFRAL)</t>
  </si>
  <si>
    <t>One Point One Solutions Ltd. (ONEPOINT)</t>
  </si>
  <si>
    <t>Oil And Natural Gas Corporation Ltd. (ONGC)</t>
  </si>
  <si>
    <t>OnMobile Global Ltd. (ONMOBILE)</t>
  </si>
  <si>
    <t>Onward Technologies Ltd. (ONWARDTEC)</t>
  </si>
  <si>
    <t>Optiemus Infracom Ltd. (OPTIEMUS)</t>
  </si>
  <si>
    <t>Orchid Pharma Ltd. (ORCHPHARMA)</t>
  </si>
  <si>
    <t>Oriana Power Ltd. (ORIANA)</t>
  </si>
  <si>
    <t>Oricon Enterprises Ltd. (ORICONENT)</t>
  </si>
  <si>
    <t>Orient Bell Ltd. (ORIENTBELL)</t>
  </si>
  <si>
    <t>Orient Cement Ltd. (ORIENTCEM)</t>
  </si>
  <si>
    <t>Orient Ceratech Ltd. (ORIENTCER)</t>
  </si>
  <si>
    <t>Orient Electric Ltd. (ORIENTELEC)</t>
  </si>
  <si>
    <t>Oriental Hotels Ltd. (ORIENTHOT)</t>
  </si>
  <si>
    <t>Orient Paper &amp; Industries Ltd. (ORIENTPPR)</t>
  </si>
  <si>
    <t>The Orissa Minerals Development Company Ltd. (ORISSAMINE)</t>
  </si>
  <si>
    <t>Oriental Rail Infrastructure Ltd. (ORVENPR)</t>
  </si>
  <si>
    <t>Oswal Agro Mills Ltd. (OSWALAGRO)</t>
  </si>
  <si>
    <t>Oswal Green Tech Ltd. (OSWALGREEN)</t>
  </si>
  <si>
    <t>Owais Metal and Mineral Processing Ltd. (OWAIS)</t>
  </si>
  <si>
    <t>Page Industries Ltd. (PAGEIND)</t>
  </si>
  <si>
    <t>Paisalo Digital Ltd. (PAISALO)</t>
  </si>
  <si>
    <t>Pakka Ltd. (PAKKA)</t>
  </si>
  <si>
    <t>Panacea Biotec Ltd. (PANACEABIO)</t>
  </si>
  <si>
    <t>Panama Petrochem Ltd. (PANAMAPET)</t>
  </si>
  <si>
    <t>Paramount Communications Ltd. (PARACABLES)</t>
  </si>
  <si>
    <t>Paradeep Phosphates Ltd. (PARADEEP)</t>
  </si>
  <si>
    <t>Parag Milk Foods Ltd. (PARAGMILK)</t>
  </si>
  <si>
    <t>Paras Defence and Space Technologies Ltd. (PARAS)</t>
  </si>
  <si>
    <t>Apeejay Surrendra Park Hotels Ltd. (PARKHOTELS)</t>
  </si>
  <si>
    <t>Parsvnath Developers Ltd. (PARSVNATH)</t>
  </si>
  <si>
    <t>Pashupati Cotspin Ltd. (PASHUPATI)</t>
  </si>
  <si>
    <t>Patanjali Foods Ltd. (PATANJALI)</t>
  </si>
  <si>
    <t>Patel Engineering Ltd. (PATELENG)</t>
  </si>
  <si>
    <t>Paushak Ltd. (PAUSHAKLTD)</t>
  </si>
  <si>
    <t>Pavna Industries Ltd. (PAVNAIND)</t>
  </si>
  <si>
    <t>One97 Communications Ltd. (PAYTM)</t>
  </si>
  <si>
    <t>PCBL Ltd. (PCBL)</t>
  </si>
  <si>
    <t>Petro Carbon and Chemicals Ltd. (PCCL)</t>
  </si>
  <si>
    <t>PC Jeweller Ltd. (PCJEWELLER)</t>
  </si>
  <si>
    <t>Pudumjee Paper Products Ltd. (PDMJEPAPER)</t>
  </si>
  <si>
    <t>PDS Ltd. (PDSL)</t>
  </si>
  <si>
    <t>Piramal Enterprises Ltd. (PEL)</t>
  </si>
  <si>
    <t>Pennar Industries Ltd. (PENIND)</t>
  </si>
  <si>
    <t>Peninsula Land Ltd. (PENINLAND)</t>
  </si>
  <si>
    <t>Permanent Magnets Ltd. (PERMAGNET)</t>
  </si>
  <si>
    <t>Persistent Systems Ltd. (PERSISTENT)</t>
  </si>
  <si>
    <t>Petronet LNG Ltd. (PETRONET)</t>
  </si>
  <si>
    <t>Power Finance Corporation Ltd. (PFC)</t>
  </si>
  <si>
    <t>Pfizer Ltd. (PFIZER)</t>
  </si>
  <si>
    <t>Prime Focus Ltd. (PFOCUS)</t>
  </si>
  <si>
    <t>PTC India Financial Services Ltd. (PFS)</t>
  </si>
  <si>
    <t>PG Electroplast Ltd. (PGEL)</t>
  </si>
  <si>
    <t>Procter &amp; Gamble Hygiene &amp; Healthcare Ltd. (PGHH)</t>
  </si>
  <si>
    <t>Procter &amp; Gamble Health Ltd. (PGHL)</t>
  </si>
  <si>
    <t>Pearl Global Industries Ltd. (PGIL)</t>
  </si>
  <si>
    <t>PowerGrid Infrastructure Investment Trust (PGINVIT)</t>
  </si>
  <si>
    <t>Phantom Digital Effects Ltd. (PHANTOMFX)</t>
  </si>
  <si>
    <t>Phoenix Mills Ltd. (PHOENIXLTD)</t>
  </si>
  <si>
    <t>Piccadily Agro Industries Ltd. (PICCADIL)</t>
  </si>
  <si>
    <t>Pidilite Industries Ltd. (PIDILITIND)</t>
  </si>
  <si>
    <t>PI Industries Ltd. (PIIND)</t>
  </si>
  <si>
    <t>Pilani Investment and Industries Corporation Ltd. (PILANIINVS)</t>
  </si>
  <si>
    <t>Pitti Engineering Ltd. (PITTIENG)</t>
  </si>
  <si>
    <t>Pix Transmissions Ltd. (PIXTRANS)</t>
  </si>
  <si>
    <t>Plastiblends India Ltd. (PLASTIBLEN)</t>
  </si>
  <si>
    <t>Platinum Industries Ltd. (PLATIND)</t>
  </si>
  <si>
    <t>Punjab National Bank (PNB)</t>
  </si>
  <si>
    <t>PNB Gilts Ltd. (PNBGILTS)</t>
  </si>
  <si>
    <t>PNB Housing Finance Ltd. (PNBHOUSING)</t>
  </si>
  <si>
    <t>PNC Infratech Ltd. (PNCINFRA)</t>
  </si>
  <si>
    <t>Pondy Oxides &amp; Chemicals Ltd. (POCL)</t>
  </si>
  <si>
    <t>Pokarna Ltd. (POKARNA)</t>
  </si>
  <si>
    <t>PB Fintech Ltd. (POLICYBZR)</t>
  </si>
  <si>
    <t>Polycab India Ltd. (POLYCAB)</t>
  </si>
  <si>
    <t>Poly Medicure Ltd. (POLYMED)</t>
  </si>
  <si>
    <t>Polyplex Corporation Ltd. (POLYPLEX)</t>
  </si>
  <si>
    <t>Vashu Bhagnani Industries Ltd. (POOJAENT)</t>
  </si>
  <si>
    <t>Poonawalla Fincorp Ltd. (POONAWALLA)</t>
  </si>
  <si>
    <t>Voith Paper Fabrics India Ltd. (PORRITSPEN)</t>
  </si>
  <si>
    <t>Power Grid Corporation of India Ltd. (POWERGRID)</t>
  </si>
  <si>
    <t>Hitachi Energy India Ltd. (POWERINDIA)</t>
  </si>
  <si>
    <t>Power Mech Projects Ltd. (POWERMECH)</t>
  </si>
  <si>
    <t>Prakash Pipes Ltd. (PPL)</t>
  </si>
  <si>
    <t>Piramal Pharma Ltd. (PPLPHARMA)</t>
  </si>
  <si>
    <t>Polo Queen Industrial and Fintech Ltd. (PQIF)</t>
  </si>
  <si>
    <t>Praj Industries Ltd. (PRAJIND)</t>
  </si>
  <si>
    <t>Prakash Industries Ltd. (PRAKASH)</t>
  </si>
  <si>
    <t>Pratham EPC Projects Ltd. (PRATHAM)</t>
  </si>
  <si>
    <t>Precision Camshafts Ltd. (PRECAM)</t>
  </si>
  <si>
    <t>Precot Ltd. (PRECOT)</t>
  </si>
  <si>
    <t>Precision Wires India Ltd. (PRECWIRE)</t>
  </si>
  <si>
    <t>Premier Explosives Ltd. (PREMEXPLN)</t>
  </si>
  <si>
    <t>Prestige Estates Projects Ltd. (PRESTIGE)</t>
  </si>
  <si>
    <t>Pricol Ltd. (PRICOLLTD)</t>
  </si>
  <si>
    <t>Prime Securities Ltd. (PRIMESECU)</t>
  </si>
  <si>
    <t>Prince Pipes &amp; Fittings Ltd. (PRINCEPIPE)</t>
  </si>
  <si>
    <t>Privi Speciality Chemicals Ltd. (PRIVISCL)</t>
  </si>
  <si>
    <t>Protean eGov Technologies Ltd. (PROTEAN)</t>
  </si>
  <si>
    <t>Prism Johnson Ltd. (PRSMJOHNSN)</t>
  </si>
  <si>
    <t>Prudent Corporate Advisory Services Ltd. (PRUDENT)</t>
  </si>
  <si>
    <t>Punjab &amp; Sind Bank (PSB)</t>
  </si>
  <si>
    <t>PSP Projects Ltd. (PSPPROJECT)</t>
  </si>
  <si>
    <t>PTC India Ltd. (PTC)</t>
  </si>
  <si>
    <t>PTC Industries Ltd. (PTCIL)</t>
  </si>
  <si>
    <t>PTL Enterprises Ltd. (PTL)</t>
  </si>
  <si>
    <t>Primo Chemicals Ltd. (PUNALKALI)</t>
  </si>
  <si>
    <t>Punjab Chemicals and Crop Protection Ltd. (PUNJABCHEM)</t>
  </si>
  <si>
    <t>Puravankara Ltd. (PURVA)</t>
  </si>
  <si>
    <t>PVP Ventures Ltd. (PVP)</t>
  </si>
  <si>
    <t>PVR INOX Ltd. (PVRINOX)</t>
  </si>
  <si>
    <t>Popular Vehicles and Services Ltd. (PVSL)</t>
  </si>
  <si>
    <t>Pyramid Technoplast Ltd. (PYRAMID)</t>
  </si>
  <si>
    <t>Quess Corp Ltd. (QUESS)</t>
  </si>
  <si>
    <t>Quick Heal Technologies Ltd. (QUICKHEAL)</t>
  </si>
  <si>
    <t>Race Eco Chain Ltd. (RACE)</t>
  </si>
  <si>
    <t>Racl Geartech Ltd. (RACLGEAR)</t>
  </si>
  <si>
    <t>Radhika Jeweltech Ltd. (RADHIKAJWE)</t>
  </si>
  <si>
    <t>Radiant Cash Management Services Ltd. (RADIANTCMS)</t>
  </si>
  <si>
    <t>Radico Khaitan Ltd. (RADICO)</t>
  </si>
  <si>
    <t>Music Broadcast Ltd. (RADIOCITY)</t>
  </si>
  <si>
    <t>RailTel Corporation of India Ltd. (RAILTEL)</t>
  </si>
  <si>
    <t>Rain Industries Ltd. (RAIN)</t>
  </si>
  <si>
    <t>Rainbow Childrens Medicare Ltd. (RAINBOW)</t>
  </si>
  <si>
    <t>Rajesh Exports Ltd. (RAJESHEXPO)</t>
  </si>
  <si>
    <t>Rajoo Engineers Ltd. (RAJOOENG)</t>
  </si>
  <si>
    <t>Rajapalayam Mills Ltd. (RAJPALAYAM)</t>
  </si>
  <si>
    <t>Rajratan Global Wire Ltd. (RAJRATAN)</t>
  </si>
  <si>
    <t>Raj Rayon Industries Ltd. (RAJRILTD)</t>
  </si>
  <si>
    <t>Raj Television Network Ltd. (RAJTV)</t>
  </si>
  <si>
    <t>Rallis India Ltd. (RALLIS)</t>
  </si>
  <si>
    <t>Rama Steel Tubes Ltd. (RAMASTEEL)</t>
  </si>
  <si>
    <t>The Ramco Cements Ltd. (RAMCOCEM)</t>
  </si>
  <si>
    <t>Ramco Industries Ltd. (RAMCOIND)</t>
  </si>
  <si>
    <t>Ramco Systems Ltd. (RAMCOSYS)</t>
  </si>
  <si>
    <t>Ramky Infrastructure Ltd. (RAMKY)</t>
  </si>
  <si>
    <t>Ram Ratna Wires Ltd. (RAMRAT)</t>
  </si>
  <si>
    <t>Rane Holdings Ltd. (RANEHOLDIN)</t>
  </si>
  <si>
    <t>RateGain Travel Technologies Ltd. (RATEGAIN)</t>
  </si>
  <si>
    <t>Ratnamani Metals &amp; Tubes Ltd. (RATNAMANI)</t>
  </si>
  <si>
    <t>Ratnaveer Precision Engineering Ltd. (RATNAVEER)</t>
  </si>
  <si>
    <t>Ravindra Energy Ltd. (RAVINDT)</t>
  </si>
  <si>
    <t>Raymond Ltd. (RAYMOND)</t>
  </si>
  <si>
    <t>Restaurant Brands Asia Ltd. (RBA)</t>
  </si>
  <si>
    <t>Rane Brake Lining Ltd. (RBL)</t>
  </si>
  <si>
    <t>RBL Bank Ltd. (RBLBANK)</t>
  </si>
  <si>
    <t>RBM Infracon Ltd. (RBMINFRA)</t>
  </si>
  <si>
    <t>RBZ Jewellers Ltd. (RBZJEWEL)</t>
  </si>
  <si>
    <t>Rashtriya Chemicals &amp; Fertilizers Ltd. (RCF)</t>
  </si>
  <si>
    <t>Reliance Communications Ltd. (RCOM)</t>
  </si>
  <si>
    <t>REC Ltd. (RECLTD)</t>
  </si>
  <si>
    <t>Redington Ltd. (REDINGTON)</t>
  </si>
  <si>
    <t>Redtape Ltd. (REDTAPE)</t>
  </si>
  <si>
    <t>Refex Industries Ltd. (REFEX)</t>
  </si>
  <si>
    <t>Refractory Shapes Ltd. (REFRACTORY)</t>
  </si>
  <si>
    <t>Relaxo Footwears Ltd. (RELAXO)</t>
  </si>
  <si>
    <t>Reliance Industries Ltd. (RELIANCE)</t>
  </si>
  <si>
    <t>Religare Enterprises Ltd. (RELIGARE)</t>
  </si>
  <si>
    <t>Reliance Infrastructure Ltd. (RELINFRA)</t>
  </si>
  <si>
    <t>Welspun Specialty Solutions Ltd. (REMIMETAL)</t>
  </si>
  <si>
    <t>Remus Pharmaceuticals Ltd. (REMUS)</t>
  </si>
  <si>
    <t>Shree Renuka Sugars Ltd. (RENUKA)</t>
  </si>
  <si>
    <t>Repco Home Finance Ltd. (REPCOHOME)</t>
  </si>
  <si>
    <t>Repro India Ltd. (REPRO)</t>
  </si>
  <si>
    <t>Responsive Industries Ltd. (RESPONIND)</t>
  </si>
  <si>
    <t>Renaissance Global Ltd. (RGL)</t>
  </si>
  <si>
    <t>RHI Magnesita India Ltd. (RHIM)</t>
  </si>
  <si>
    <t>Rico Auto Industries Ltd. (RICOAUTO)</t>
  </si>
  <si>
    <t>Reliance Industrial InfraStructure Ltd. (RIIL)</t>
  </si>
  <si>
    <t>RIR Power Electronics Ltd. (RIR)</t>
  </si>
  <si>
    <t>Rishabh Instruments Ltd. (RISHABH)</t>
  </si>
  <si>
    <t>Ritco Logistics Ltd. (RITCO)</t>
  </si>
  <si>
    <t>Rites Ltd. (RITES)</t>
  </si>
  <si>
    <t>Ramkrishna Forgings Ltd. (RKFORGE)</t>
  </si>
  <si>
    <t>R K Swamy Ltd. (RKSWAMY)</t>
  </si>
  <si>
    <t>RMC Switchgears Ltd. (RMC)</t>
  </si>
  <si>
    <t>Rane (Madras) Ltd. (RML)</t>
  </si>
  <si>
    <t>R&amp;B Denims Ltd. (RNBDENIMS)</t>
  </si>
  <si>
    <t>Royal Orchid Hotels Ltd. (ROHLTD)</t>
  </si>
  <si>
    <t>Rolex Rings Ltd. (ROLEXRINGS)</t>
  </si>
  <si>
    <t>Rossari Biotech Ltd. (ROSSARI)</t>
  </si>
  <si>
    <t>Rossell India Ltd. (ROSSELLIND)</t>
  </si>
  <si>
    <t>Roto Pumps Ltd. (ROTO)</t>
  </si>
  <si>
    <t>Route Mobile Ltd. (ROUTE)</t>
  </si>
  <si>
    <t>RPG Life Sciences Ltd. (RPGLIFE)</t>
  </si>
  <si>
    <t>Hampton Sky Realty Ltd. (RPIL)</t>
  </si>
  <si>
    <t>Reliance Power Ltd. (RPOWER)</t>
  </si>
  <si>
    <t>RPP Infra Projects Ltd. (RPPINFRA)</t>
  </si>
  <si>
    <t>RPSG Ventures Ltd. (RPSGVENT)</t>
  </si>
  <si>
    <t>Rashi Peripherals Ltd. (RPTECH)</t>
  </si>
  <si>
    <t>R R Kabel Ltd. (RRKABEL)</t>
  </si>
  <si>
    <t>Raghav Productivity Enhancers Ltd. (RRML)</t>
  </si>
  <si>
    <t>RS Software (India) Ltd. (RSSOFTWARE)</t>
  </si>
  <si>
    <t>RSWM Ltd. (RSWM)</t>
  </si>
  <si>
    <t>R Systems International Ltd. (RSYSTEMS)</t>
  </si>
  <si>
    <t>RattanIndia Enterprises Ltd. (RTNINDIA)</t>
  </si>
  <si>
    <t>RattanIndia Power Ltd. (RTNPOWER)</t>
  </si>
  <si>
    <t>Ruby Mills Ltd. (RUBYMILLS)</t>
  </si>
  <si>
    <t>Rupa &amp; Company Ltd. (RUPA)</t>
  </si>
  <si>
    <t>Rushil Decor Ltd. (RUSHIL)</t>
  </si>
  <si>
    <t>Keystone Realtors Ltd. (RUSTOMJEE)</t>
  </si>
  <si>
    <t>Rail Vikas Nigam Ltd. (RVNL)</t>
  </si>
  <si>
    <t>Saakshi Medtech &amp; Panels Ltd. (SAAKSHI)</t>
  </si>
  <si>
    <t>Sadbhav Engineering Ltd. (SADBHAV)</t>
  </si>
  <si>
    <t>Sadhana Nitro Chem Ltd. (SADHNANIQ)</t>
  </si>
  <si>
    <t>Safari Industries (India) Ltd. (SAFARI)</t>
  </si>
  <si>
    <t>Sagar Cements Ltd. (SAGCEM)</t>
  </si>
  <si>
    <t>Sahana System Ltd. (SAHANA)</t>
  </si>
  <si>
    <t>Steel Authority of India (SAIL) Ltd. (SAIL)</t>
  </si>
  <si>
    <t>Saint-Gobain Sekurit India Ltd. (SAINTGOBAIN)</t>
  </si>
  <si>
    <t>Sakar Healthcare Ltd. (SAKAR)</t>
  </si>
  <si>
    <t>Saksoft Ltd. (SAKSOFT)</t>
  </si>
  <si>
    <t>Sakuma Exports Ltd. (SAKUMA)</t>
  </si>
  <si>
    <t>Waaree Renewable Technologies Ltd. (SAL)</t>
  </si>
  <si>
    <t>Salasar Techno Engineering Ltd. (SALASAR)</t>
  </si>
  <si>
    <t>Salzer Electronics Ltd. (SALZERELEC)</t>
  </si>
  <si>
    <t>Samhi Hotels Ltd. (SAMHI)</t>
  </si>
  <si>
    <t>Sandesh Ltd. (SANDESH)</t>
  </si>
  <si>
    <t>Sandhar Technologies Ltd. (SANDHAR)</t>
  </si>
  <si>
    <t>Sandur Manganese &amp; Iron Ores Ltd. (SANDUMA)</t>
  </si>
  <si>
    <t>Sangam (India) Ltd. (SANGAMIND)</t>
  </si>
  <si>
    <t>Sanghi Industries Ltd. (SANGHIIND)</t>
  </si>
  <si>
    <t>Sanghvi Movers Ltd. (SANGHVIMOV)</t>
  </si>
  <si>
    <t>Sanofi India Ltd. (SANOFI)</t>
  </si>
  <si>
    <t>Sansera Engineering Ltd. (SANSERA)</t>
  </si>
  <si>
    <t>SAR Auto Products Ltd. (SAPL)</t>
  </si>
  <si>
    <t>Sapphire Foods India Ltd. (SAPPHIRE)</t>
  </si>
  <si>
    <t>Sarda Energy &amp; Minerals Ltd. (SARDAEN)</t>
  </si>
  <si>
    <t>Saregama India Ltd. (SAREGAMA)</t>
  </si>
  <si>
    <t>Sarla Performance Fibers Ltd. (SARLAPOLY)</t>
  </si>
  <si>
    <t>Sarveshwar Foods Ltd. (SARVESHWAR)</t>
  </si>
  <si>
    <t>Sasken Technologies Ltd. (SASKEN)</t>
  </si>
  <si>
    <t>Sastasundar Ventures Ltd. (SASTASUNDR)</t>
  </si>
  <si>
    <t>Satia Industries Ltd. (SATIA)</t>
  </si>
  <si>
    <t>Satin Creditcare Network Ltd. (SATIN)</t>
  </si>
  <si>
    <t>Sat Industries Ltd. (SATINDLTD)</t>
  </si>
  <si>
    <t>Saurashtra Cements Ltd. (SAURASHCEM)</t>
  </si>
  <si>
    <t>Sayaji Hotels Ltd. (SAYAJIHOTL)</t>
  </si>
  <si>
    <t>SBC Exports Ltd. (SBC)</t>
  </si>
  <si>
    <t>Shivalik Bimetal Controls Ltd. (SBCL)</t>
  </si>
  <si>
    <t>SBFC Finance Ltd. (SBFC)</t>
  </si>
  <si>
    <t>Suratwwala Business Group Ltd. (SBGLP)</t>
  </si>
  <si>
    <t>SBI Cards and Payment Services Ltd. (SBICARD)</t>
  </si>
  <si>
    <t>SBI Life Insurance Company Ltd. (SBILIFE)</t>
  </si>
  <si>
    <t>State Bank of India (SBIN)</t>
  </si>
  <si>
    <t>Schaeffler India Ltd. (SCHAEFFLER)</t>
  </si>
  <si>
    <t>S Chand &amp; Company Ltd. (SCHAND)</t>
  </si>
  <si>
    <t>Schneider Electric Infrastructure Ltd. (SCHNEIDER)</t>
  </si>
  <si>
    <t>Shipping Corporation of India Ltd. (SCI)</t>
  </si>
  <si>
    <t>Shipping Corporation of India Land And Assets Ltd. (SCILAL)</t>
  </si>
  <si>
    <t>Scooters India Ltd. (SCOOTER)</t>
  </si>
  <si>
    <t>Sheetal Cool Products Ltd. (SCPL)</t>
  </si>
  <si>
    <t>Som Distilleries &amp; Breweries Ltd. (SDBL)</t>
  </si>
  <si>
    <t>Seamec Ltd. (SEAMECLTD)</t>
  </si>
  <si>
    <t>Shanti Educational Initiatives Ltd. (SEIL)</t>
  </si>
  <si>
    <t>Selan Exploration Technology Ltd. (SELAN)</t>
  </si>
  <si>
    <t>Senco Gold Ltd. (SENCO)</t>
  </si>
  <si>
    <t>SEPC Ltd. (SEPC)</t>
  </si>
  <si>
    <t>Kkrrafton Developers Ltd. (SEQUELE)</t>
  </si>
  <si>
    <t>Sequent Scientific Ltd. (SEQUENT)</t>
  </si>
  <si>
    <t>Servotech Power Systems Ltd. (SERVOTECH)</t>
  </si>
  <si>
    <t>Seshasayee Paper &amp; Boards Ltd. (SESHAPAPER)</t>
  </si>
  <si>
    <t>Sheela Foam Ltd. (SFL)</t>
  </si>
  <si>
    <t>Synergy Green Industries Ltd. (SGIL)</t>
  </si>
  <si>
    <t>Shree Ganesh Remedies Ltd. (SGRL)</t>
  </si>
  <si>
    <t>Shaily Engineering Plastics Ltd. (SHAILY)</t>
  </si>
  <si>
    <t>Shakti Pumps (India) Ltd. (SHAKTIPUMP)</t>
  </si>
  <si>
    <t>Shalby Ltd. (SHALBY)</t>
  </si>
  <si>
    <t>Shalimar Paints Ltd. (SHALPAINTS)</t>
  </si>
  <si>
    <t>Shankara Building Products Ltd. (SHANKARA)</t>
  </si>
  <si>
    <t>Shanthi Gears Ltd. (SHANTIGEAR)</t>
  </si>
  <si>
    <t>Sharda Cropchem Ltd. (SHARDACROP)</t>
  </si>
  <si>
    <t>Sharda Motor Industries Ltd. (SHARDAMOTR)</t>
  </si>
  <si>
    <t>Share India Securities Ltd. (SHAREINDIA)</t>
  </si>
  <si>
    <t>Shilchar Technologies Ltd. (SHILCTECH)</t>
  </si>
  <si>
    <t>Shilpa Medicare Ltd. (SHILPAMED)</t>
  </si>
  <si>
    <t>Shiva Cement Ltd. (SHIVACEM)</t>
  </si>
  <si>
    <t>Shivalik Rasayan Ltd. (SHIVALIK)</t>
  </si>
  <si>
    <t>Shivam Autotech Ltd. (SHIVAMAUTO)</t>
  </si>
  <si>
    <t>S H Kelkar &amp; Company Ltd. (SHK)</t>
  </si>
  <si>
    <t>Shoppers Stop Ltd. (SHOPERSTOP)</t>
  </si>
  <si>
    <t>Shree Digvijay Cement Company Ltd. (SHREDIGCEM)</t>
  </si>
  <si>
    <t>Shree Cements Ltd. (SHREECEM)</t>
  </si>
  <si>
    <t>Shree Pushkar Chemicals &amp; Fertilisers Ltd. (SHREEPUSHK)</t>
  </si>
  <si>
    <t>Shreyas Shipping &amp; Logistics Ltd. (SHREYAS)</t>
  </si>
  <si>
    <t>Lloyds Enterprises Ltd. (SHRGLTR)</t>
  </si>
  <si>
    <t>Shriram Pistons &amp; Rings Ltd. (SHRIPISTON)</t>
  </si>
  <si>
    <t>Shriram Finance Ltd. (SHRIRAMFIN)</t>
  </si>
  <si>
    <t>Shriram Properties Ltd. (SHRIRAMPPS)</t>
  </si>
  <si>
    <t>Shri Jagdamba Polymers Ltd. (SHRJAGP)</t>
  </si>
  <si>
    <t>Shyam Metalics and Energy Ltd. (SHYAMMETL)</t>
  </si>
  <si>
    <t>Sical Logistics Ltd. (SICALLOG)</t>
  </si>
  <si>
    <t>Siemens Ltd. (SIEMENS)</t>
  </si>
  <si>
    <t>Sigachi Industries Ltd. (SIGACHI)</t>
  </si>
  <si>
    <t>Signatureglobal (India) Ltd. (SIGNATURE)</t>
  </si>
  <si>
    <t>Signpost India Ltd. (SIGNPOST)</t>
  </si>
  <si>
    <t>Sika Interplant Systems Ltd. (SIKA)</t>
  </si>
  <si>
    <t>SIL Investments Ltd. (SILINV)</t>
  </si>
  <si>
    <t>Silver Touch Technologies Ltd. (SILVERTUC)</t>
  </si>
  <si>
    <t>Simplex Infrastructures Ltd. (SIMPLEXINF)</t>
  </si>
  <si>
    <t>Sinclairs Hotels Ltd. (SINCLAIR)</t>
  </si>
  <si>
    <t>Sindhu Trade Links Ltd. (SINDHUTRAD)</t>
  </si>
  <si>
    <t>Singer India Ltd. (SINGER)</t>
  </si>
  <si>
    <t>Magellanic Cloud Ltd. (SIPROJECTS)</t>
  </si>
  <si>
    <t>Sirca Paints India Ltd. (SIRCA)</t>
  </si>
  <si>
    <t>SIS Ltd. (SIS)</t>
  </si>
  <si>
    <t>Siyaram Silk Mills Ltd. (SIYSIL)</t>
  </si>
  <si>
    <t>S J Logistics (India) Ltd. (SJLOGISTIC)</t>
  </si>
  <si>
    <t>SJS Enterprises Ltd. (SJS)</t>
  </si>
  <si>
    <t>SJVN Ltd. (SJVN)</t>
  </si>
  <si>
    <t>SKF India Ltd. (SKFINDIA)</t>
  </si>
  <si>
    <t>Skipper Ltd. (SKIPPER)</t>
  </si>
  <si>
    <t>SKM Egg Products Export (India) Ltd. (SKMEGGPROD)</t>
  </si>
  <si>
    <t>Sky Gold Ltd. (SKYGOLD)</t>
  </si>
  <si>
    <t>SMC Global Securities Ltd. (SMCGLOBAL)</t>
  </si>
  <si>
    <t>SML Isuzu Ltd. (SMLISUZU)</t>
  </si>
  <si>
    <t>SMS Pharmaceuticals Ltd. (SMSPHARMA)</t>
  </si>
  <si>
    <t>Snowman Logistics Ltd. (SNOWMAN)</t>
  </si>
  <si>
    <t>Sobha Ltd. (SOBHA)</t>
  </si>
  <si>
    <t>Solara Active Pharma Sciences Ltd. (SOLARA)</t>
  </si>
  <si>
    <t>Solar Industries India Ltd. (SOLARINDS)</t>
  </si>
  <si>
    <t>Solex Energy Ltd. (SOLEX)</t>
  </si>
  <si>
    <t>Somany Ceramics Ltd. (SOMANYCERA)</t>
  </si>
  <si>
    <t>Sona BLW Precision Forgings Ltd. (SONACOMS)</t>
  </si>
  <si>
    <t>Sonata Software Ltd. (SONATSOFTW)</t>
  </si>
  <si>
    <t>Savita Oil Technologies Ltd. (SOTL)</t>
  </si>
  <si>
    <t>South Indian Bank Ltd. (SOUTHBANK)</t>
  </si>
  <si>
    <t>Vintage Coffee And Beverages Ltd. (SPACEAGE)</t>
  </si>
  <si>
    <t>S P Apparels Ltd. (SPAL)</t>
  </si>
  <si>
    <t>Spandana Sphoorty Financial Ltd. (SPANDANA)</t>
  </si>
  <si>
    <t>Sun Pharma Advanced Research Company Ltd. (SPARC)</t>
  </si>
  <si>
    <t>Spacenet Enterprises India Ltd. (SPCENET)</t>
  </si>
  <si>
    <t>Shivalic Power Control Ltd. (SPCL)</t>
  </si>
  <si>
    <t>Speciality Restaurants Ltd. (SPECIALITY)</t>
  </si>
  <si>
    <t>Spectrum Electrical Industries Ltd. (SPECTRUM)</t>
  </si>
  <si>
    <t>Spencers Retail Ltd. (SPENCERS)</t>
  </si>
  <si>
    <t>Southern Petrochemicals Industries Corporation Ltd. (SPIC)</t>
  </si>
  <si>
    <t>Spicejet Ltd. (SPICEJET)</t>
  </si>
  <si>
    <t>SPEL Semiconductor Ltd. (SPICELEC)</t>
  </si>
  <si>
    <t>Supreme Petrochem Ltd. (SPLPETRO)</t>
  </si>
  <si>
    <t>SPML Infra Ltd. (SPMLINFRA)</t>
  </si>
  <si>
    <t>Sportking India Ltd. (SPORTKING)</t>
  </si>
  <si>
    <t>Shriram Asset Management Company Ltd. (SRAMSET)</t>
  </si>
  <si>
    <t>Sreeleathers Ltd. (SREEL)</t>
  </si>
  <si>
    <t>TGV SRAAC Ltd. (SREERAYALK)</t>
  </si>
  <si>
    <t>SRF Ltd. (SRF)</t>
  </si>
  <si>
    <t>SRG Housing Finance Ltd. (SRGHFL)</t>
  </si>
  <si>
    <t>Sree Rayalaseema Hi-Strength Hypo Ltd. (SRHHYPOLTD)</t>
  </si>
  <si>
    <t>Steel Strips Wheels Ltd. (SSWL)</t>
  </si>
  <si>
    <t>Stanley Lifestyles Ltd. (STANLEY)</t>
  </si>
  <si>
    <t>Strides Pharma Science Ltd. (STAR)</t>
  </si>
  <si>
    <t>Star Cement Ltd. (STARCEMENT)</t>
  </si>
  <si>
    <t>Star Health and Allied Insurance Company Ltd. (STARHEALTH)</t>
  </si>
  <si>
    <t>State Trading Corporation Of India Ltd. (STCINDIA)</t>
  </si>
  <si>
    <t>Steel Cast Ltd. (STEELCAS)</t>
  </si>
  <si>
    <t>Steel Exchange India Ltd. (STEELXIND)</t>
  </si>
  <si>
    <t>STEL Holdings Ltd. (STEL)</t>
  </si>
  <si>
    <t>Sterling Tools Ltd. (STERTOOLS)</t>
  </si>
  <si>
    <t>Sterlite Technologies Ltd. (STLTECH)</t>
  </si>
  <si>
    <t>Stovec Industries Ltd. (STOVACQ)</t>
  </si>
  <si>
    <t>Stove Kraft Ltd. (STOVEKRAFT)</t>
  </si>
  <si>
    <t>Stylam Industries Ltd. (STYLAMIND)</t>
  </si>
  <si>
    <t>Styrenix Performance Materials Ltd. (STYRENIX)</t>
  </si>
  <si>
    <t>Subex Ltd. (SUBEXLTD)</t>
  </si>
  <si>
    <t>Subros Ltd. (SUBROS)</t>
  </si>
  <si>
    <t>Sudarshan Chemical Industries Ltd. (SUDARSCHEM)</t>
  </si>
  <si>
    <t>Sukhjit Starch &amp; Chemicals Ltd. (SUKHJITS)</t>
  </si>
  <si>
    <t>Sula Vineyards Ltd. (SULA)</t>
  </si>
  <si>
    <t>Sumitomo Chemical India Ltd. (SUMICHEM)</t>
  </si>
  <si>
    <t>Summit Securities Ltd. (SUMMITSEC)</t>
  </si>
  <si>
    <t>Sundaram-Clayton Ltd. (SUNCLAY)</t>
  </si>
  <si>
    <t>Sundaram Finance Ltd. (SUNDARMFIN)</t>
  </si>
  <si>
    <t>Sundaram Finance Holdings Ltd. (SUNDARMHLD)</t>
  </si>
  <si>
    <t>Sundram Fasteners Ltd. (SUNDRMFAST)</t>
  </si>
  <si>
    <t>Sunflag Iron &amp; Steel Company Ltd. (SUNFLAG)</t>
  </si>
  <si>
    <t>Sun Pharmaceutical Industries Ltd. (SUNPHARMA)</t>
  </si>
  <si>
    <t>Sunshield Chemicals Ltd. (SUNSHIEL)</t>
  </si>
  <si>
    <t>Sunteck Realty Ltd. (SUNTECK)</t>
  </si>
  <si>
    <t>Sun TV Network Ltd. (SUNTV)</t>
  </si>
  <si>
    <t>Super Sales India Ltd. (SUPER)</t>
  </si>
  <si>
    <t>Suprajit Engineering Ltd. (SUPRAJIT)</t>
  </si>
  <si>
    <t>Supreme Industries Ltd. (SUPREMEIND)</t>
  </si>
  <si>
    <t>Supreme Power Equipment Ltd. (SUPREMEPWR)</t>
  </si>
  <si>
    <t>Supriya Lifescience Ltd. (SUPRIYA)</t>
  </si>
  <si>
    <t>Suraj Products Ltd. (SURAJ)</t>
  </si>
  <si>
    <t>Suraj Estate Developers Ltd. (SURAJEST)</t>
  </si>
  <si>
    <t>Surya Roshni Ltd. (SURYAROSNI)</t>
  </si>
  <si>
    <t>Suryoday Small Finance Bank Ltd. (SURYODAY)</t>
  </si>
  <si>
    <t>Sutlej Textiles &amp; Industries Ltd. (SUTLEJTEX)</t>
  </si>
  <si>
    <t>Suven Life Sciences Ltd. (SUVEN)</t>
  </si>
  <si>
    <t>Suven Pharmaceuticals Ltd. (SUVENPHAR)</t>
  </si>
  <si>
    <t>Suyog Telematics Ltd. (SUYOG)</t>
  </si>
  <si>
    <t>Suzlon Energy Ltd. (SUZLON)</t>
  </si>
  <si>
    <t>Swadeshi Polytex Ltd. (SWADPOL)</t>
  </si>
  <si>
    <t>Swan Energy Ltd. (SWANENERGY)</t>
  </si>
  <si>
    <t>Swaraj Suiting Ltd. (SWARAJ)</t>
  </si>
  <si>
    <t>Swaraj Engines Ltd. (SWARAJENG)</t>
  </si>
  <si>
    <t>Swelect Energy Systems Ltd. (SWELECTES)</t>
  </si>
  <si>
    <t>Praveg Ltd. (SWORDNSH)</t>
  </si>
  <si>
    <t>Sterling and Wilson Renewable Energy Ltd. (SWSOLAR)</t>
  </si>
  <si>
    <t>Symphony Ltd. (SYMPHONY)</t>
  </si>
  <si>
    <t>Syncom Formulation (India) Ltd. (SYNCOMF)</t>
  </si>
  <si>
    <t>Syngene International Ltd. (SYNGENE)</t>
  </si>
  <si>
    <t>Syrma SGS Technology Ltd. (SYRMA)</t>
  </si>
  <si>
    <t>Systematix Corporate Services Ltd. (SYSTMTXC)</t>
  </si>
  <si>
    <t>TAAL Enterprises Ltd. (TAALENT)</t>
  </si>
  <si>
    <t>Taj GVK Hotels &amp; Resorts Ltd. (TAJGVK)</t>
  </si>
  <si>
    <t>Talbros Automotive Components Ltd. (TALBROAUTO)</t>
  </si>
  <si>
    <t>Taneja Aerospace &amp; Aviation Ltd. (TANEJAERO)</t>
  </si>
  <si>
    <t>Tanfac Industries Ltd. (TANFACIND)</t>
  </si>
  <si>
    <t>Tanla Platforms Ltd. (TANLA)</t>
  </si>
  <si>
    <t>Tara Chand InfraLogistic Solutions Ltd. (TARACHAND)</t>
  </si>
  <si>
    <t>TARC Ltd. (TARC)</t>
  </si>
  <si>
    <t>Tarsons Products Ltd. (TARSONS)</t>
  </si>
  <si>
    <t>Tasty Bite Eatables Ltd. (TASTYBITE)</t>
  </si>
  <si>
    <t>Tata Chemicals Ltd. (TATACHEM)</t>
  </si>
  <si>
    <t>Tata Communications Ltd. (TATACOMM)</t>
  </si>
  <si>
    <t>Tata Consumer Products Ltd. (TATACONSUM)</t>
  </si>
  <si>
    <t>Tata Elxsi Ltd. (TATAELXSI)</t>
  </si>
  <si>
    <t>Tata Investment Corporation Ltd. (TATAINVEST)</t>
  </si>
  <si>
    <t>Tata Motors Ltd. (TATAMOTORS)</t>
  </si>
  <si>
    <t>Tata Power Company Ltd. (TATAPOWER)</t>
  </si>
  <si>
    <t>Tata Steel Ltd. (TATASTEEL)</t>
  </si>
  <si>
    <t>Tata Technologies Ltd. (TATATECH)</t>
  </si>
  <si>
    <t>Tatva Chintan Pharma Chem Ltd. (TATVA)</t>
  </si>
  <si>
    <t>TBI Corn Ltd. (TBI)</t>
  </si>
  <si>
    <t>TBO Tek Ltd. (TBOTEK)</t>
  </si>
  <si>
    <t>Tribhovandas Bhimji Zaveri Ltd. (TBZ)</t>
  </si>
  <si>
    <t>Transport Corporation of India Ltd. (TCI)</t>
  </si>
  <si>
    <t>TCI Express Ltd. (TCIEXP)</t>
  </si>
  <si>
    <t>Thaai Casting Ltd. (TCL)</t>
  </si>
  <si>
    <t>Tantia Constructions Ltd. (TCLCONS)</t>
  </si>
  <si>
    <t>TCNS Clothing Co. Ltd. (TCNSBRANDS)</t>
  </si>
  <si>
    <t>TCPL Packaging Ltd. (TCPLPACK)</t>
  </si>
  <si>
    <t>Tata Consultancy Services Ltd. (TCS)</t>
  </si>
  <si>
    <t>TD Power Systems Ltd. (TDPOWERSYS)</t>
  </si>
  <si>
    <t>TeamLease Services Ltd. (TEAMLEASE)</t>
  </si>
  <si>
    <t>Trident Techlabs Ltd. (TECHLABS)</t>
  </si>
  <si>
    <t>Tech Mahindra Ltd. (TECHM)</t>
  </si>
  <si>
    <t>Techno Electric &amp; Engineering Company Ltd. (TECHNOE)</t>
  </si>
  <si>
    <t>TechNVision Ventures Ltd. (TECHNVISN)</t>
  </si>
  <si>
    <t>Tega Industries Ltd. (TEGA)</t>
  </si>
  <si>
    <t>Tejas Networks Ltd. (TEJASNET)</t>
  </si>
  <si>
    <t>Texmaco Infrastructure &amp; Holdings Ltd. (TEXINFRA)</t>
  </si>
  <si>
    <t>Texmaco Rail &amp; Engineering Ltd. (TEXRAIL)</t>
  </si>
  <si>
    <t>Tourism Finance Corporation of India Ltd. (TFCILTD)</t>
  </si>
  <si>
    <t>Teerth Gopicon Ltd. (TGL)</t>
  </si>
  <si>
    <t>Thangamayil Jewellery Ltd. (THANGAMAYL)</t>
  </si>
  <si>
    <t>The Investment Trust of India Ltd. (THEINVEST)</t>
  </si>
  <si>
    <t>Thejo Engineering Ltd. (THEJO)</t>
  </si>
  <si>
    <t>Themis Medicare Ltd. (THEMISMED)</t>
  </si>
  <si>
    <t>Thermax Ltd. (THERMAX)</t>
  </si>
  <si>
    <t>Thomas Cook (India) Ltd. (THOMASCOOK)</t>
  </si>
  <si>
    <t>Thyrocare Technologies Ltd. (THYROCARE)</t>
  </si>
  <si>
    <t>Tilaknagar Industries Ltd. (TI)</t>
  </si>
  <si>
    <t>Tide Water Oil Company India Ltd. (TIDEWATER)</t>
  </si>
  <si>
    <t>Technocraft Industries (India) Ltd. (TIIL)</t>
  </si>
  <si>
    <t>Tube Investments of India Ltd. (TIINDIA)</t>
  </si>
  <si>
    <t>TIL Ltd. (TIL)</t>
  </si>
  <si>
    <t>Time Technoplast Ltd. (TIMETECHNO)</t>
  </si>
  <si>
    <t>Timex Group India Ltd. (TIMEXWATCH)</t>
  </si>
  <si>
    <t>Timken India Ltd. (TIMKEN)</t>
  </si>
  <si>
    <t>Tinna Rubber and Infrastructure Ltd. (TINNARUBR)</t>
  </si>
  <si>
    <t>Tips Industries Ltd. (TIPSINDLTD)</t>
  </si>
  <si>
    <t>Thirumalai Chemicals Ltd. (TIRUMALCHM)</t>
  </si>
  <si>
    <t>Shree Tirupati Balajee FIBC Ltd. (TIRUPATI)</t>
  </si>
  <si>
    <t>Titagarh Rail Systems Ltd. (TITAGARH)</t>
  </si>
  <si>
    <t>Titan Company Ltd. (TITAN)</t>
  </si>
  <si>
    <t>Tamilnad Mercantile Bank Ltd. (TMB)</t>
  </si>
  <si>
    <t>Tamilnadu Petroproducts Ltd. (TNPETRO)</t>
  </si>
  <si>
    <t>Tamil Nadu Newsprint And Papers Ltd. (TNPL)</t>
  </si>
  <si>
    <t>Eraaya Lifespaces Ltd. (TOBUENT)</t>
  </si>
  <si>
    <t>Torrent Pharmaceuticals Ltd. (TORNTPHARM)</t>
  </si>
  <si>
    <t>Torrent Power Ltd. (TORNTPOWER)</t>
  </si>
  <si>
    <t>TPL Plastech Ltd. (TPLPLASTEH)</t>
  </si>
  <si>
    <t>Tracxn Technologies Ltd. (TRACXN)</t>
  </si>
  <si>
    <t>Last Mile Enterprises Ltd. (TRANSFIN)</t>
  </si>
  <si>
    <t>Transpek Industry Ltd. (TRANSPEK)</t>
  </si>
  <si>
    <t>Transindia Real Estate Ltd. (TREL)</t>
  </si>
  <si>
    <t>Trent Ltd. (TRENT)</t>
  </si>
  <si>
    <t>TRF Ltd. (TRF)</t>
  </si>
  <si>
    <t>Trident Ltd. (TRIDENT)</t>
  </si>
  <si>
    <t>Transformers &amp; Rectifiers (India) Ltd. (TRIL)</t>
  </si>
  <si>
    <t>Triveni Turbine Ltd. (TRITURBINE)</t>
  </si>
  <si>
    <t>Triveni Engineering &amp; Industries Ltd. (TRIVENI)</t>
  </si>
  <si>
    <t>TruCap Finance Ltd. (TRU)</t>
  </si>
  <si>
    <t>Trust Fintech Ltd. (TRUST)</t>
  </si>
  <si>
    <t>TTK Healthcare Ltd. (TTKHLTCARE)</t>
  </si>
  <si>
    <t>TTK Prestige Ltd. (TTKPRESTIG)</t>
  </si>
  <si>
    <t>Tata Teleservices (Maharashtra) Ltd. (TTML)</t>
  </si>
  <si>
    <t>Tuticorin Alkali Chemicals &amp; Fertilizers Ltd. (TUTICORALK)</t>
  </si>
  <si>
    <t>TV18 Broadcast Ltd. (TV18BRDCST)</t>
  </si>
  <si>
    <t>TVS Electronics Ltd. (TVSELECT)</t>
  </si>
  <si>
    <t>TVS Holdings Ltd. (TVSHLTD)</t>
  </si>
  <si>
    <t>TVS Motor Company Ltd. (TVSMOTOR)</t>
  </si>
  <si>
    <t>TVS Supply Chain Solutions Ltd. (TVSSCS)</t>
  </si>
  <si>
    <t>TVS Srichakra Ltd. (TVSSRICHAK)</t>
  </si>
  <si>
    <t>TV Today Network Ltd. (TVTODAY)</t>
  </si>
  <si>
    <t>United Breweries Ltd. (UBL)</t>
  </si>
  <si>
    <t>UCO Bank (UCOBANK)</t>
  </si>
  <si>
    <t>Udaipur Cement Works Ltd. (UDAICEMENT)</t>
  </si>
  <si>
    <t>Updater Services Ltd. (UDS)</t>
  </si>
  <si>
    <t>Ujaas Energy Ltd. (UEL)</t>
  </si>
  <si>
    <t>Uflex Ltd. (UFLEX)</t>
  </si>
  <si>
    <t>UFO Moviez India Ltd. (UFO)</t>
  </si>
  <si>
    <t>Ugar Sugar Works Ltd. (UGARSUGAR)</t>
  </si>
  <si>
    <t>Ugro Capital Ltd. (UGROCAP)</t>
  </si>
  <si>
    <t>Ujjivan Small Finance Bank Ltd. (UJJIVANSFB)</t>
  </si>
  <si>
    <t>UltraTech Cement Ltd. (ULTRACEMCO)</t>
  </si>
  <si>
    <t>Ultramarine &amp; Pigments Ltd. (ULTRMARINE)</t>
  </si>
  <si>
    <t>Uni Abex Alloy Products Ltd. (UNIABEXAL)</t>
  </si>
  <si>
    <t>Unichem Laboratories Ltd. (UNICHEMLAB)</t>
  </si>
  <si>
    <t>Uniphos Enterprises Ltd. (UNIENTER)</t>
  </si>
  <si>
    <t>Union Bank of India (UNIONBANK)</t>
  </si>
  <si>
    <t>Uniparts India Ltd. (UNIPARTS)</t>
  </si>
  <si>
    <t>United Spirits Ltd. (UNITDSPR)</t>
  </si>
  <si>
    <t>Unitech Ltd. (UNITECH)</t>
  </si>
  <si>
    <t>Universal Cables Ltd. (UNIVCABLES)</t>
  </si>
  <si>
    <t>UNO Minda Ltd. (UNOMINDA)</t>
  </si>
  <si>
    <t>UPL Ltd. (UPL)</t>
  </si>
  <si>
    <t>Uravi T &amp; Wedge Lamps Ltd. (URAVI)</t>
  </si>
  <si>
    <t>Urja Global Ltd. (URJA)</t>
  </si>
  <si>
    <t>Usha Martin Ltd. (USHAMART)</t>
  </si>
  <si>
    <t>UTI Asset Management Company Ltd. (UTIAMC)</t>
  </si>
  <si>
    <t>Utkarsh Small Finance Bank Ltd. (UTKARSHBNK)</t>
  </si>
  <si>
    <t>Uttam Sugar Mills Ltd. (UTTAMSUGAR)</t>
  </si>
  <si>
    <t>V2 Retail Ltd. (V2RETAIL)</t>
  </si>
  <si>
    <t>Vadilal Industries Ltd. (VADILALIND)</t>
  </si>
  <si>
    <t>Vaibhav Global Ltd. (VAIBHAVGBL)</t>
  </si>
  <si>
    <t>Vakrangee Ltd. (VAKRANGEE)</t>
  </si>
  <si>
    <t>Valiant Communications Ltd. (VALIANT)</t>
  </si>
  <si>
    <t>Valiant Laboratories Ltd. (VALIANTLAB)</t>
  </si>
  <si>
    <t>Valiant Organics Ltd. (VALIANTORG)</t>
  </si>
  <si>
    <t>Varroc Engineering Ltd. (VARROC)</t>
  </si>
  <si>
    <t>Vascon Engineers Ltd. (VASCONEQ)</t>
  </si>
  <si>
    <t>Varun Beverages Ltd. (VBL)</t>
  </si>
  <si>
    <t>Vedanta Ltd. (VEDL)</t>
  </si>
  <si>
    <t>Veljan Denison Ltd. (VELJAN)</t>
  </si>
  <si>
    <t>Venky's (India) Ltd. (VENKEYS)</t>
  </si>
  <si>
    <t>Venus Pipes &amp; Tubes Ltd. (VENUSPIPES)</t>
  </si>
  <si>
    <t>Venus Remedies Ltd. (VENUSREM)</t>
  </si>
  <si>
    <t>Veranda Learning Solutions Ltd. (VERANDA)</t>
  </si>
  <si>
    <t>Veritas (India) Ltd. (VERITAS)</t>
  </si>
  <si>
    <t>Vesuvius India Ltd. (VESUVIUS)</t>
  </si>
  <si>
    <t>V-Guard Industries Ltd. (VGUARD)</t>
  </si>
  <si>
    <t>Vardhman Holdings Ltd. (VHL)</t>
  </si>
  <si>
    <t>Viceroy Hotels Ltd. (VHLTD)</t>
  </si>
  <si>
    <t>Vidhi Specialty Food Ingredients Ltd. (VIDHIING)</t>
  </si>
  <si>
    <t>Vijaya Diagnostic Centre Ltd. (VIJAYA)</t>
  </si>
  <si>
    <t>Vikas Ecotech Ltd. (VIKASECO)</t>
  </si>
  <si>
    <t>Vikas Lifecare Ltd. (VIKASLIFE)</t>
  </si>
  <si>
    <t>Vikram Thermo (India) Ltd. (VIKRAMTH)</t>
  </si>
  <si>
    <t>Vilas Transcore Ltd. (VILAS)</t>
  </si>
  <si>
    <t>Vimta Labs Ltd. (VIMTALABS)</t>
  </si>
  <si>
    <t>Vinati Organics Ltd. (VINATIORGA)</t>
  </si>
  <si>
    <t>Vindhya Telelinks Ltd. (VINDHYATEL)</t>
  </si>
  <si>
    <t>Vinsys IT Services India Ltd. (VINSYS)</t>
  </si>
  <si>
    <t>Vinyas Innovative Technologies Ltd. (VINYAS)</t>
  </si>
  <si>
    <t>Vinyl Chemicals (I) Ltd. (VINYLINDIA)</t>
  </si>
  <si>
    <t>VIP Industries Ltd. (VIPIND)</t>
  </si>
  <si>
    <t>Vipul Ltd. (VIPULLTD)</t>
  </si>
  <si>
    <t>Visaka Industries Ltd. (VISAKAIND)</t>
  </si>
  <si>
    <t>Vishnu Chemicals Ltd. (VISHNU)</t>
  </si>
  <si>
    <t>Vishnusurya Projects And Infra Ltd. (VISHNUINFR)</t>
  </si>
  <si>
    <t>Viviana Power Tech Ltd. (VIVIANA)</t>
  </si>
  <si>
    <t>VL E-Governance &amp; IT Solutions Ltd. (VLEGOV)</t>
  </si>
  <si>
    <t>VLS Finance Ltd. (VLSFINANCE)</t>
  </si>
  <si>
    <t>V-Mart Retail Ltd. (VMART)</t>
  </si>
  <si>
    <t>Voltamp Transformers Ltd. (VOLTAMP)</t>
  </si>
  <si>
    <t>Voltas Ltd. (VOLTAS)</t>
  </si>
  <si>
    <t>Vishnu Prakash R Punglia Ltd. (VPRPL)</t>
  </si>
  <si>
    <t>Vraj Iron &amp; Steel Ltd. (VRAJ)</t>
  </si>
  <si>
    <t>VRL Logistics Ltd. (VRLLOG)</t>
  </si>
  <si>
    <t>Vardhman Special Steels Ltd. (VSSL)</t>
  </si>
  <si>
    <t>VST Industries Ltd. (VSTIND)</t>
  </si>
  <si>
    <t>VST Tillers Tractors Ltd. (VSTTILLERS)</t>
  </si>
  <si>
    <t>Vardhman Textiles Ltd. (VTL)</t>
  </si>
  <si>
    <t>Va Tech Wabag Ltd. (WABAG)</t>
  </si>
  <si>
    <t>Walchandnagar Industries Ltd. (WALCHANNAG)</t>
  </si>
  <si>
    <t>Wanbury Ltd. (WANBURY)</t>
  </si>
  <si>
    <t>Wealth First Portfolio Managers Ltd. (WEALTH)</t>
  </si>
  <si>
    <t>Websol Energy Systems Ltd. (WEBELSOLAR)</t>
  </si>
  <si>
    <t>Wonder Electricals Ltd. (WEL)</t>
  </si>
  <si>
    <t>Welspun Corp Ltd. (WELCORP)</t>
  </si>
  <si>
    <t>Welspun Enterprises Ltd. (WELENT)</t>
  </si>
  <si>
    <t>Welspun Living Ltd. (WELSPUNLIV)</t>
  </si>
  <si>
    <t>Wendt (India) Ltd. (WENDT)</t>
  </si>
  <si>
    <t>Westlife Foodworld Ltd. (WESTLIFE)</t>
  </si>
  <si>
    <t>Wheels India Ltd. (WHEELS)</t>
  </si>
  <si>
    <t>Whirlpool of India Ltd. (WHIRLPOOL)</t>
  </si>
  <si>
    <t>Wim Plast Ltd. (WIMPLAST)</t>
  </si>
  <si>
    <t>Windlas Biotech Ltd. (WINDLAS)</t>
  </si>
  <si>
    <t>Windsor Machines Ltd. (WINDMACHIN)</t>
  </si>
  <si>
    <t>Winsol Engineers Ltd. (WINSOL)</t>
  </si>
  <si>
    <t>Wipro Ltd. (WIPRO)</t>
  </si>
  <si>
    <t>Wockhardt Ltd. (WOCKPHARMA)</t>
  </si>
  <si>
    <t>Wonderla Holidays Ltd. (WONDERLA)</t>
  </si>
  <si>
    <t>WPIL Ltd. (WPIL)</t>
  </si>
  <si>
    <t>W S Industries (India) Ltd. (WSI)</t>
  </si>
  <si>
    <t>West Coast Paper Mills Ltd. (WSTCSTPAPR)</t>
  </si>
  <si>
    <t>Wise Travel India Ltd. (WTICAB)</t>
  </si>
  <si>
    <t>Xchanging Solutions Ltd. (XCHANGING)</t>
  </si>
  <si>
    <t>Xpro India Ltd. (XPROINDIA)</t>
  </si>
  <si>
    <t>The Yamuna Syndicate Ltd. (YAMUNA)</t>
  </si>
  <si>
    <t>Yasho Industries Ltd. (YASHO)</t>
  </si>
  <si>
    <t>Yatharth Hospital &amp; Trauma Care Services Ltd. (YATHARTH)</t>
  </si>
  <si>
    <t>Yatra Online Ltd. (YATRA)</t>
  </si>
  <si>
    <t>YES Bank Ltd. (YESBANK)</t>
  </si>
  <si>
    <t>Yuken India Ltd. (YUKEN)</t>
  </si>
  <si>
    <t>Zaggle Prepaid Ocean Services Ltd. (ZAGGLE)</t>
  </si>
  <si>
    <t>Zee Entertainment Enterprises Ltd. (ZEEL)</t>
  </si>
  <si>
    <t>Zee Media Corporation Ltd. (ZEEMEDIA)</t>
  </si>
  <si>
    <t>Zensar Technologies Ltd. (ZENSARTECH)</t>
  </si>
  <si>
    <t>Zen Technologies Ltd. (ZENTEC)</t>
  </si>
  <si>
    <t>ZF Commercial Vehicle Control Systems India Ltd. (ZFCVINDIA)</t>
  </si>
  <si>
    <t>ZF Steering Gear (India) Ltd. (ZFSTEERING)</t>
  </si>
  <si>
    <t>Zim Laboratories Ltd. (ZIMLAB)</t>
  </si>
  <si>
    <t>Zodiac Energy Ltd. (ZODIAC)</t>
  </si>
  <si>
    <t>Zomato Ltd. (ZOMATO)</t>
  </si>
  <si>
    <t>Zota Healthcare Ltd. (ZOTA)</t>
  </si>
  <si>
    <t>Cropster Agro Ltd. (ZPPOLYSA)</t>
  </si>
  <si>
    <t>Saraswati Commercial (India) Ltd. (ZSARACOM)</t>
  </si>
  <si>
    <t>Zuari Agro Chemicals Ltd. (ZUARI)</t>
  </si>
  <si>
    <t>Zuari Industries Ltd. (ZUARIIND)</t>
  </si>
  <si>
    <t>Zydus Lifesciences Ltd. (ZYDUSLIFE)</t>
  </si>
  <si>
    <t>Zydus Wellness Ltd. (ZYDUSWELL)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</si>
</sst>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gt;9999999]##\,##\,##\,##0.00;[&gt;99999]##\,##\,##0.00;##,##0.00"/>
    <numFmt numFmtId="165" formatCode="[&gt;9999999]##\,##\,##\,##0;[&gt;99999]##\,##\,##0;##,##0"/>
    <numFmt numFmtId="166" formatCode="_ [$₹-4009]\ * #,##0_ ;_ [$₹-4009]\ * \-#,##0_ ;_ [$₹-4009]\ * &quot;-&quot;??_ ;_ @_ "/>
  </numFmts>
  <fonts count="15" x14ac:knownFonts="1">
    <font>
      <sz val="10"/>
      <color rgb="FF000000"/>
      <name val="Arial"/>
      <scheme val="minor"/>
    </font>
    <font>
      <b/>
      <sz val="11"/>
      <color rgb="FF000000"/>
      <name val="Calibri"/>
      <family val="2"/>
    </font>
    <font>
      <sz val="11"/>
      <color theme="1"/>
      <name val="Calibri"/>
      <family val="2"/>
    </font>
    <font>
      <sz val="11"/>
      <color rgb="FF000000"/>
      <name val="Calibri"/>
      <family val="2"/>
    </font>
    <font>
      <b/>
      <sz val="10"/>
      <color theme="1"/>
      <name val="Calibri"/>
      <family val="2"/>
    </font>
    <font>
      <sz val="10"/>
      <color theme="1"/>
      <name val="Calibri"/>
      <family val="2"/>
    </font>
    <font>
      <sz val="10"/>
      <color rgb="FF000000"/>
      <name val="Arial"/>
      <family val="2"/>
      <scheme val="minor"/>
    </font>
    <font>
      <sz val="10"/>
      <color theme="1"/>
      <name val="Calibri"/>
      <family val="2"/>
    </font>
    <font>
      <sz val="10"/>
      <color rgb="FF000000"/>
      <name val="Calibri"/>
      <family val="2"/>
    </font>
    <font>
      <b/>
      <sz val="9"/>
      <color theme="1"/>
      <name val="Calibri"/>
      <family val="2"/>
    </font>
    <font>
      <sz val="9"/>
      <color rgb="FF000000"/>
      <name val="Calibri"/>
      <family val="2"/>
    </font>
    <font>
      <b/>
      <sz val="9"/>
      <color rgb="FF000000"/>
      <name val="Calibri"/>
      <family val="2"/>
    </font>
    <font>
      <sz val="9"/>
      <color theme="1"/>
      <name val="Calibri"/>
      <family val="2"/>
    </font>
    <font>
      <b/>
      <sz val="12"/>
      <color rgb="FF000000"/>
      <name val="Calibri"/>
      <family val="2"/>
    </font>
    <font>
      <sz val="12"/>
      <color rgb="FF000000"/>
      <name val="Calibri"/>
      <family val="2"/>
    </font>
  </fonts>
  <fills count="9">
    <fill>
      <patternFill patternType="none"/>
    </fill>
    <fill>
      <patternFill patternType="gray125"/>
    </fill>
    <fill>
      <patternFill patternType="solid">
        <fgColor rgb="FFEFEFEF"/>
        <bgColor rgb="FFEFEFEF"/>
      </patternFill>
    </fill>
    <fill>
      <patternFill patternType="solid">
        <fgColor theme="0" tint="-4.9989318521683403E-2"/>
        <bgColor indexed="64"/>
      </patternFill>
    </fill>
    <fill>
      <patternFill patternType="solid">
        <fgColor theme="2" tint="-0.14999847407452621"/>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FFEDE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9" fontId="6" fillId="0" borderId="0" applyFont="0" applyFill="0" applyBorder="0" applyAlignment="0" applyProtection="0"/>
  </cellStyleXfs>
  <cellXfs count="70">
    <xf numFmtId="0" fontId="0" fillId="0" borderId="0" xfId="0"/>
    <xf numFmtId="0" fontId="1" fillId="2" borderId="0" xfId="0" applyFont="1" applyFill="1"/>
    <xf numFmtId="0" fontId="2" fillId="0" borderId="0" xfId="0" applyFont="1"/>
    <xf numFmtId="0" fontId="3" fillId="0" borderId="0" xfId="0" applyFont="1"/>
    <xf numFmtId="0" fontId="8" fillId="0" borderId="0" xfId="0" applyFont="1"/>
    <xf numFmtId="2" fontId="8" fillId="0" borderId="0" xfId="0" applyNumberFormat="1" applyFont="1"/>
    <xf numFmtId="0" fontId="4" fillId="0" borderId="0" xfId="0" applyFont="1" applyAlignment="1">
      <alignment horizontal="center"/>
    </xf>
    <xf numFmtId="164" fontId="4" fillId="0" borderId="0" xfId="0" applyNumberFormat="1" applyFont="1" applyAlignment="1">
      <alignment horizontal="center"/>
    </xf>
    <xf numFmtId="2" fontId="4" fillId="0" borderId="0" xfId="0" applyNumberFormat="1" applyFont="1" applyAlignment="1">
      <alignment horizontal="center"/>
    </xf>
    <xf numFmtId="10" fontId="4" fillId="0" borderId="0" xfId="0" applyNumberFormat="1" applyFont="1" applyAlignment="1">
      <alignment horizontal="center"/>
    </xf>
    <xf numFmtId="165" fontId="4" fillId="0" borderId="0" xfId="0" applyNumberFormat="1" applyFont="1" applyAlignment="1">
      <alignment horizontal="center"/>
    </xf>
    <xf numFmtId="0" fontId="5" fillId="0" borderId="0" xfId="0" applyFont="1"/>
    <xf numFmtId="164" fontId="5" fillId="0" borderId="0" xfId="0" applyNumberFormat="1" applyFont="1"/>
    <xf numFmtId="10" fontId="5" fillId="0" borderId="0" xfId="0" applyNumberFormat="1" applyFont="1"/>
    <xf numFmtId="2" fontId="5" fillId="0" borderId="0" xfId="0" applyNumberFormat="1" applyFont="1"/>
    <xf numFmtId="165" fontId="5" fillId="0" borderId="0" xfId="0" applyNumberFormat="1" applyFont="1"/>
    <xf numFmtId="164" fontId="7" fillId="0" borderId="1" xfId="0" applyNumberFormat="1" applyFont="1" applyBorder="1"/>
    <xf numFmtId="10" fontId="8" fillId="3" borderId="1" xfId="1" applyNumberFormat="1" applyFont="1" applyFill="1" applyBorder="1"/>
    <xf numFmtId="10" fontId="8" fillId="0" borderId="0" xfId="1" applyNumberFormat="1" applyFont="1" applyFill="1"/>
    <xf numFmtId="166" fontId="8" fillId="3" borderId="1" xfId="0" applyNumberFormat="1" applyFont="1" applyFill="1" applyBorder="1"/>
    <xf numFmtId="166" fontId="8" fillId="0" borderId="0" xfId="0" applyNumberFormat="1" applyFont="1"/>
    <xf numFmtId="2" fontId="5" fillId="3" borderId="1" xfId="0" applyNumberFormat="1" applyFont="1" applyFill="1" applyBorder="1" applyAlignment="1">
      <alignment horizontal="right"/>
    </xf>
    <xf numFmtId="0" fontId="10" fillId="0" borderId="0" xfId="0" applyFont="1"/>
    <xf numFmtId="1" fontId="7" fillId="0" borderId="1" xfId="0" applyNumberFormat="1" applyFont="1" applyBorder="1"/>
    <xf numFmtId="1" fontId="7" fillId="3" borderId="1" xfId="0" applyNumberFormat="1" applyFont="1" applyFill="1" applyBorder="1"/>
    <xf numFmtId="0" fontId="7" fillId="0" borderId="1" xfId="0" applyFont="1" applyBorder="1" applyAlignment="1">
      <alignment horizontal="center"/>
    </xf>
    <xf numFmtId="0" fontId="8" fillId="0" borderId="0" xfId="0" applyFont="1" applyAlignment="1">
      <alignment horizontal="center"/>
    </xf>
    <xf numFmtId="0" fontId="5" fillId="0" borderId="1" xfId="0" applyFont="1" applyBorder="1"/>
    <xf numFmtId="0" fontId="5" fillId="3" borderId="1" xfId="0" applyFont="1" applyFill="1" applyBorder="1"/>
    <xf numFmtId="0" fontId="9" fillId="4" borderId="1" xfId="0" applyFont="1" applyFill="1" applyBorder="1" applyAlignment="1">
      <alignment horizontal="center"/>
    </xf>
    <xf numFmtId="0" fontId="9" fillId="4" borderId="1" xfId="0" applyFont="1" applyFill="1" applyBorder="1"/>
    <xf numFmtId="10" fontId="9" fillId="4" borderId="1" xfId="1" applyNumberFormat="1" applyFont="1" applyFill="1" applyBorder="1" applyAlignment="1">
      <alignment horizontal="center"/>
    </xf>
    <xf numFmtId="166" fontId="9" fillId="4" borderId="1" xfId="0" applyNumberFormat="1" applyFont="1" applyFill="1" applyBorder="1" applyAlignment="1">
      <alignment horizontal="center"/>
    </xf>
    <xf numFmtId="0" fontId="11" fillId="4" borderId="0" xfId="0" applyFont="1" applyFill="1"/>
    <xf numFmtId="3" fontId="8" fillId="0" borderId="0" xfId="0" applyNumberFormat="1" applyFont="1"/>
    <xf numFmtId="10" fontId="8" fillId="3" borderId="1" xfId="1" applyNumberFormat="1" applyFont="1" applyFill="1" applyBorder="1" applyAlignment="1">
      <alignment horizontal="right"/>
    </xf>
    <xf numFmtId="166" fontId="8" fillId="3" borderId="1" xfId="0" applyNumberFormat="1" applyFont="1" applyFill="1" applyBorder="1" applyAlignment="1">
      <alignment horizontal="right"/>
    </xf>
    <xf numFmtId="3" fontId="10" fillId="0" borderId="0" xfId="0" applyNumberFormat="1" applyFont="1"/>
    <xf numFmtId="0" fontId="9" fillId="4" borderId="2" xfId="0" applyFont="1" applyFill="1" applyBorder="1" applyAlignment="1">
      <alignment horizontal="center"/>
    </xf>
    <xf numFmtId="10" fontId="9" fillId="4" borderId="2" xfId="1" applyNumberFormat="1" applyFont="1" applyFill="1" applyBorder="1" applyAlignment="1">
      <alignment horizontal="center"/>
    </xf>
    <xf numFmtId="166" fontId="9" fillId="4" borderId="2" xfId="0" applyNumberFormat="1" applyFont="1" applyFill="1" applyBorder="1" applyAlignment="1">
      <alignment horizontal="center"/>
    </xf>
    <xf numFmtId="0" fontId="11" fillId="6" borderId="2" xfId="0" applyFont="1" applyFill="1" applyBorder="1" applyAlignment="1">
      <alignment horizontal="center"/>
    </xf>
    <xf numFmtId="0" fontId="11" fillId="7" borderId="2" xfId="0" applyFont="1" applyFill="1" applyBorder="1" applyAlignment="1">
      <alignment horizontal="center"/>
    </xf>
    <xf numFmtId="0" fontId="11" fillId="8" borderId="2" xfId="0" applyFont="1" applyFill="1" applyBorder="1" applyAlignment="1">
      <alignment horizontal="center"/>
    </xf>
    <xf numFmtId="0" fontId="12" fillId="0" borderId="3" xfId="0" applyFont="1" applyBorder="1" applyAlignment="1">
      <alignment horizontal="center"/>
    </xf>
    <xf numFmtId="164" fontId="12" fillId="0" borderId="3" xfId="0" applyNumberFormat="1" applyFont="1" applyFill="1" applyBorder="1"/>
    <xf numFmtId="1" fontId="12" fillId="0" borderId="3" xfId="0" applyNumberFormat="1" applyFont="1" applyBorder="1"/>
    <xf numFmtId="164" fontId="12" fillId="0" borderId="3" xfId="0" applyNumberFormat="1" applyFont="1" applyBorder="1"/>
    <xf numFmtId="10" fontId="10" fillId="3" borderId="3" xfId="1" applyNumberFormat="1" applyFont="1" applyFill="1" applyBorder="1"/>
    <xf numFmtId="2" fontId="12" fillId="3" borderId="3" xfId="0" applyNumberFormat="1" applyFont="1" applyFill="1" applyBorder="1" applyAlignment="1">
      <alignment horizontal="right"/>
    </xf>
    <xf numFmtId="166" fontId="10" fillId="3" borderId="3" xfId="0" applyNumberFormat="1" applyFont="1" applyFill="1" applyBorder="1"/>
    <xf numFmtId="1" fontId="12" fillId="3" borderId="3" xfId="0" applyNumberFormat="1" applyFont="1" applyFill="1" applyBorder="1"/>
    <xf numFmtId="3" fontId="10" fillId="8" borderId="3" xfId="0" applyNumberFormat="1" applyFont="1" applyFill="1" applyBorder="1"/>
    <xf numFmtId="3" fontId="10" fillId="6" borderId="3" xfId="0" applyNumberFormat="1" applyFont="1" applyFill="1" applyBorder="1"/>
    <xf numFmtId="3" fontId="10" fillId="7" borderId="3" xfId="0" applyNumberFormat="1" applyFont="1" applyFill="1" applyBorder="1"/>
    <xf numFmtId="1" fontId="12" fillId="0" borderId="1" xfId="0" applyNumberFormat="1" applyFont="1" applyBorder="1"/>
    <xf numFmtId="164" fontId="12" fillId="0" borderId="1" xfId="0" applyNumberFormat="1" applyFont="1" applyBorder="1"/>
    <xf numFmtId="10" fontId="10" fillId="3" borderId="1" xfId="1" applyNumberFormat="1" applyFont="1" applyFill="1" applyBorder="1"/>
    <xf numFmtId="166" fontId="10" fillId="3" borderId="1" xfId="0" applyNumberFormat="1" applyFont="1" applyFill="1" applyBorder="1"/>
    <xf numFmtId="1" fontId="12" fillId="3" borderId="1" xfId="0" applyNumberFormat="1" applyFont="1" applyFill="1" applyBorder="1"/>
    <xf numFmtId="0" fontId="10" fillId="0" borderId="0" xfId="0" applyFont="1" applyAlignment="1">
      <alignment horizontal="center"/>
    </xf>
    <xf numFmtId="0" fontId="10" fillId="0" borderId="0" xfId="0" applyFont="1" applyFill="1"/>
    <xf numFmtId="10" fontId="10" fillId="0" borderId="0" xfId="1" applyNumberFormat="1" applyFont="1" applyFill="1"/>
    <xf numFmtId="166" fontId="10" fillId="0" borderId="0" xfId="0" applyNumberFormat="1" applyFont="1"/>
    <xf numFmtId="4" fontId="10" fillId="0" borderId="0" xfId="0" applyNumberFormat="1" applyFont="1"/>
    <xf numFmtId="0" fontId="13" fillId="0" borderId="0" xfId="0" applyFont="1"/>
    <xf numFmtId="0" fontId="14" fillId="0" borderId="0" xfId="0" applyFont="1"/>
    <xf numFmtId="0" fontId="12" fillId="0" borderId="3" xfId="0" applyFont="1" applyFill="1" applyBorder="1" applyAlignment="1">
      <alignment horizontal="left"/>
    </xf>
    <xf numFmtId="164" fontId="12" fillId="5" borderId="3" xfId="0" applyNumberFormat="1" applyFont="1" applyFill="1" applyBorder="1"/>
    <xf numFmtId="3" fontId="10" fillId="0" borderId="0" xfId="0" applyNumberFormat="1" applyFont="1" applyAlignment="1">
      <alignment horizontal="center"/>
    </xf>
  </cellXfs>
  <cellStyles count="2">
    <cellStyle name="Normal" xfId="0" builtinId="0"/>
    <cellStyle name="Per cent" xfId="1" builtinId="5"/>
  </cellStyles>
  <dxfs count="36">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theme="7" tint="0.79998168889431442"/>
        </patternFill>
      </fill>
    </dxf>
    <dxf>
      <font>
        <color theme="1"/>
      </font>
      <fill>
        <patternFill>
          <bgColor theme="7" tint="0.39994506668294322"/>
        </patternFill>
      </fill>
    </dxf>
    <dxf>
      <fill>
        <patternFill>
          <bgColor theme="7" tint="0.39994506668294322"/>
        </patternFill>
      </fill>
    </dxf>
    <dxf>
      <fill>
        <patternFill>
          <bgColor theme="7" tint="0.79998168889431442"/>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ill>
        <patternFill>
          <bgColor theme="7" tint="0.39994506668294322"/>
        </patternFill>
      </fill>
    </dxf>
    <dxf>
      <fill>
        <patternFill>
          <bgColor theme="7" tint="0.7999816888943144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theme="7" tint="0.79998168889431442"/>
        </patternFill>
      </fill>
    </dxf>
    <dxf>
      <font>
        <color theme="1"/>
      </font>
      <fill>
        <patternFill>
          <bgColor theme="7" tint="0.39994506668294322"/>
        </patternFill>
      </fill>
    </dxf>
    <dxf>
      <fill>
        <patternFill>
          <bgColor theme="7" tint="0.39994506668294322"/>
        </patternFill>
      </fill>
    </dxf>
    <dxf>
      <fill>
        <patternFill>
          <bgColor theme="7" tint="0.79998168889431442"/>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ill>
        <patternFill>
          <bgColor theme="7" tint="0.39994506668294322"/>
        </patternFill>
      </fill>
    </dxf>
    <dxf>
      <fill>
        <patternFill>
          <bgColor theme="7" tint="0.79998168889431442"/>
        </patternFill>
      </fill>
    </dxf>
    <dxf>
      <fill>
        <patternFill patternType="solid">
          <fgColor rgb="FFD9EAD3"/>
          <bgColor rgb="FFD9EAD3"/>
        </patternFill>
      </fill>
    </dxf>
    <dxf>
      <fill>
        <patternFill patternType="solid">
          <fgColor rgb="FFFCE5CD"/>
          <bgColor rgb="FFFCE5CD"/>
        </patternFill>
      </fill>
    </dxf>
    <dxf>
      <fill>
        <patternFill patternType="solid">
          <fgColor rgb="FF93C47D"/>
          <bgColor rgb="FF93C47D"/>
        </patternFill>
      </fill>
    </dxf>
    <dxf>
      <fill>
        <patternFill patternType="solid">
          <fgColor rgb="FF6AA84F"/>
          <bgColor rgb="FF6AA84F"/>
        </patternFill>
      </fill>
    </dxf>
    <dxf>
      <font>
        <color rgb="FFCC0000"/>
      </font>
      <fill>
        <patternFill patternType="solid">
          <fgColor rgb="FFF4CCCC"/>
          <bgColor rgb="FFF4CCCC"/>
        </patternFill>
      </fill>
    </dxf>
    <dxf>
      <fill>
        <patternFill patternType="solid">
          <fgColor rgb="FFFFE599"/>
          <bgColor rgb="FFFFE599"/>
        </patternFill>
      </fill>
    </dxf>
    <dxf>
      <fill>
        <patternFill patternType="solid">
          <fgColor rgb="FFB6D7A8"/>
          <bgColor rgb="FFB6D7A8"/>
        </patternFill>
      </fill>
    </dxf>
  </dxfs>
  <tableStyles count="0" defaultTableStyle="TableStyleMedium2" defaultPivotStyle="PivotStyleLight16"/>
  <colors>
    <mruColors>
      <color rgb="FFF2F3FF"/>
      <color rgb="FFFFEDE1"/>
      <color rgb="FFF3E1D4"/>
      <color rgb="FFEFE3FF"/>
      <color rgb="FFC8A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https://www.bing.com/financeapi/forcetrigger?t=a1vkgh&amp;q=XNYS%3aINFY&amp;form=skydnc</v>
    <v>Learn more on Bing</v>
  </rv>
  <rv s="1">
    <v>0</v>
    <v>INFOSYS LIMITED (XNYS:INFY)</v>
    <v>2</v>
    <v>3</v>
    <v>Finance</v>
    <v>4</v>
    <v>en-GB</v>
    <v>a1vkgh</v>
    <v>268435456</v>
    <v>1</v>
    <v>Powered by Refinitiv</v>
    <v>23.63</v>
    <v>15.82</v>
    <v>0.89759999999999995</v>
    <v>-0.18</v>
    <v>-1.0588E-2</v>
    <v>0</v>
    <v>0</v>
    <v>USD</v>
    <v>Infosys Limited is an India-based company, which provides digital services and consulting. The Company enables clients in approximately 59 countries to navigate their digital transformation powered by cloud and artificial intelligence (AI). Its segments include Financial Services; Retail; Communication; Energy, Utilities, Resources and Services; Manufacturing; Hi-Tech; Life Sciences, and All other segments. The Company's solutions have been primarily classified as digital and core. Its digital solutions include experience, insight, innovate, accelerate, and assure. Its experience solutions include Infosys Aster, Digital Marketing, Digital Commerce and Infosys Metaverse Foundry. Its insight solutions include Infosys Topaz, Infosys Generative AI Labs, Data Analytics and AI, Infosys Sustainability Services and Applied AI. Its core solutions include application management services, proprietary application development services, traditional enterprise application implementation and others.</v>
    <v>323788</v>
    <v>New York Stock Exchange</v>
    <v>XNYS</v>
    <v>XNYS</v>
    <v>Electronics City Hosur Rd, BANGALORE, KARNATAKA, 560100 IN</v>
    <v>16.89</v>
    <v>Software &amp; IT Services</v>
    <v>Stock</v>
    <v>45898.986880717188</v>
    <v>0</v>
    <v>16.649999999999999</v>
    <v>70547310000</v>
    <v>INFOSYS LIMITED</v>
    <v>INFOSYS LIMITED</v>
    <v>16.73</v>
    <v>22.573</v>
    <v>17</v>
    <v>16.82</v>
    <v>16.82</v>
    <v>4145272000</v>
    <v>INFY</v>
    <v>INFOSYS LIMITED (XNYS:INFY)</v>
    <v>17333226</v>
    <v>18573707</v>
    <v>1981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AF2997"/>
  <sheetViews>
    <sheetView zoomScale="184" zoomScaleNormal="184" workbookViewId="0">
      <pane ySplit="1" topLeftCell="A369" activePane="bottomLeft" state="frozen"/>
      <selection pane="bottomLeft" activeCell="A468" sqref="A468"/>
    </sheetView>
  </sheetViews>
  <sheetFormatPr baseColWidth="10" defaultColWidth="12.6640625" defaultRowHeight="15.75" customHeight="1" x14ac:dyDescent="0.15"/>
  <cols>
    <col min="1" max="1" width="50.5" customWidth="1"/>
    <col min="5" max="5" width="14.1640625" customWidth="1"/>
  </cols>
  <sheetData>
    <row r="1" spans="1:32" x14ac:dyDescent="0.2">
      <c r="A1" s="65" t="s">
        <v>2986</v>
      </c>
      <c r="B1" s="65" t="s">
        <v>2987</v>
      </c>
      <c r="E1" s="1" t="s">
        <v>3185</v>
      </c>
      <c r="G1" s="1" t="s">
        <v>3184</v>
      </c>
      <c r="H1" s="2"/>
      <c r="I1" s="2"/>
      <c r="J1" s="2"/>
      <c r="K1" s="2"/>
      <c r="L1" s="2"/>
      <c r="M1" s="2"/>
      <c r="N1" s="2"/>
      <c r="O1" s="2"/>
      <c r="P1" s="2"/>
      <c r="Q1" s="2"/>
      <c r="R1" s="2"/>
      <c r="S1" s="2"/>
      <c r="T1" s="2"/>
      <c r="U1" s="2"/>
      <c r="V1" s="2"/>
      <c r="W1" s="2"/>
      <c r="X1" s="2"/>
      <c r="Y1" s="2"/>
      <c r="Z1" s="2"/>
      <c r="AA1" s="2"/>
      <c r="AB1" s="2"/>
      <c r="AC1" s="2"/>
      <c r="AD1" s="2"/>
      <c r="AE1" s="2"/>
      <c r="AF1" s="2"/>
    </row>
    <row r="2" spans="1:32" x14ac:dyDescent="0.2">
      <c r="A2" s="66" t="s">
        <v>3187</v>
      </c>
      <c r="B2" s="66" t="s">
        <v>0</v>
      </c>
      <c r="E2" t="s">
        <v>0</v>
      </c>
      <c r="G2" s="3" t="s">
        <v>0</v>
      </c>
      <c r="H2" s="2"/>
      <c r="I2" s="2"/>
      <c r="J2" s="2"/>
      <c r="K2" s="2"/>
      <c r="L2" s="2"/>
      <c r="M2" s="2"/>
      <c r="N2" s="2"/>
      <c r="O2" s="2"/>
      <c r="P2" s="2"/>
      <c r="Q2" s="2"/>
      <c r="R2" s="2"/>
      <c r="S2" s="2"/>
      <c r="T2" s="2"/>
      <c r="U2" s="2"/>
      <c r="V2" s="2"/>
      <c r="W2" s="2"/>
      <c r="X2" s="2"/>
      <c r="Y2" s="2"/>
      <c r="Z2" s="2"/>
      <c r="AA2" s="2"/>
      <c r="AB2" s="2"/>
      <c r="AC2" s="2"/>
      <c r="AD2" s="2"/>
      <c r="AE2" s="2"/>
      <c r="AF2" s="2"/>
    </row>
    <row r="3" spans="1:32" x14ac:dyDescent="0.2">
      <c r="A3" s="66" t="s">
        <v>3188</v>
      </c>
      <c r="B3" s="66" t="s">
        <v>2</v>
      </c>
      <c r="E3" t="s">
        <v>2</v>
      </c>
      <c r="G3" s="3" t="s">
        <v>1</v>
      </c>
      <c r="H3" s="2"/>
      <c r="I3" s="2"/>
      <c r="J3" s="2"/>
      <c r="K3" s="2"/>
      <c r="L3" s="2"/>
      <c r="M3" s="2"/>
      <c r="N3" s="2"/>
      <c r="O3" s="2"/>
      <c r="P3" s="2"/>
      <c r="Q3" s="2"/>
      <c r="R3" s="2"/>
      <c r="S3" s="2"/>
      <c r="T3" s="2"/>
      <c r="U3" s="2"/>
      <c r="V3" s="2"/>
      <c r="W3" s="2"/>
      <c r="X3" s="2"/>
      <c r="Y3" s="2"/>
      <c r="Z3" s="2"/>
      <c r="AA3" s="2"/>
      <c r="AB3" s="2"/>
      <c r="AC3" s="2"/>
      <c r="AD3" s="2"/>
      <c r="AE3" s="2"/>
      <c r="AF3" s="2"/>
    </row>
    <row r="4" spans="1:32" x14ac:dyDescent="0.2">
      <c r="A4" s="66" t="s">
        <v>3189</v>
      </c>
      <c r="B4" s="66" t="s">
        <v>3</v>
      </c>
      <c r="E4" t="s">
        <v>3</v>
      </c>
      <c r="G4" s="3" t="s">
        <v>2</v>
      </c>
      <c r="H4" s="2"/>
      <c r="I4" s="2"/>
      <c r="J4" s="2"/>
      <c r="K4" s="2"/>
      <c r="L4" s="2"/>
      <c r="M4" s="2"/>
      <c r="N4" s="2"/>
      <c r="O4" s="2"/>
      <c r="P4" s="2"/>
      <c r="Q4" s="2"/>
      <c r="R4" s="2"/>
      <c r="S4" s="2"/>
      <c r="T4" s="2"/>
      <c r="U4" s="2"/>
      <c r="V4" s="2"/>
      <c r="W4" s="2"/>
      <c r="X4" s="2"/>
      <c r="Y4" s="2"/>
      <c r="Z4" s="2"/>
      <c r="AA4" s="2"/>
      <c r="AB4" s="2"/>
      <c r="AC4" s="2"/>
      <c r="AD4" s="2"/>
      <c r="AE4" s="2"/>
      <c r="AF4" s="2"/>
    </row>
    <row r="5" spans="1:32" x14ac:dyDescent="0.2">
      <c r="A5" s="66" t="s">
        <v>3190</v>
      </c>
      <c r="B5" s="66" t="s">
        <v>4</v>
      </c>
      <c r="E5" t="s">
        <v>4</v>
      </c>
      <c r="G5" s="3" t="s">
        <v>3</v>
      </c>
      <c r="H5" s="2"/>
      <c r="I5" s="2"/>
      <c r="J5" s="2"/>
      <c r="K5" s="2"/>
      <c r="L5" s="2"/>
      <c r="M5" s="2"/>
      <c r="N5" s="2"/>
      <c r="O5" s="2"/>
      <c r="P5" s="2"/>
      <c r="Q5" s="2"/>
      <c r="R5" s="2"/>
      <c r="S5" s="2"/>
      <c r="T5" s="2"/>
      <c r="U5" s="2"/>
      <c r="V5" s="2"/>
      <c r="W5" s="2"/>
      <c r="X5" s="2"/>
      <c r="Y5" s="2"/>
      <c r="Z5" s="2"/>
      <c r="AA5" s="2"/>
      <c r="AB5" s="2"/>
      <c r="AC5" s="2"/>
      <c r="AD5" s="2"/>
      <c r="AE5" s="2"/>
      <c r="AF5" s="2"/>
    </row>
    <row r="6" spans="1:32" x14ac:dyDescent="0.2">
      <c r="A6" s="66" t="s">
        <v>3191</v>
      </c>
      <c r="B6" s="66" t="s">
        <v>6</v>
      </c>
      <c r="E6" t="s">
        <v>6</v>
      </c>
      <c r="G6" s="3" t="s">
        <v>4</v>
      </c>
      <c r="H6" s="2"/>
      <c r="I6" s="2"/>
      <c r="J6" s="2"/>
      <c r="K6" s="2"/>
      <c r="L6" s="2"/>
      <c r="M6" s="2"/>
      <c r="N6" s="2"/>
      <c r="O6" s="2"/>
      <c r="P6" s="2"/>
      <c r="Q6" s="2"/>
      <c r="R6" s="2"/>
      <c r="S6" s="2"/>
      <c r="T6" s="2"/>
      <c r="U6" s="2"/>
      <c r="V6" s="2"/>
      <c r="W6" s="2"/>
      <c r="X6" s="2"/>
      <c r="Y6" s="2"/>
      <c r="Z6" s="2"/>
      <c r="AA6" s="2"/>
      <c r="AB6" s="2"/>
      <c r="AC6" s="2"/>
      <c r="AD6" s="2"/>
      <c r="AE6" s="2"/>
      <c r="AF6" s="2"/>
    </row>
    <row r="7" spans="1:32" x14ac:dyDescent="0.2">
      <c r="A7" s="66" t="s">
        <v>3192</v>
      </c>
      <c r="B7" s="66" t="s">
        <v>7</v>
      </c>
      <c r="E7" t="s">
        <v>7</v>
      </c>
      <c r="G7" s="3" t="s">
        <v>5</v>
      </c>
      <c r="H7" s="2"/>
      <c r="I7" s="2"/>
      <c r="J7" s="2"/>
      <c r="K7" s="2"/>
      <c r="L7" s="2"/>
      <c r="M7" s="2"/>
      <c r="N7" s="2"/>
      <c r="O7" s="2"/>
      <c r="P7" s="2"/>
      <c r="Q7" s="2"/>
      <c r="R7" s="2"/>
      <c r="S7" s="2"/>
      <c r="T7" s="2"/>
      <c r="U7" s="2"/>
      <c r="V7" s="2"/>
      <c r="W7" s="2"/>
      <c r="X7" s="2"/>
      <c r="Y7" s="2"/>
      <c r="Z7" s="2"/>
      <c r="AA7" s="2"/>
      <c r="AB7" s="2"/>
      <c r="AC7" s="2"/>
      <c r="AD7" s="2"/>
      <c r="AE7" s="2"/>
      <c r="AF7" s="2"/>
    </row>
    <row r="8" spans="1:32" x14ac:dyDescent="0.2">
      <c r="A8" s="66" t="s">
        <v>3193</v>
      </c>
      <c r="B8" s="66" t="s">
        <v>10</v>
      </c>
      <c r="E8" t="s">
        <v>10</v>
      </c>
      <c r="G8" s="3" t="s">
        <v>6</v>
      </c>
      <c r="H8" s="2"/>
      <c r="I8" s="2"/>
      <c r="J8" s="2"/>
      <c r="K8" s="2"/>
      <c r="L8" s="2"/>
      <c r="M8" s="2"/>
      <c r="N8" s="2"/>
      <c r="O8" s="2"/>
      <c r="P8" s="2"/>
      <c r="Q8" s="2"/>
      <c r="R8" s="2"/>
      <c r="S8" s="2"/>
      <c r="T8" s="2"/>
      <c r="U8" s="2"/>
      <c r="V8" s="2"/>
      <c r="W8" s="2"/>
      <c r="X8" s="2"/>
      <c r="Y8" s="2"/>
      <c r="Z8" s="2"/>
      <c r="AA8" s="2"/>
      <c r="AB8" s="2"/>
      <c r="AC8" s="2"/>
      <c r="AD8" s="2"/>
      <c r="AE8" s="2"/>
      <c r="AF8" s="2"/>
    </row>
    <row r="9" spans="1:32" x14ac:dyDescent="0.2">
      <c r="A9" s="66" t="s">
        <v>3194</v>
      </c>
      <c r="B9" s="66" t="s">
        <v>17</v>
      </c>
      <c r="E9" t="s">
        <v>17</v>
      </c>
      <c r="G9" s="3" t="s">
        <v>7</v>
      </c>
      <c r="H9" s="2"/>
      <c r="I9" s="2"/>
      <c r="J9" s="2"/>
      <c r="K9" s="2"/>
      <c r="L9" s="2"/>
      <c r="M9" s="2"/>
      <c r="N9" s="2"/>
      <c r="O9" s="2"/>
      <c r="P9" s="2"/>
      <c r="Q9" s="2"/>
      <c r="R9" s="2"/>
      <c r="S9" s="2"/>
      <c r="T9" s="2"/>
      <c r="U9" s="2"/>
      <c r="V9" s="2"/>
      <c r="W9" s="2"/>
      <c r="X9" s="2"/>
      <c r="Y9" s="2"/>
      <c r="Z9" s="2"/>
      <c r="AA9" s="2"/>
      <c r="AB9" s="2"/>
      <c r="AC9" s="2"/>
      <c r="AD9" s="2"/>
      <c r="AE9" s="2"/>
      <c r="AF9" s="2"/>
    </row>
    <row r="10" spans="1:32" x14ac:dyDescent="0.2">
      <c r="A10" s="66" t="s">
        <v>3195</v>
      </c>
      <c r="B10" s="66" t="s">
        <v>18</v>
      </c>
      <c r="E10" t="s">
        <v>18</v>
      </c>
      <c r="G10" s="3" t="s">
        <v>8</v>
      </c>
      <c r="H10" s="2"/>
      <c r="I10" s="2"/>
      <c r="J10" s="2"/>
      <c r="K10" s="2"/>
      <c r="L10" s="2"/>
      <c r="M10" s="2"/>
      <c r="N10" s="2"/>
      <c r="O10" s="2"/>
      <c r="P10" s="2"/>
      <c r="Q10" s="2"/>
      <c r="R10" s="2"/>
      <c r="S10" s="2"/>
      <c r="T10" s="2"/>
      <c r="U10" s="2"/>
      <c r="V10" s="2"/>
      <c r="W10" s="2"/>
      <c r="X10" s="2"/>
      <c r="Y10" s="2"/>
      <c r="Z10" s="2"/>
      <c r="AA10" s="2"/>
      <c r="AB10" s="2"/>
      <c r="AC10" s="2"/>
      <c r="AD10" s="2"/>
      <c r="AE10" s="2"/>
      <c r="AF10" s="2"/>
    </row>
    <row r="11" spans="1:32" x14ac:dyDescent="0.2">
      <c r="A11" s="66" t="s">
        <v>3196</v>
      </c>
      <c r="B11" s="66" t="s">
        <v>19</v>
      </c>
      <c r="E11" t="s">
        <v>19</v>
      </c>
      <c r="G11" s="3" t="s">
        <v>9</v>
      </c>
      <c r="H11" s="2"/>
      <c r="I11" s="2"/>
      <c r="J11" s="2"/>
      <c r="K11" s="2"/>
      <c r="L11" s="2"/>
      <c r="M11" s="2"/>
      <c r="N11" s="2"/>
      <c r="O11" s="2"/>
      <c r="P11" s="2"/>
      <c r="Q11" s="2"/>
      <c r="R11" s="2"/>
      <c r="S11" s="2"/>
      <c r="T11" s="2"/>
      <c r="U11" s="2"/>
      <c r="V11" s="2"/>
      <c r="W11" s="2"/>
      <c r="X11" s="2"/>
      <c r="Y11" s="2"/>
      <c r="Z11" s="2"/>
      <c r="AA11" s="2"/>
      <c r="AB11" s="2"/>
      <c r="AC11" s="2"/>
      <c r="AD11" s="2"/>
      <c r="AE11" s="2"/>
      <c r="AF11" s="2"/>
    </row>
    <row r="12" spans="1:32" x14ac:dyDescent="0.2">
      <c r="A12" s="66" t="s">
        <v>3197</v>
      </c>
      <c r="B12" s="66" t="s">
        <v>20</v>
      </c>
      <c r="E12" t="s">
        <v>20</v>
      </c>
      <c r="G12" s="3" t="s">
        <v>10</v>
      </c>
      <c r="H12" s="2"/>
      <c r="I12" s="2"/>
      <c r="J12" s="2"/>
      <c r="K12" s="2"/>
      <c r="L12" s="2"/>
      <c r="M12" s="2"/>
      <c r="N12" s="2"/>
      <c r="O12" s="2"/>
      <c r="P12" s="2"/>
      <c r="Q12" s="2"/>
      <c r="R12" s="2"/>
      <c r="S12" s="2"/>
      <c r="T12" s="2"/>
      <c r="U12" s="2"/>
      <c r="V12" s="2"/>
      <c r="W12" s="2"/>
      <c r="X12" s="2"/>
      <c r="Y12" s="2"/>
      <c r="Z12" s="2"/>
      <c r="AA12" s="2"/>
      <c r="AB12" s="2"/>
      <c r="AC12" s="2"/>
      <c r="AD12" s="2"/>
      <c r="AE12" s="2"/>
      <c r="AF12" s="2"/>
    </row>
    <row r="13" spans="1:32" x14ac:dyDescent="0.2">
      <c r="A13" s="66" t="s">
        <v>3198</v>
      </c>
      <c r="B13" s="66" t="s">
        <v>24</v>
      </c>
      <c r="E13" t="s">
        <v>24</v>
      </c>
      <c r="G13" s="3" t="s">
        <v>11</v>
      </c>
      <c r="H13" s="2"/>
      <c r="I13" s="2"/>
      <c r="J13" s="2"/>
      <c r="K13" s="2"/>
      <c r="L13" s="2"/>
      <c r="M13" s="2"/>
      <c r="N13" s="2"/>
      <c r="O13" s="2"/>
      <c r="P13" s="2"/>
      <c r="Q13" s="2"/>
      <c r="R13" s="2"/>
      <c r="S13" s="2"/>
      <c r="T13" s="2"/>
      <c r="U13" s="2"/>
      <c r="V13" s="2"/>
      <c r="W13" s="2"/>
      <c r="X13" s="2"/>
      <c r="Y13" s="2"/>
      <c r="Z13" s="2"/>
      <c r="AA13" s="2"/>
      <c r="AB13" s="2"/>
      <c r="AC13" s="2"/>
      <c r="AD13" s="2"/>
      <c r="AE13" s="2"/>
      <c r="AF13" s="2"/>
    </row>
    <row r="14" spans="1:32" x14ac:dyDescent="0.2">
      <c r="A14" s="66" t="s">
        <v>3199</v>
      </c>
      <c r="B14" s="66" t="s">
        <v>26</v>
      </c>
      <c r="E14" t="s">
        <v>26</v>
      </c>
      <c r="G14" s="3" t="s">
        <v>12</v>
      </c>
      <c r="H14" s="2"/>
      <c r="I14" s="2"/>
      <c r="J14" s="2"/>
      <c r="K14" s="2"/>
      <c r="L14" s="2"/>
      <c r="M14" s="2"/>
      <c r="N14" s="2"/>
      <c r="O14" s="2"/>
      <c r="P14" s="2"/>
      <c r="Q14" s="2"/>
      <c r="R14" s="2"/>
      <c r="S14" s="2"/>
      <c r="T14" s="2"/>
      <c r="U14" s="2"/>
      <c r="V14" s="2"/>
      <c r="W14" s="2"/>
      <c r="X14" s="2"/>
      <c r="Y14" s="2"/>
      <c r="Z14" s="2"/>
      <c r="AA14" s="2"/>
      <c r="AB14" s="2"/>
      <c r="AC14" s="2"/>
      <c r="AD14" s="2"/>
      <c r="AE14" s="2"/>
      <c r="AF14" s="2"/>
    </row>
    <row r="15" spans="1:32" x14ac:dyDescent="0.2">
      <c r="A15" s="66" t="s">
        <v>3200</v>
      </c>
      <c r="B15" s="66" t="s">
        <v>27</v>
      </c>
      <c r="E15" t="s">
        <v>27</v>
      </c>
      <c r="G15" s="3" t="s">
        <v>13</v>
      </c>
      <c r="H15" s="2"/>
      <c r="I15" s="2"/>
      <c r="J15" s="2"/>
      <c r="K15" s="2"/>
      <c r="L15" s="2"/>
      <c r="M15" s="2"/>
      <c r="N15" s="2"/>
      <c r="O15" s="2"/>
      <c r="P15" s="2"/>
      <c r="Q15" s="2"/>
      <c r="R15" s="2"/>
      <c r="S15" s="2"/>
      <c r="T15" s="2"/>
      <c r="U15" s="2"/>
      <c r="V15" s="2"/>
      <c r="W15" s="2"/>
      <c r="X15" s="2"/>
      <c r="Y15" s="2"/>
      <c r="Z15" s="2"/>
      <c r="AA15" s="2"/>
      <c r="AB15" s="2"/>
      <c r="AC15" s="2"/>
      <c r="AD15" s="2"/>
      <c r="AE15" s="2"/>
      <c r="AF15" s="2"/>
    </row>
    <row r="16" spans="1:32" x14ac:dyDescent="0.2">
      <c r="A16" s="66" t="s">
        <v>3201</v>
      </c>
      <c r="B16" s="66" t="s">
        <v>28</v>
      </c>
      <c r="E16" t="s">
        <v>28</v>
      </c>
      <c r="G16" s="3" t="s">
        <v>14</v>
      </c>
      <c r="H16" s="2"/>
      <c r="I16" s="2"/>
      <c r="J16" s="2"/>
      <c r="K16" s="2"/>
      <c r="L16" s="2"/>
      <c r="M16" s="2"/>
      <c r="N16" s="2"/>
      <c r="O16" s="2"/>
      <c r="P16" s="2"/>
      <c r="Q16" s="2"/>
      <c r="R16" s="2"/>
      <c r="S16" s="2"/>
      <c r="T16" s="2"/>
      <c r="U16" s="2"/>
      <c r="V16" s="2"/>
      <c r="W16" s="2"/>
      <c r="X16" s="2"/>
      <c r="Y16" s="2"/>
      <c r="Z16" s="2"/>
      <c r="AA16" s="2"/>
      <c r="AB16" s="2"/>
      <c r="AC16" s="2"/>
      <c r="AD16" s="2"/>
      <c r="AE16" s="2"/>
      <c r="AF16" s="2"/>
    </row>
    <row r="17" spans="1:32" x14ac:dyDescent="0.2">
      <c r="A17" s="66" t="s">
        <v>3202</v>
      </c>
      <c r="B17" s="66" t="s">
        <v>30</v>
      </c>
      <c r="E17" t="s">
        <v>30</v>
      </c>
      <c r="G17" s="3" t="s">
        <v>15</v>
      </c>
      <c r="H17" s="2"/>
      <c r="I17" s="2"/>
      <c r="J17" s="2"/>
      <c r="K17" s="2"/>
      <c r="L17" s="2"/>
      <c r="M17" s="2"/>
      <c r="N17" s="2"/>
      <c r="O17" s="2"/>
      <c r="P17" s="2"/>
      <c r="Q17" s="2"/>
      <c r="R17" s="2"/>
      <c r="S17" s="2"/>
      <c r="T17" s="2"/>
      <c r="U17" s="2"/>
      <c r="V17" s="2"/>
      <c r="W17" s="2"/>
      <c r="X17" s="2"/>
      <c r="Y17" s="2"/>
      <c r="Z17" s="2"/>
      <c r="AA17" s="2"/>
      <c r="AB17" s="2"/>
      <c r="AC17" s="2"/>
      <c r="AD17" s="2"/>
      <c r="AE17" s="2"/>
      <c r="AF17" s="2"/>
    </row>
    <row r="18" spans="1:32" x14ac:dyDescent="0.2">
      <c r="A18" s="66" t="s">
        <v>3203</v>
      </c>
      <c r="B18" s="66" t="s">
        <v>31</v>
      </c>
      <c r="E18" t="s">
        <v>31</v>
      </c>
      <c r="G18" s="3" t="s">
        <v>16</v>
      </c>
      <c r="H18" s="2"/>
      <c r="I18" s="2"/>
      <c r="J18" s="2"/>
      <c r="K18" s="2"/>
      <c r="L18" s="2"/>
      <c r="M18" s="2"/>
      <c r="N18" s="2"/>
      <c r="O18" s="2"/>
      <c r="P18" s="2"/>
      <c r="Q18" s="2"/>
      <c r="R18" s="2"/>
      <c r="S18" s="2"/>
      <c r="T18" s="2"/>
      <c r="U18" s="2"/>
      <c r="V18" s="2"/>
      <c r="W18" s="2"/>
      <c r="X18" s="2"/>
      <c r="Y18" s="2"/>
      <c r="Z18" s="2"/>
      <c r="AA18" s="2"/>
      <c r="AB18" s="2"/>
      <c r="AC18" s="2"/>
      <c r="AD18" s="2"/>
      <c r="AE18" s="2"/>
      <c r="AF18" s="2"/>
    </row>
    <row r="19" spans="1:32" x14ac:dyDescent="0.2">
      <c r="A19" s="66" t="s">
        <v>3204</v>
      </c>
      <c r="B19" s="66" t="s">
        <v>39</v>
      </c>
      <c r="E19" t="s">
        <v>39</v>
      </c>
      <c r="G19" s="3" t="s">
        <v>17</v>
      </c>
      <c r="H19" s="2"/>
      <c r="I19" s="2"/>
      <c r="J19" s="2"/>
      <c r="K19" s="2"/>
      <c r="L19" s="2"/>
      <c r="M19" s="2"/>
      <c r="N19" s="2"/>
      <c r="O19" s="2"/>
      <c r="P19" s="2"/>
      <c r="Q19" s="2"/>
      <c r="R19" s="2"/>
      <c r="S19" s="2"/>
      <c r="T19" s="2"/>
      <c r="U19" s="2"/>
      <c r="V19" s="2"/>
      <c r="W19" s="2"/>
      <c r="X19" s="2"/>
      <c r="Y19" s="2"/>
      <c r="Z19" s="2"/>
      <c r="AA19" s="2"/>
      <c r="AB19" s="2"/>
      <c r="AC19" s="2"/>
      <c r="AD19" s="2"/>
      <c r="AE19" s="2"/>
      <c r="AF19" s="2"/>
    </row>
    <row r="20" spans="1:32" x14ac:dyDescent="0.2">
      <c r="A20" s="66" t="s">
        <v>3205</v>
      </c>
      <c r="B20" s="66" t="s">
        <v>44</v>
      </c>
      <c r="E20" t="s">
        <v>44</v>
      </c>
      <c r="G20" s="3" t="s">
        <v>18</v>
      </c>
      <c r="H20" s="2"/>
      <c r="I20" s="2"/>
      <c r="J20" s="2"/>
      <c r="K20" s="2"/>
      <c r="L20" s="2"/>
      <c r="M20" s="2"/>
      <c r="N20" s="2"/>
      <c r="O20" s="2"/>
      <c r="P20" s="2"/>
      <c r="Q20" s="2"/>
      <c r="R20" s="2"/>
      <c r="S20" s="2"/>
      <c r="T20" s="2"/>
      <c r="U20" s="2"/>
      <c r="V20" s="2"/>
      <c r="W20" s="2"/>
      <c r="X20" s="2"/>
      <c r="Y20" s="2"/>
      <c r="Z20" s="2"/>
      <c r="AA20" s="2"/>
      <c r="AB20" s="2"/>
      <c r="AC20" s="2"/>
      <c r="AD20" s="2"/>
      <c r="AE20" s="2"/>
      <c r="AF20" s="2"/>
    </row>
    <row r="21" spans="1:32" x14ac:dyDescent="0.2">
      <c r="A21" s="66" t="s">
        <v>3206</v>
      </c>
      <c r="B21" s="66" t="s">
        <v>45</v>
      </c>
      <c r="E21" t="s">
        <v>45</v>
      </c>
      <c r="G21" s="3" t="s">
        <v>19</v>
      </c>
      <c r="H21" s="2"/>
      <c r="I21" s="2"/>
      <c r="J21" s="2"/>
      <c r="K21" s="2"/>
      <c r="L21" s="2"/>
      <c r="M21" s="2"/>
      <c r="N21" s="2"/>
      <c r="O21" s="2"/>
      <c r="P21" s="2"/>
      <c r="Q21" s="2"/>
      <c r="R21" s="2"/>
      <c r="S21" s="2"/>
      <c r="T21" s="2"/>
      <c r="U21" s="2"/>
      <c r="V21" s="2"/>
      <c r="W21" s="2"/>
      <c r="X21" s="2"/>
      <c r="Y21" s="2"/>
      <c r="Z21" s="2"/>
      <c r="AA21" s="2"/>
      <c r="AB21" s="2"/>
      <c r="AC21" s="2"/>
      <c r="AD21" s="2"/>
      <c r="AE21" s="2"/>
      <c r="AF21" s="2"/>
    </row>
    <row r="22" spans="1:32" x14ac:dyDescent="0.2">
      <c r="A22" s="66" t="s">
        <v>3207</v>
      </c>
      <c r="B22" s="66" t="s">
        <v>46</v>
      </c>
      <c r="E22" t="s">
        <v>46</v>
      </c>
      <c r="G22" s="3" t="s">
        <v>20</v>
      </c>
      <c r="H22" s="2"/>
      <c r="I22" s="2"/>
      <c r="J22" s="2"/>
      <c r="K22" s="2"/>
      <c r="L22" s="2"/>
      <c r="M22" s="2"/>
      <c r="N22" s="2"/>
      <c r="O22" s="2"/>
      <c r="P22" s="2"/>
      <c r="Q22" s="2"/>
      <c r="R22" s="2"/>
      <c r="S22" s="2"/>
      <c r="T22" s="2"/>
      <c r="U22" s="2"/>
      <c r="V22" s="2"/>
      <c r="W22" s="2"/>
      <c r="X22" s="2"/>
      <c r="Y22" s="2"/>
      <c r="Z22" s="2"/>
      <c r="AA22" s="2"/>
      <c r="AB22" s="2"/>
      <c r="AC22" s="2"/>
      <c r="AD22" s="2"/>
      <c r="AE22" s="2"/>
      <c r="AF22" s="2"/>
    </row>
    <row r="23" spans="1:32" x14ac:dyDescent="0.2">
      <c r="A23" s="66" t="s">
        <v>3208</v>
      </c>
      <c r="B23" s="66" t="s">
        <v>47</v>
      </c>
      <c r="E23" t="s">
        <v>47</v>
      </c>
      <c r="G23" s="3" t="s">
        <v>21</v>
      </c>
      <c r="H23" s="2"/>
      <c r="I23" s="2"/>
      <c r="J23" s="2"/>
      <c r="K23" s="2"/>
      <c r="L23" s="2"/>
      <c r="M23" s="2"/>
      <c r="N23" s="2"/>
      <c r="O23" s="2"/>
      <c r="P23" s="2"/>
      <c r="Q23" s="2"/>
      <c r="R23" s="2"/>
      <c r="S23" s="2"/>
      <c r="T23" s="2"/>
      <c r="U23" s="2"/>
      <c r="V23" s="2"/>
      <c r="W23" s="2"/>
      <c r="X23" s="2"/>
      <c r="Y23" s="2"/>
      <c r="Z23" s="2"/>
      <c r="AA23" s="2"/>
      <c r="AB23" s="2"/>
      <c r="AC23" s="2"/>
      <c r="AD23" s="2"/>
      <c r="AE23" s="2"/>
      <c r="AF23" s="2"/>
    </row>
    <row r="24" spans="1:32" x14ac:dyDescent="0.2">
      <c r="A24" s="66" t="s">
        <v>3209</v>
      </c>
      <c r="B24" s="66" t="s">
        <v>51</v>
      </c>
      <c r="E24" t="s">
        <v>51</v>
      </c>
      <c r="G24" s="3" t="s">
        <v>22</v>
      </c>
      <c r="H24" s="2"/>
      <c r="I24" s="2"/>
      <c r="J24" s="2"/>
      <c r="K24" s="2"/>
      <c r="L24" s="2"/>
      <c r="M24" s="2"/>
      <c r="N24" s="2"/>
      <c r="O24" s="2"/>
      <c r="P24" s="2"/>
      <c r="Q24" s="2"/>
      <c r="R24" s="2"/>
      <c r="S24" s="2"/>
      <c r="T24" s="2"/>
      <c r="U24" s="2"/>
      <c r="V24" s="2"/>
      <c r="W24" s="2"/>
      <c r="X24" s="2"/>
      <c r="Y24" s="2"/>
      <c r="Z24" s="2"/>
      <c r="AA24" s="2"/>
      <c r="AB24" s="2"/>
      <c r="AC24" s="2"/>
      <c r="AD24" s="2"/>
      <c r="AE24" s="2"/>
      <c r="AF24" s="2"/>
    </row>
    <row r="25" spans="1:32" x14ac:dyDescent="0.2">
      <c r="A25" s="66" t="s">
        <v>3210</v>
      </c>
      <c r="B25" s="66" t="s">
        <v>53</v>
      </c>
      <c r="E25" t="s">
        <v>53</v>
      </c>
      <c r="G25" s="3" t="s">
        <v>23</v>
      </c>
      <c r="H25" s="2"/>
      <c r="I25" s="2"/>
      <c r="J25" s="2"/>
      <c r="K25" s="2"/>
      <c r="L25" s="2"/>
      <c r="M25" s="2"/>
      <c r="N25" s="2"/>
      <c r="O25" s="2"/>
      <c r="P25" s="2"/>
      <c r="Q25" s="2"/>
      <c r="R25" s="2"/>
      <c r="S25" s="2"/>
      <c r="T25" s="2"/>
      <c r="U25" s="2"/>
      <c r="V25" s="2"/>
      <c r="W25" s="2"/>
      <c r="X25" s="2"/>
      <c r="Y25" s="2"/>
      <c r="Z25" s="2"/>
      <c r="AA25" s="2"/>
      <c r="AB25" s="2"/>
      <c r="AC25" s="2"/>
      <c r="AD25" s="2"/>
      <c r="AE25" s="2"/>
      <c r="AF25" s="2"/>
    </row>
    <row r="26" spans="1:32" x14ac:dyDescent="0.2">
      <c r="A26" s="66" t="s">
        <v>3211</v>
      </c>
      <c r="B26" s="66" t="s">
        <v>54</v>
      </c>
      <c r="E26" t="s">
        <v>54</v>
      </c>
      <c r="G26" s="3" t="s">
        <v>24</v>
      </c>
      <c r="H26" s="2"/>
      <c r="I26" s="2"/>
      <c r="J26" s="2"/>
      <c r="K26" s="2"/>
      <c r="L26" s="2"/>
      <c r="M26" s="2"/>
      <c r="N26" s="2"/>
      <c r="O26" s="2"/>
      <c r="P26" s="2"/>
      <c r="Q26" s="2"/>
      <c r="R26" s="2"/>
      <c r="S26" s="2"/>
      <c r="T26" s="2"/>
      <c r="U26" s="2"/>
      <c r="V26" s="2"/>
      <c r="W26" s="2"/>
      <c r="X26" s="2"/>
      <c r="Y26" s="2"/>
      <c r="Z26" s="2"/>
      <c r="AA26" s="2"/>
      <c r="AB26" s="2"/>
      <c r="AC26" s="2"/>
      <c r="AD26" s="2"/>
      <c r="AE26" s="2"/>
      <c r="AF26" s="2"/>
    </row>
    <row r="27" spans="1:32" x14ac:dyDescent="0.2">
      <c r="A27" s="66" t="s">
        <v>3212</v>
      </c>
      <c r="B27" s="66" t="s">
        <v>55</v>
      </c>
      <c r="E27" t="s">
        <v>55</v>
      </c>
      <c r="G27" s="3" t="s">
        <v>25</v>
      </c>
      <c r="H27" s="2"/>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2">
      <c r="A28" s="66" t="s">
        <v>3213</v>
      </c>
      <c r="B28" s="66" t="s">
        <v>59</v>
      </c>
      <c r="E28" t="s">
        <v>59</v>
      </c>
      <c r="G28" s="3" t="s">
        <v>26</v>
      </c>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2">
      <c r="A29" s="66" t="s">
        <v>3214</v>
      </c>
      <c r="B29" s="66" t="s">
        <v>60</v>
      </c>
      <c r="E29" t="s">
        <v>60</v>
      </c>
      <c r="G29" s="3" t="s">
        <v>27</v>
      </c>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2">
      <c r="A30" s="66" t="s">
        <v>3215</v>
      </c>
      <c r="B30" s="66" t="s">
        <v>61</v>
      </c>
      <c r="E30" t="s">
        <v>61</v>
      </c>
      <c r="G30" s="3" t="s">
        <v>28</v>
      </c>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2">
      <c r="A31" s="66" t="s">
        <v>3216</v>
      </c>
      <c r="B31" s="66" t="s">
        <v>62</v>
      </c>
      <c r="E31" t="s">
        <v>62</v>
      </c>
      <c r="G31" s="3" t="s">
        <v>29</v>
      </c>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2">
      <c r="A32" s="66" t="s">
        <v>3217</v>
      </c>
      <c r="B32" s="66" t="s">
        <v>63</v>
      </c>
      <c r="E32" t="s">
        <v>63</v>
      </c>
      <c r="G32" s="3" t="s">
        <v>30</v>
      </c>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2">
      <c r="A33" s="66" t="s">
        <v>3218</v>
      </c>
      <c r="B33" s="66" t="s">
        <v>3017</v>
      </c>
      <c r="E33" t="s">
        <v>3017</v>
      </c>
      <c r="G33" s="3" t="s">
        <v>31</v>
      </c>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2">
      <c r="A34" s="66" t="s">
        <v>3219</v>
      </c>
      <c r="B34" s="66" t="s">
        <v>64</v>
      </c>
      <c r="E34" t="s">
        <v>64</v>
      </c>
      <c r="G34" s="3" t="s">
        <v>32</v>
      </c>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2">
      <c r="A35" s="66" t="s">
        <v>3220</v>
      </c>
      <c r="B35" s="66" t="s">
        <v>2991</v>
      </c>
      <c r="E35" t="s">
        <v>2991</v>
      </c>
      <c r="G35" s="3" t="s">
        <v>33</v>
      </c>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2">
      <c r="A36" s="66" t="s">
        <v>3221</v>
      </c>
      <c r="B36" s="66" t="s">
        <v>2992</v>
      </c>
      <c r="E36" t="s">
        <v>2992</v>
      </c>
      <c r="G36" s="3" t="s">
        <v>34</v>
      </c>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2">
      <c r="A37" s="66" t="s">
        <v>3222</v>
      </c>
      <c r="B37" s="66" t="s">
        <v>68</v>
      </c>
      <c r="E37" t="s">
        <v>68</v>
      </c>
      <c r="G37" s="3" t="s">
        <v>35</v>
      </c>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2">
      <c r="A38" s="66" t="s">
        <v>3223</v>
      </c>
      <c r="B38" s="66" t="s">
        <v>69</v>
      </c>
      <c r="E38" t="s">
        <v>69</v>
      </c>
      <c r="G38" s="3" t="s">
        <v>36</v>
      </c>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2">
      <c r="A39" s="66" t="s">
        <v>3224</v>
      </c>
      <c r="B39" s="66" t="s">
        <v>70</v>
      </c>
      <c r="E39" t="s">
        <v>70</v>
      </c>
      <c r="G39" s="3" t="s">
        <v>37</v>
      </c>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2">
      <c r="A40" s="66" t="s">
        <v>3225</v>
      </c>
      <c r="B40" s="66" t="s">
        <v>71</v>
      </c>
      <c r="E40" t="s">
        <v>71</v>
      </c>
      <c r="G40" s="3" t="s">
        <v>38</v>
      </c>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2">
      <c r="A41" s="66" t="s">
        <v>3226</v>
      </c>
      <c r="B41" s="66" t="s">
        <v>74</v>
      </c>
      <c r="E41" t="s">
        <v>74</v>
      </c>
      <c r="G41" s="3" t="s">
        <v>39</v>
      </c>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2">
      <c r="A42" s="66" t="s">
        <v>3227</v>
      </c>
      <c r="B42" s="66" t="s">
        <v>78</v>
      </c>
      <c r="E42" t="s">
        <v>78</v>
      </c>
      <c r="G42" s="3" t="s">
        <v>40</v>
      </c>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2">
      <c r="A43" s="66" t="s">
        <v>3228</v>
      </c>
      <c r="B43" s="66" t="s">
        <v>80</v>
      </c>
      <c r="E43" t="s">
        <v>80</v>
      </c>
      <c r="G43" s="3" t="s">
        <v>41</v>
      </c>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2">
      <c r="A44" s="66" t="s">
        <v>3229</v>
      </c>
      <c r="B44" s="66" t="s">
        <v>84</v>
      </c>
      <c r="E44" t="s">
        <v>84</v>
      </c>
      <c r="G44" s="3" t="s">
        <v>42</v>
      </c>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2">
      <c r="A45" s="66" t="s">
        <v>3230</v>
      </c>
      <c r="B45" s="66" t="s">
        <v>88</v>
      </c>
      <c r="E45" t="s">
        <v>88</v>
      </c>
      <c r="G45" s="3" t="s">
        <v>43</v>
      </c>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2">
      <c r="A46" s="66" t="s">
        <v>3231</v>
      </c>
      <c r="B46" s="66" t="s">
        <v>89</v>
      </c>
      <c r="E46" t="s">
        <v>89</v>
      </c>
      <c r="G46" s="3" t="s">
        <v>44</v>
      </c>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2">
      <c r="A47" s="66" t="s">
        <v>3232</v>
      </c>
      <c r="B47" s="66" t="s">
        <v>93</v>
      </c>
      <c r="E47" t="s">
        <v>93</v>
      </c>
      <c r="G47" s="3" t="s">
        <v>45</v>
      </c>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2">
      <c r="A48" s="66" t="s">
        <v>3233</v>
      </c>
      <c r="B48" s="66" t="s">
        <v>2989</v>
      </c>
      <c r="E48" t="s">
        <v>2989</v>
      </c>
      <c r="G48" s="3" t="s">
        <v>46</v>
      </c>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2">
      <c r="A49" s="66" t="s">
        <v>3234</v>
      </c>
      <c r="B49" s="66" t="s">
        <v>98</v>
      </c>
      <c r="E49" t="s">
        <v>98</v>
      </c>
      <c r="G49" s="3" t="s">
        <v>47</v>
      </c>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2">
      <c r="A50" s="66" t="s">
        <v>3235</v>
      </c>
      <c r="B50" s="66" t="s">
        <v>99</v>
      </c>
      <c r="E50" t="s">
        <v>99</v>
      </c>
      <c r="G50" s="3" t="s">
        <v>48</v>
      </c>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2">
      <c r="A51" s="66" t="s">
        <v>3236</v>
      </c>
      <c r="B51" s="66" t="s">
        <v>100</v>
      </c>
      <c r="E51" t="s">
        <v>100</v>
      </c>
      <c r="G51" s="3" t="s">
        <v>49</v>
      </c>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2">
      <c r="A52" s="66" t="s">
        <v>3237</v>
      </c>
      <c r="B52" s="66" t="s">
        <v>2996</v>
      </c>
      <c r="E52" t="s">
        <v>2996</v>
      </c>
      <c r="G52" s="3" t="s">
        <v>50</v>
      </c>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2">
      <c r="A53" s="66" t="s">
        <v>3238</v>
      </c>
      <c r="B53" s="66" t="s">
        <v>102</v>
      </c>
      <c r="E53" t="s">
        <v>102</v>
      </c>
      <c r="G53" s="3" t="s">
        <v>51</v>
      </c>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2">
      <c r="A54" s="66" t="s">
        <v>3239</v>
      </c>
      <c r="B54" s="66" t="s">
        <v>107</v>
      </c>
      <c r="E54" t="s">
        <v>107</v>
      </c>
      <c r="G54" s="3" t="s">
        <v>52</v>
      </c>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2">
      <c r="A55" s="66" t="s">
        <v>3240</v>
      </c>
      <c r="B55" s="66" t="s">
        <v>109</v>
      </c>
      <c r="E55" t="s">
        <v>109</v>
      </c>
      <c r="G55" s="3" t="s">
        <v>53</v>
      </c>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2">
      <c r="A56" s="66" t="s">
        <v>3241</v>
      </c>
      <c r="B56" s="66" t="s">
        <v>2994</v>
      </c>
      <c r="E56" t="s">
        <v>2994</v>
      </c>
      <c r="G56" s="3" t="s">
        <v>54</v>
      </c>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2">
      <c r="A57" s="66" t="s">
        <v>3242</v>
      </c>
      <c r="B57" s="66" t="s">
        <v>120</v>
      </c>
      <c r="E57" t="s">
        <v>120</v>
      </c>
      <c r="G57" s="3" t="s">
        <v>55</v>
      </c>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2">
      <c r="A58" s="66" t="s">
        <v>3243</v>
      </c>
      <c r="B58" s="66" t="s">
        <v>121</v>
      </c>
      <c r="E58" t="s">
        <v>121</v>
      </c>
      <c r="G58" s="3" t="s">
        <v>56</v>
      </c>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2">
      <c r="A59" s="66" t="s">
        <v>3244</v>
      </c>
      <c r="B59" s="66" t="s">
        <v>122</v>
      </c>
      <c r="E59" t="s">
        <v>122</v>
      </c>
      <c r="G59" s="3" t="s">
        <v>57</v>
      </c>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2">
      <c r="A60" s="66" t="s">
        <v>3245</v>
      </c>
      <c r="B60" s="66" t="s">
        <v>123</v>
      </c>
      <c r="E60" t="s">
        <v>123</v>
      </c>
      <c r="G60" s="3" t="s">
        <v>58</v>
      </c>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2">
      <c r="A61" s="66" t="s">
        <v>3246</v>
      </c>
      <c r="B61" s="66" t="s">
        <v>124</v>
      </c>
      <c r="E61" t="s">
        <v>124</v>
      </c>
      <c r="G61" s="3" t="s">
        <v>59</v>
      </c>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2">
      <c r="A62" s="66" t="s">
        <v>3247</v>
      </c>
      <c r="B62" s="66" t="s">
        <v>127</v>
      </c>
      <c r="E62" t="s">
        <v>127</v>
      </c>
      <c r="G62" s="3" t="s">
        <v>60</v>
      </c>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2">
      <c r="A63" s="66" t="s">
        <v>3248</v>
      </c>
      <c r="B63" s="66" t="s">
        <v>128</v>
      </c>
      <c r="E63" t="s">
        <v>128</v>
      </c>
      <c r="G63" s="3" t="s">
        <v>61</v>
      </c>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2">
      <c r="A64" s="66" t="s">
        <v>3249</v>
      </c>
      <c r="B64" s="66" t="s">
        <v>129</v>
      </c>
      <c r="E64" t="s">
        <v>129</v>
      </c>
      <c r="G64" s="3" t="s">
        <v>62</v>
      </c>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2">
      <c r="A65" s="66" t="s">
        <v>3250</v>
      </c>
      <c r="B65" s="66" t="s">
        <v>131</v>
      </c>
      <c r="E65" t="s">
        <v>131</v>
      </c>
      <c r="G65" s="3" t="s">
        <v>63</v>
      </c>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2">
      <c r="A66" s="66" t="s">
        <v>3251</v>
      </c>
      <c r="B66" s="66" t="s">
        <v>2997</v>
      </c>
      <c r="E66" t="s">
        <v>2997</v>
      </c>
      <c r="G66" s="3" t="s">
        <v>64</v>
      </c>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2">
      <c r="A67" s="66" t="s">
        <v>3252</v>
      </c>
      <c r="B67" s="66" t="s">
        <v>134</v>
      </c>
      <c r="E67" t="s">
        <v>134</v>
      </c>
      <c r="G67" s="3" t="s">
        <v>65</v>
      </c>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2">
      <c r="A68" s="66" t="s">
        <v>3253</v>
      </c>
      <c r="B68" s="66" t="s">
        <v>136</v>
      </c>
      <c r="E68" t="s">
        <v>136</v>
      </c>
      <c r="G68" s="3" t="s">
        <v>66</v>
      </c>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2">
      <c r="A69" s="66" t="s">
        <v>3254</v>
      </c>
      <c r="B69" s="66" t="s">
        <v>3026</v>
      </c>
      <c r="E69" t="s">
        <v>3026</v>
      </c>
      <c r="G69" s="3" t="s">
        <v>67</v>
      </c>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2">
      <c r="A70" s="66" t="s">
        <v>3255</v>
      </c>
      <c r="B70" s="66" t="s">
        <v>144</v>
      </c>
      <c r="E70" t="s">
        <v>144</v>
      </c>
      <c r="G70" s="3" t="s">
        <v>68</v>
      </c>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2">
      <c r="A71" s="66" t="s">
        <v>3256</v>
      </c>
      <c r="B71" s="66" t="s">
        <v>147</v>
      </c>
      <c r="E71" t="s">
        <v>147</v>
      </c>
      <c r="G71" s="3" t="s">
        <v>69</v>
      </c>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2">
      <c r="A72" s="66" t="s">
        <v>3257</v>
      </c>
      <c r="B72" s="66" t="s">
        <v>148</v>
      </c>
      <c r="E72" t="s">
        <v>148</v>
      </c>
      <c r="G72" s="3" t="s">
        <v>70</v>
      </c>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2">
      <c r="A73" s="66" t="s">
        <v>3258</v>
      </c>
      <c r="B73" s="66" t="s">
        <v>2998</v>
      </c>
      <c r="E73" t="s">
        <v>2998</v>
      </c>
      <c r="G73" s="3" t="s">
        <v>71</v>
      </c>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2">
      <c r="A74" s="66" t="s">
        <v>3259</v>
      </c>
      <c r="B74" s="66" t="s">
        <v>155</v>
      </c>
      <c r="E74" t="s">
        <v>155</v>
      </c>
      <c r="G74" s="3" t="s">
        <v>72</v>
      </c>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2">
      <c r="A75" s="66" t="s">
        <v>3260</v>
      </c>
      <c r="B75" s="66" t="s">
        <v>156</v>
      </c>
      <c r="E75" t="s">
        <v>156</v>
      </c>
      <c r="G75" s="3" t="s">
        <v>73</v>
      </c>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2">
      <c r="A76" s="66" t="s">
        <v>3261</v>
      </c>
      <c r="B76" s="66" t="s">
        <v>157</v>
      </c>
      <c r="E76" t="s">
        <v>157</v>
      </c>
      <c r="G76" s="3" t="s">
        <v>74</v>
      </c>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2">
      <c r="A77" s="66" t="s">
        <v>3262</v>
      </c>
      <c r="B77" s="66" t="s">
        <v>158</v>
      </c>
      <c r="E77" t="s">
        <v>158</v>
      </c>
      <c r="G77" s="3" t="s">
        <v>75</v>
      </c>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2">
      <c r="A78" s="66" t="s">
        <v>3263</v>
      </c>
      <c r="B78" s="66" t="s">
        <v>159</v>
      </c>
      <c r="E78" t="s">
        <v>159</v>
      </c>
      <c r="G78" s="3" t="s">
        <v>76</v>
      </c>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2">
      <c r="A79" s="66" t="s">
        <v>3264</v>
      </c>
      <c r="B79" s="66" t="s">
        <v>2999</v>
      </c>
      <c r="E79" t="s">
        <v>2999</v>
      </c>
      <c r="G79" s="3" t="s">
        <v>77</v>
      </c>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2">
      <c r="A80" s="66" t="s">
        <v>3265</v>
      </c>
      <c r="B80" s="66" t="s">
        <v>160</v>
      </c>
      <c r="E80" t="s">
        <v>160</v>
      </c>
      <c r="G80" s="3" t="s">
        <v>78</v>
      </c>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2">
      <c r="A81" s="66" t="s">
        <v>3266</v>
      </c>
      <c r="B81" s="66" t="s">
        <v>3000</v>
      </c>
      <c r="E81" t="s">
        <v>3000</v>
      </c>
      <c r="G81" s="3" t="s">
        <v>79</v>
      </c>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2">
      <c r="A82" s="66" t="s">
        <v>3267</v>
      </c>
      <c r="B82" s="66" t="s">
        <v>161</v>
      </c>
      <c r="E82" t="s">
        <v>161</v>
      </c>
      <c r="G82" s="3" t="s">
        <v>80</v>
      </c>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2">
      <c r="A83" s="66" t="s">
        <v>3268</v>
      </c>
      <c r="B83" s="66" t="s">
        <v>166</v>
      </c>
      <c r="E83" t="s">
        <v>166</v>
      </c>
      <c r="G83" s="3" t="s">
        <v>81</v>
      </c>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2">
      <c r="A84" s="66" t="s">
        <v>3269</v>
      </c>
      <c r="B84" s="66" t="s">
        <v>170</v>
      </c>
      <c r="E84" t="s">
        <v>170</v>
      </c>
      <c r="G84" s="3" t="s">
        <v>82</v>
      </c>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2">
      <c r="A85" s="66" t="s">
        <v>3270</v>
      </c>
      <c r="B85" s="66" t="s">
        <v>171</v>
      </c>
      <c r="E85" t="s">
        <v>171</v>
      </c>
      <c r="G85" s="3" t="s">
        <v>83</v>
      </c>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2">
      <c r="A86" s="66" t="s">
        <v>3271</v>
      </c>
      <c r="B86" s="66" t="s">
        <v>172</v>
      </c>
      <c r="E86" t="s">
        <v>172</v>
      </c>
      <c r="G86" s="3" t="s">
        <v>84</v>
      </c>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2">
      <c r="A87" s="66" t="s">
        <v>3272</v>
      </c>
      <c r="B87" s="66" t="s">
        <v>174</v>
      </c>
      <c r="E87" t="s">
        <v>174</v>
      </c>
      <c r="G87" s="3" t="s">
        <v>85</v>
      </c>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2">
      <c r="A88" s="66" t="s">
        <v>3273</v>
      </c>
      <c r="B88" s="66" t="s">
        <v>178</v>
      </c>
      <c r="E88" t="s">
        <v>178</v>
      </c>
      <c r="G88" s="3" t="s">
        <v>86</v>
      </c>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2">
      <c r="A89" s="66" t="s">
        <v>3274</v>
      </c>
      <c r="B89" s="66" t="s">
        <v>179</v>
      </c>
      <c r="E89" t="s">
        <v>179</v>
      </c>
      <c r="G89" s="3" t="s">
        <v>87</v>
      </c>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2">
      <c r="A90" s="66" t="s">
        <v>3275</v>
      </c>
      <c r="B90" s="66" t="s">
        <v>180</v>
      </c>
      <c r="E90" t="s">
        <v>180</v>
      </c>
      <c r="G90" s="3" t="s">
        <v>88</v>
      </c>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2">
      <c r="A91" s="66" t="s">
        <v>3276</v>
      </c>
      <c r="B91" s="66" t="s">
        <v>181</v>
      </c>
      <c r="E91" t="s">
        <v>181</v>
      </c>
      <c r="G91" s="3" t="s">
        <v>89</v>
      </c>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2">
      <c r="A92" s="66" t="s">
        <v>3277</v>
      </c>
      <c r="B92" s="66" t="s">
        <v>183</v>
      </c>
      <c r="E92" t="s">
        <v>183</v>
      </c>
      <c r="G92" s="3" t="s">
        <v>90</v>
      </c>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2">
      <c r="A93" s="66" t="s">
        <v>3278</v>
      </c>
      <c r="B93" s="66" t="s">
        <v>184</v>
      </c>
      <c r="E93" t="s">
        <v>184</v>
      </c>
      <c r="G93" s="3" t="s">
        <v>91</v>
      </c>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2">
      <c r="A94" s="66" t="s">
        <v>3279</v>
      </c>
      <c r="B94" s="66" t="s">
        <v>185</v>
      </c>
      <c r="E94" t="s">
        <v>185</v>
      </c>
      <c r="G94" s="3" t="s">
        <v>92</v>
      </c>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2">
      <c r="A95" s="66" t="s">
        <v>3280</v>
      </c>
      <c r="B95" s="66" t="s">
        <v>186</v>
      </c>
      <c r="E95" t="s">
        <v>186</v>
      </c>
      <c r="G95" s="3" t="s">
        <v>93</v>
      </c>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2">
      <c r="A96" s="66" t="s">
        <v>3281</v>
      </c>
      <c r="B96" s="66" t="s">
        <v>187</v>
      </c>
      <c r="E96" t="s">
        <v>187</v>
      </c>
      <c r="G96" s="3" t="s">
        <v>94</v>
      </c>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2">
      <c r="A97" s="66" t="s">
        <v>3282</v>
      </c>
      <c r="B97" s="66" t="s">
        <v>188</v>
      </c>
      <c r="E97" t="s">
        <v>188</v>
      </c>
      <c r="G97" s="3" t="s">
        <v>95</v>
      </c>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2">
      <c r="A98" s="66" t="s">
        <v>3283</v>
      </c>
      <c r="B98" s="66" t="s">
        <v>191</v>
      </c>
      <c r="E98" t="s">
        <v>191</v>
      </c>
      <c r="G98" s="3" t="s">
        <v>96</v>
      </c>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2">
      <c r="A99" s="66" t="s">
        <v>3284</v>
      </c>
      <c r="B99" s="66" t="s">
        <v>192</v>
      </c>
      <c r="E99" t="s">
        <v>192</v>
      </c>
      <c r="G99" s="3" t="s">
        <v>97</v>
      </c>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2">
      <c r="A100" s="66" t="s">
        <v>3285</v>
      </c>
      <c r="B100" s="66" t="s">
        <v>193</v>
      </c>
      <c r="E100" t="s">
        <v>193</v>
      </c>
      <c r="G100" s="3" t="s">
        <v>98</v>
      </c>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2">
      <c r="A101" s="66" t="s">
        <v>3286</v>
      </c>
      <c r="B101" s="66" t="s">
        <v>3105</v>
      </c>
      <c r="E101" t="s">
        <v>3105</v>
      </c>
      <c r="G101" s="3" t="s">
        <v>99</v>
      </c>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2">
      <c r="A102" s="66" t="s">
        <v>3287</v>
      </c>
      <c r="B102" s="66" t="s">
        <v>197</v>
      </c>
      <c r="E102" t="s">
        <v>197</v>
      </c>
      <c r="G102" s="3" t="s">
        <v>100</v>
      </c>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2">
      <c r="A103" s="66" t="s">
        <v>3288</v>
      </c>
      <c r="B103" s="66" t="s">
        <v>199</v>
      </c>
      <c r="E103" t="s">
        <v>199</v>
      </c>
      <c r="G103" s="3" t="s">
        <v>101</v>
      </c>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2">
      <c r="A104" s="66" t="s">
        <v>3289</v>
      </c>
      <c r="B104" s="66" t="s">
        <v>203</v>
      </c>
      <c r="E104" t="s">
        <v>203</v>
      </c>
      <c r="G104" s="3" t="s">
        <v>102</v>
      </c>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2">
      <c r="A105" s="66" t="s">
        <v>3290</v>
      </c>
      <c r="B105" s="66" t="s">
        <v>204</v>
      </c>
      <c r="E105" t="s">
        <v>204</v>
      </c>
      <c r="G105" s="3" t="s">
        <v>103</v>
      </c>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2">
      <c r="A106" s="66" t="s">
        <v>3291</v>
      </c>
      <c r="B106" s="66" t="s">
        <v>208</v>
      </c>
      <c r="E106" t="s">
        <v>208</v>
      </c>
      <c r="G106" s="3" t="s">
        <v>104</v>
      </c>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2">
      <c r="A107" s="66" t="s">
        <v>3292</v>
      </c>
      <c r="B107" s="66" t="s">
        <v>210</v>
      </c>
      <c r="E107" t="s">
        <v>210</v>
      </c>
      <c r="G107" s="3" t="s">
        <v>105</v>
      </c>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2">
      <c r="A108" s="66" t="s">
        <v>3293</v>
      </c>
      <c r="B108" s="66" t="s">
        <v>213</v>
      </c>
      <c r="E108" t="s">
        <v>213</v>
      </c>
      <c r="G108" s="3" t="s">
        <v>106</v>
      </c>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2">
      <c r="A109" s="66" t="s">
        <v>3294</v>
      </c>
      <c r="B109" s="66" t="s">
        <v>3001</v>
      </c>
      <c r="E109" t="s">
        <v>3001</v>
      </c>
      <c r="G109" s="3" t="s">
        <v>107</v>
      </c>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2">
      <c r="A110" s="66" t="s">
        <v>3295</v>
      </c>
      <c r="B110" s="66" t="s">
        <v>217</v>
      </c>
      <c r="E110" t="s">
        <v>217</v>
      </c>
      <c r="G110" s="3" t="s">
        <v>108</v>
      </c>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2">
      <c r="A111" s="66" t="s">
        <v>3296</v>
      </c>
      <c r="B111" s="66" t="s">
        <v>218</v>
      </c>
      <c r="E111" t="s">
        <v>218</v>
      </c>
      <c r="G111" s="3" t="s">
        <v>109</v>
      </c>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2">
      <c r="A112" s="66" t="s">
        <v>3297</v>
      </c>
      <c r="B112" s="66" t="s">
        <v>220</v>
      </c>
      <c r="E112" t="s">
        <v>220</v>
      </c>
      <c r="G112" s="3" t="s">
        <v>110</v>
      </c>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2">
      <c r="A113" s="66" t="s">
        <v>3298</v>
      </c>
      <c r="B113" s="66" t="s">
        <v>221</v>
      </c>
      <c r="E113" t="s">
        <v>221</v>
      </c>
      <c r="G113" s="3" t="s">
        <v>111</v>
      </c>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2">
      <c r="A114" s="66" t="s">
        <v>3299</v>
      </c>
      <c r="B114" s="66" t="s">
        <v>222</v>
      </c>
      <c r="E114" t="s">
        <v>222</v>
      </c>
      <c r="G114" s="3" t="s">
        <v>112</v>
      </c>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2">
      <c r="A115" s="66" t="s">
        <v>3300</v>
      </c>
      <c r="B115" s="66" t="s">
        <v>223</v>
      </c>
      <c r="E115" t="s">
        <v>223</v>
      </c>
      <c r="G115" s="3" t="s">
        <v>113</v>
      </c>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2">
      <c r="A116" s="66" t="s">
        <v>3301</v>
      </c>
      <c r="B116" s="66" t="s">
        <v>224</v>
      </c>
      <c r="E116" t="s">
        <v>224</v>
      </c>
      <c r="G116" s="3" t="s">
        <v>114</v>
      </c>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2">
      <c r="A117" s="66" t="s">
        <v>3302</v>
      </c>
      <c r="B117" s="66" t="s">
        <v>227</v>
      </c>
      <c r="E117" t="s">
        <v>227</v>
      </c>
      <c r="G117" s="3" t="s">
        <v>115</v>
      </c>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2">
      <c r="A118" s="66" t="s">
        <v>3303</v>
      </c>
      <c r="B118" s="66" t="s">
        <v>228</v>
      </c>
      <c r="E118" t="s">
        <v>228</v>
      </c>
      <c r="G118" s="3" t="s">
        <v>116</v>
      </c>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2">
      <c r="A119" s="66" t="s">
        <v>3304</v>
      </c>
      <c r="B119" s="66" t="s">
        <v>229</v>
      </c>
      <c r="E119" t="s">
        <v>229</v>
      </c>
      <c r="G119" s="3" t="s">
        <v>117</v>
      </c>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2">
      <c r="A120" s="66" t="s">
        <v>3305</v>
      </c>
      <c r="B120" s="66" t="s">
        <v>230</v>
      </c>
      <c r="E120" t="s">
        <v>230</v>
      </c>
      <c r="G120" s="3" t="s">
        <v>118</v>
      </c>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2">
      <c r="A121" s="66" t="s">
        <v>3306</v>
      </c>
      <c r="B121" s="66" t="s">
        <v>232</v>
      </c>
      <c r="E121" t="s">
        <v>232</v>
      </c>
      <c r="G121" s="3" t="s">
        <v>119</v>
      </c>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2">
      <c r="A122" s="66" t="s">
        <v>3307</v>
      </c>
      <c r="B122" s="66" t="s">
        <v>233</v>
      </c>
      <c r="E122" t="s">
        <v>233</v>
      </c>
      <c r="G122" s="3" t="s">
        <v>120</v>
      </c>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2">
      <c r="A123" s="66" t="s">
        <v>3308</v>
      </c>
      <c r="B123" s="66" t="s">
        <v>235</v>
      </c>
      <c r="E123" t="s">
        <v>235</v>
      </c>
      <c r="G123" s="3" t="s">
        <v>121</v>
      </c>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2">
      <c r="A124" s="66" t="s">
        <v>3309</v>
      </c>
      <c r="B124" s="66" t="s">
        <v>236</v>
      </c>
      <c r="E124" t="s">
        <v>236</v>
      </c>
      <c r="G124" s="3" t="s">
        <v>122</v>
      </c>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2">
      <c r="A125" s="66" t="s">
        <v>3310</v>
      </c>
      <c r="B125" s="66" t="s">
        <v>237</v>
      </c>
      <c r="E125" t="s">
        <v>237</v>
      </c>
      <c r="G125" s="3" t="s">
        <v>123</v>
      </c>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2">
      <c r="A126" s="66" t="s">
        <v>3311</v>
      </c>
      <c r="B126" s="66" t="s">
        <v>239</v>
      </c>
      <c r="E126" t="s">
        <v>239</v>
      </c>
      <c r="G126" s="3" t="s">
        <v>124</v>
      </c>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2">
      <c r="A127" s="66" t="s">
        <v>3312</v>
      </c>
      <c r="B127" s="66" t="s">
        <v>3003</v>
      </c>
      <c r="E127" t="s">
        <v>3003</v>
      </c>
      <c r="G127" s="3" t="s">
        <v>125</v>
      </c>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2">
      <c r="A128" s="66" t="s">
        <v>3313</v>
      </c>
      <c r="B128" s="66" t="s">
        <v>3002</v>
      </c>
      <c r="E128" t="s">
        <v>3002</v>
      </c>
      <c r="G128" s="3" t="s">
        <v>126</v>
      </c>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2">
      <c r="A129" s="66" t="s">
        <v>3314</v>
      </c>
      <c r="B129" s="66" t="s">
        <v>242</v>
      </c>
      <c r="E129" t="s">
        <v>242</v>
      </c>
      <c r="G129" s="3" t="s">
        <v>127</v>
      </c>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2">
      <c r="A130" s="66" t="s">
        <v>3315</v>
      </c>
      <c r="B130" s="66" t="s">
        <v>243</v>
      </c>
      <c r="E130" t="s">
        <v>243</v>
      </c>
      <c r="G130" s="3" t="s">
        <v>128</v>
      </c>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2">
      <c r="A131" s="66" t="s">
        <v>3316</v>
      </c>
      <c r="B131" s="66" t="s">
        <v>244</v>
      </c>
      <c r="E131" t="s">
        <v>244</v>
      </c>
      <c r="G131" s="3" t="s">
        <v>129</v>
      </c>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2">
      <c r="A132" s="66" t="s">
        <v>3317</v>
      </c>
      <c r="B132" s="66" t="s">
        <v>245</v>
      </c>
      <c r="E132" t="s">
        <v>245</v>
      </c>
      <c r="G132" s="3" t="s">
        <v>130</v>
      </c>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2">
      <c r="A133" s="66" t="s">
        <v>3318</v>
      </c>
      <c r="B133" s="66" t="s">
        <v>246</v>
      </c>
      <c r="E133" t="s">
        <v>246</v>
      </c>
      <c r="G133" s="3" t="s">
        <v>131</v>
      </c>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2">
      <c r="A134" s="66" t="s">
        <v>3319</v>
      </c>
      <c r="B134" s="66" t="s">
        <v>3152</v>
      </c>
      <c r="E134" t="s">
        <v>3152</v>
      </c>
      <c r="G134" s="3" t="s">
        <v>132</v>
      </c>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2">
      <c r="A135" s="66" t="s">
        <v>3320</v>
      </c>
      <c r="B135" s="66" t="s">
        <v>2993</v>
      </c>
      <c r="E135" t="s">
        <v>2993</v>
      </c>
      <c r="G135" s="3" t="s">
        <v>133</v>
      </c>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2">
      <c r="A136" s="66" t="s">
        <v>3321</v>
      </c>
      <c r="B136" s="66" t="s">
        <v>251</v>
      </c>
      <c r="E136" t="s">
        <v>251</v>
      </c>
      <c r="G136" s="3" t="s">
        <v>134</v>
      </c>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2">
      <c r="A137" s="66" t="s">
        <v>3322</v>
      </c>
      <c r="B137" s="66" t="s">
        <v>253</v>
      </c>
      <c r="E137" t="s">
        <v>253</v>
      </c>
      <c r="G137" s="3" t="s">
        <v>135</v>
      </c>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2">
      <c r="A138" s="66" t="s">
        <v>3323</v>
      </c>
      <c r="B138" s="66" t="s">
        <v>256</v>
      </c>
      <c r="E138" t="s">
        <v>256</v>
      </c>
      <c r="G138" s="3" t="s">
        <v>136</v>
      </c>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2">
      <c r="A139" s="66" t="s">
        <v>3324</v>
      </c>
      <c r="B139" s="66" t="s">
        <v>257</v>
      </c>
      <c r="E139" t="s">
        <v>257</v>
      </c>
      <c r="G139" s="3" t="s">
        <v>137</v>
      </c>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2">
      <c r="A140" s="66" t="s">
        <v>3325</v>
      </c>
      <c r="B140" s="66" t="s">
        <v>258</v>
      </c>
      <c r="E140" t="s">
        <v>258</v>
      </c>
      <c r="G140" s="3" t="s">
        <v>138</v>
      </c>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2">
      <c r="A141" s="66" t="s">
        <v>3326</v>
      </c>
      <c r="B141" s="66" t="s">
        <v>259</v>
      </c>
      <c r="E141" t="s">
        <v>259</v>
      </c>
      <c r="G141" s="3" t="s">
        <v>139</v>
      </c>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2">
      <c r="A142" s="66" t="s">
        <v>3327</v>
      </c>
      <c r="B142" s="66" t="s">
        <v>261</v>
      </c>
      <c r="E142" t="s">
        <v>261</v>
      </c>
      <c r="G142" s="3" t="s">
        <v>140</v>
      </c>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2">
      <c r="A143" s="66" t="s">
        <v>3328</v>
      </c>
      <c r="B143" s="66" t="s">
        <v>263</v>
      </c>
      <c r="E143" t="s">
        <v>263</v>
      </c>
      <c r="G143" s="3" t="s">
        <v>141</v>
      </c>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2">
      <c r="A144" s="66" t="s">
        <v>3329</v>
      </c>
      <c r="B144" s="66" t="s">
        <v>264</v>
      </c>
      <c r="E144" t="s">
        <v>264</v>
      </c>
      <c r="G144" s="3" t="s">
        <v>142</v>
      </c>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2">
      <c r="A145" s="66" t="s">
        <v>3330</v>
      </c>
      <c r="B145" s="66" t="s">
        <v>267</v>
      </c>
      <c r="E145" t="s">
        <v>267</v>
      </c>
      <c r="G145" s="3" t="s">
        <v>143</v>
      </c>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2">
      <c r="A146" s="66" t="s">
        <v>3331</v>
      </c>
      <c r="B146" s="66" t="s">
        <v>3004</v>
      </c>
      <c r="E146" t="s">
        <v>3004</v>
      </c>
      <c r="G146" s="3" t="s">
        <v>144</v>
      </c>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2">
      <c r="A147" s="66" t="s">
        <v>3332</v>
      </c>
      <c r="B147" s="66" t="s">
        <v>270</v>
      </c>
      <c r="E147" t="s">
        <v>270</v>
      </c>
      <c r="G147" s="3" t="s">
        <v>145</v>
      </c>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2">
      <c r="A148" s="66" t="s">
        <v>3333</v>
      </c>
      <c r="B148" s="66" t="s">
        <v>271</v>
      </c>
      <c r="E148" t="s">
        <v>271</v>
      </c>
      <c r="G148" s="3" t="s">
        <v>146</v>
      </c>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2">
      <c r="A149" s="66" t="s">
        <v>3334</v>
      </c>
      <c r="B149" s="66" t="s">
        <v>272</v>
      </c>
      <c r="E149" t="s">
        <v>272</v>
      </c>
      <c r="G149" s="3" t="s">
        <v>147</v>
      </c>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2">
      <c r="A150" s="66" t="s">
        <v>3335</v>
      </c>
      <c r="B150" s="66" t="s">
        <v>273</v>
      </c>
      <c r="E150" t="s">
        <v>273</v>
      </c>
      <c r="G150" s="3" t="s">
        <v>148</v>
      </c>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2">
      <c r="A151" s="66" t="s">
        <v>3336</v>
      </c>
      <c r="B151" s="66" t="s">
        <v>274</v>
      </c>
      <c r="E151" t="s">
        <v>274</v>
      </c>
      <c r="G151" s="3" t="s">
        <v>149</v>
      </c>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2">
      <c r="A152" s="66" t="s">
        <v>3337</v>
      </c>
      <c r="B152" s="66" t="s">
        <v>275</v>
      </c>
      <c r="E152" t="s">
        <v>275</v>
      </c>
      <c r="G152" s="3" t="s">
        <v>150</v>
      </c>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2">
      <c r="A153" s="66" t="s">
        <v>3338</v>
      </c>
      <c r="B153" s="66" t="s">
        <v>277</v>
      </c>
      <c r="E153" t="s">
        <v>277</v>
      </c>
      <c r="G153" s="3" t="s">
        <v>151</v>
      </c>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2">
      <c r="A154" s="66" t="s">
        <v>3339</v>
      </c>
      <c r="B154" s="66" t="s">
        <v>282</v>
      </c>
      <c r="E154" t="s">
        <v>282</v>
      </c>
      <c r="G154" s="3" t="s">
        <v>152</v>
      </c>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2">
      <c r="A155" s="66" t="s">
        <v>3340</v>
      </c>
      <c r="B155" s="66" t="s">
        <v>283</v>
      </c>
      <c r="E155" t="s">
        <v>283</v>
      </c>
      <c r="G155" s="3" t="s">
        <v>153</v>
      </c>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2">
      <c r="A156" s="66" t="s">
        <v>3341</v>
      </c>
      <c r="B156" s="66" t="s">
        <v>284</v>
      </c>
      <c r="E156" t="s">
        <v>284</v>
      </c>
      <c r="G156" s="3" t="s">
        <v>154</v>
      </c>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2">
      <c r="A157" s="66" t="s">
        <v>3342</v>
      </c>
      <c r="B157" s="66" t="s">
        <v>285</v>
      </c>
      <c r="E157" t="s">
        <v>285</v>
      </c>
      <c r="G157" s="3" t="s">
        <v>155</v>
      </c>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2">
      <c r="A158" s="66" t="s">
        <v>3343</v>
      </c>
      <c r="B158" s="66" t="s">
        <v>3066</v>
      </c>
      <c r="E158" t="s">
        <v>3066</v>
      </c>
      <c r="G158" s="3" t="s">
        <v>156</v>
      </c>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2">
      <c r="A159" s="66" t="s">
        <v>3344</v>
      </c>
      <c r="B159" s="66" t="s">
        <v>286</v>
      </c>
      <c r="E159" t="s">
        <v>286</v>
      </c>
      <c r="G159" s="3" t="s">
        <v>157</v>
      </c>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2">
      <c r="A160" s="66" t="s">
        <v>3345</v>
      </c>
      <c r="B160" s="66" t="s">
        <v>289</v>
      </c>
      <c r="E160" t="s">
        <v>289</v>
      </c>
      <c r="G160" s="3" t="s">
        <v>158</v>
      </c>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2">
      <c r="A161" s="66" t="s">
        <v>3346</v>
      </c>
      <c r="B161" s="66" t="s">
        <v>297</v>
      </c>
      <c r="E161" t="s">
        <v>297</v>
      </c>
      <c r="G161" s="3" t="s">
        <v>159</v>
      </c>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2">
      <c r="A162" s="66" t="s">
        <v>3347</v>
      </c>
      <c r="B162" s="66" t="s">
        <v>3005</v>
      </c>
      <c r="E162" t="s">
        <v>3005</v>
      </c>
      <c r="G162" s="3" t="s">
        <v>160</v>
      </c>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2">
      <c r="A163" s="66" t="s">
        <v>3348</v>
      </c>
      <c r="B163" s="66" t="s">
        <v>299</v>
      </c>
      <c r="E163" t="s">
        <v>299</v>
      </c>
      <c r="G163" s="3" t="s">
        <v>161</v>
      </c>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2">
      <c r="A164" s="66" t="s">
        <v>3349</v>
      </c>
      <c r="B164" s="66" t="s">
        <v>300</v>
      </c>
      <c r="E164" t="s">
        <v>300</v>
      </c>
      <c r="G164" s="3" t="s">
        <v>162</v>
      </c>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2">
      <c r="A165" s="66" t="s">
        <v>3350</v>
      </c>
      <c r="B165" s="66" t="s">
        <v>306</v>
      </c>
      <c r="E165" t="s">
        <v>306</v>
      </c>
      <c r="G165" s="3" t="s">
        <v>163</v>
      </c>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2">
      <c r="A166" s="66" t="s">
        <v>3351</v>
      </c>
      <c r="B166" s="66" t="s">
        <v>307</v>
      </c>
      <c r="E166" t="s">
        <v>307</v>
      </c>
      <c r="G166" s="3" t="s">
        <v>164</v>
      </c>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2">
      <c r="A167" s="66" t="s">
        <v>3352</v>
      </c>
      <c r="B167" s="66" t="s">
        <v>308</v>
      </c>
      <c r="E167" t="s">
        <v>308</v>
      </c>
      <c r="G167" s="3" t="s">
        <v>165</v>
      </c>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2">
      <c r="A168" s="66" t="s">
        <v>3353</v>
      </c>
      <c r="B168" s="66" t="s">
        <v>309</v>
      </c>
      <c r="E168" t="s">
        <v>309</v>
      </c>
      <c r="G168" s="3" t="s">
        <v>166</v>
      </c>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2">
      <c r="A169" s="66" t="s">
        <v>3354</v>
      </c>
      <c r="B169" s="66" t="s">
        <v>310</v>
      </c>
      <c r="E169" t="s">
        <v>310</v>
      </c>
      <c r="G169" s="3" t="s">
        <v>167</v>
      </c>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2">
      <c r="A170" s="66" t="s">
        <v>3355</v>
      </c>
      <c r="B170" s="66" t="s">
        <v>312</v>
      </c>
      <c r="E170" t="s">
        <v>312</v>
      </c>
      <c r="G170" s="3" t="s">
        <v>168</v>
      </c>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2">
      <c r="A171" s="66" t="s">
        <v>3356</v>
      </c>
      <c r="B171" s="66" t="s">
        <v>313</v>
      </c>
      <c r="E171" t="s">
        <v>313</v>
      </c>
      <c r="G171" s="3" t="s">
        <v>169</v>
      </c>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2">
      <c r="A172" s="66" t="s">
        <v>3357</v>
      </c>
      <c r="B172" s="66" t="s">
        <v>3006</v>
      </c>
      <c r="E172" t="s">
        <v>3006</v>
      </c>
      <c r="G172" s="3" t="s">
        <v>170</v>
      </c>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2">
      <c r="A173" s="66" t="s">
        <v>3358</v>
      </c>
      <c r="B173" s="66" t="s">
        <v>315</v>
      </c>
      <c r="E173" t="s">
        <v>315</v>
      </c>
      <c r="G173" s="3" t="s">
        <v>171</v>
      </c>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2">
      <c r="A174" s="66" t="s">
        <v>3359</v>
      </c>
      <c r="B174" s="66" t="s">
        <v>316</v>
      </c>
      <c r="E174" t="s">
        <v>316</v>
      </c>
      <c r="G174" s="3" t="s">
        <v>172</v>
      </c>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2">
      <c r="A175" s="66" t="s">
        <v>3360</v>
      </c>
      <c r="B175" s="66" t="s">
        <v>319</v>
      </c>
      <c r="E175" t="s">
        <v>319</v>
      </c>
      <c r="G175" s="3" t="s">
        <v>172</v>
      </c>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2">
      <c r="A176" s="66" t="s">
        <v>3361</v>
      </c>
      <c r="B176" s="66" t="s">
        <v>320</v>
      </c>
      <c r="E176" t="s">
        <v>320</v>
      </c>
      <c r="G176" s="3" t="s">
        <v>173</v>
      </c>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2">
      <c r="A177" s="66" t="s">
        <v>3362</v>
      </c>
      <c r="B177" s="66" t="s">
        <v>321</v>
      </c>
      <c r="E177" t="s">
        <v>321</v>
      </c>
      <c r="G177" s="3" t="s">
        <v>174</v>
      </c>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2">
      <c r="A178" s="66" t="s">
        <v>3363</v>
      </c>
      <c r="B178" s="66" t="s">
        <v>324</v>
      </c>
      <c r="E178" t="s">
        <v>324</v>
      </c>
      <c r="G178" s="3" t="s">
        <v>175</v>
      </c>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2">
      <c r="A179" s="66" t="s">
        <v>3364</v>
      </c>
      <c r="B179" s="66" t="s">
        <v>325</v>
      </c>
      <c r="E179" t="s">
        <v>325</v>
      </c>
      <c r="G179" s="3" t="s">
        <v>176</v>
      </c>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2">
      <c r="A180" s="66" t="s">
        <v>3365</v>
      </c>
      <c r="B180" s="66" t="s">
        <v>327</v>
      </c>
      <c r="E180" t="s">
        <v>327</v>
      </c>
      <c r="G180" s="3" t="s">
        <v>177</v>
      </c>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2">
      <c r="A181" s="66" t="s">
        <v>3366</v>
      </c>
      <c r="B181" s="66" t="s">
        <v>328</v>
      </c>
      <c r="E181" t="s">
        <v>328</v>
      </c>
      <c r="G181" s="3" t="s">
        <v>178</v>
      </c>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2">
      <c r="A182" s="66" t="s">
        <v>3367</v>
      </c>
      <c r="B182" s="66" t="s">
        <v>330</v>
      </c>
      <c r="E182" t="s">
        <v>330</v>
      </c>
      <c r="G182" s="3" t="s">
        <v>179</v>
      </c>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2">
      <c r="A183" s="66" t="s">
        <v>3368</v>
      </c>
      <c r="B183" s="66" t="s">
        <v>331</v>
      </c>
      <c r="E183" t="s">
        <v>331</v>
      </c>
      <c r="G183" s="3" t="s">
        <v>180</v>
      </c>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2">
      <c r="A184" s="66" t="s">
        <v>3369</v>
      </c>
      <c r="B184" s="66" t="s">
        <v>332</v>
      </c>
      <c r="E184" t="s">
        <v>332</v>
      </c>
      <c r="G184" s="3" t="s">
        <v>181</v>
      </c>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2">
      <c r="A185" s="66" t="s">
        <v>3370</v>
      </c>
      <c r="B185" s="66" t="s">
        <v>335</v>
      </c>
      <c r="E185" t="s">
        <v>335</v>
      </c>
      <c r="G185" s="3" t="s">
        <v>182</v>
      </c>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2">
      <c r="A186" s="66" t="s">
        <v>3371</v>
      </c>
      <c r="B186" s="66" t="s">
        <v>341</v>
      </c>
      <c r="E186" t="s">
        <v>341</v>
      </c>
      <c r="G186" s="3" t="s">
        <v>183</v>
      </c>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2">
      <c r="A187" s="66" t="s">
        <v>3372</v>
      </c>
      <c r="B187" s="66" t="s">
        <v>345</v>
      </c>
      <c r="E187" t="s">
        <v>345</v>
      </c>
      <c r="G187" s="3" t="s">
        <v>184</v>
      </c>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2">
      <c r="A188" s="66" t="s">
        <v>3373</v>
      </c>
      <c r="B188" s="66" t="s">
        <v>346</v>
      </c>
      <c r="E188" t="s">
        <v>346</v>
      </c>
      <c r="G188" s="3" t="s">
        <v>185</v>
      </c>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2">
      <c r="A189" s="66" t="s">
        <v>3374</v>
      </c>
      <c r="B189" s="66" t="s">
        <v>348</v>
      </c>
      <c r="E189" t="s">
        <v>348</v>
      </c>
      <c r="G189" s="3" t="s">
        <v>186</v>
      </c>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2">
      <c r="A190" s="66" t="s">
        <v>3375</v>
      </c>
      <c r="B190" s="66" t="s">
        <v>349</v>
      </c>
      <c r="E190" t="s">
        <v>349</v>
      </c>
      <c r="G190" s="3" t="s">
        <v>187</v>
      </c>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2">
      <c r="A191" s="66" t="s">
        <v>3376</v>
      </c>
      <c r="B191" s="66" t="s">
        <v>351</v>
      </c>
      <c r="E191" t="s">
        <v>351</v>
      </c>
      <c r="G191" s="3" t="s">
        <v>188</v>
      </c>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2">
      <c r="A192" s="66" t="s">
        <v>3377</v>
      </c>
      <c r="B192" s="66" t="s">
        <v>353</v>
      </c>
      <c r="E192" t="s">
        <v>353</v>
      </c>
      <c r="G192" s="3" t="s">
        <v>189</v>
      </c>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2">
      <c r="A193" s="66" t="s">
        <v>3378</v>
      </c>
      <c r="B193" s="66" t="s">
        <v>355</v>
      </c>
      <c r="E193" t="s">
        <v>355</v>
      </c>
      <c r="G193" s="3" t="s">
        <v>190</v>
      </c>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2">
      <c r="A194" s="66" t="s">
        <v>3379</v>
      </c>
      <c r="B194" s="66" t="s">
        <v>358</v>
      </c>
      <c r="E194" t="s">
        <v>358</v>
      </c>
      <c r="G194" s="3" t="s">
        <v>191</v>
      </c>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2">
      <c r="A195" s="66" t="s">
        <v>3380</v>
      </c>
      <c r="B195" s="66" t="s">
        <v>359</v>
      </c>
      <c r="E195" t="s">
        <v>359</v>
      </c>
      <c r="G195" s="3" t="s">
        <v>192</v>
      </c>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2">
      <c r="A196" s="66" t="s">
        <v>3381</v>
      </c>
      <c r="B196" s="66" t="s">
        <v>360</v>
      </c>
      <c r="E196" t="s">
        <v>360</v>
      </c>
      <c r="G196" s="3" t="s">
        <v>193</v>
      </c>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2">
      <c r="A197" s="66" t="s">
        <v>3382</v>
      </c>
      <c r="B197" s="66" t="s">
        <v>361</v>
      </c>
      <c r="E197" t="s">
        <v>361</v>
      </c>
      <c r="G197" s="3" t="s">
        <v>194</v>
      </c>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2">
      <c r="A198" s="66" t="s">
        <v>3383</v>
      </c>
      <c r="B198" s="66" t="s">
        <v>362</v>
      </c>
      <c r="E198" t="s">
        <v>362</v>
      </c>
      <c r="G198" s="3" t="s">
        <v>195</v>
      </c>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2">
      <c r="A199" s="66" t="s">
        <v>3384</v>
      </c>
      <c r="B199" s="66" t="s">
        <v>363</v>
      </c>
      <c r="E199" t="s">
        <v>363</v>
      </c>
      <c r="G199" s="3" t="s">
        <v>196</v>
      </c>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2">
      <c r="A200" s="66" t="s">
        <v>3385</v>
      </c>
      <c r="B200" s="66" t="s">
        <v>364</v>
      </c>
      <c r="E200" t="s">
        <v>364</v>
      </c>
      <c r="G200" s="3" t="s">
        <v>197</v>
      </c>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2">
      <c r="A201" s="66" t="s">
        <v>3386</v>
      </c>
      <c r="B201" s="66" t="s">
        <v>368</v>
      </c>
      <c r="E201" t="s">
        <v>368</v>
      </c>
      <c r="G201" s="3" t="s">
        <v>198</v>
      </c>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2">
      <c r="A202" s="66" t="s">
        <v>3387</v>
      </c>
      <c r="B202" s="66" t="s">
        <v>369</v>
      </c>
      <c r="E202" t="s">
        <v>369</v>
      </c>
      <c r="G202" s="3" t="s">
        <v>199</v>
      </c>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2">
      <c r="A203" s="66" t="s">
        <v>3388</v>
      </c>
      <c r="B203" s="66" t="s">
        <v>3008</v>
      </c>
      <c r="E203" t="s">
        <v>3008</v>
      </c>
      <c r="G203" s="3" t="s">
        <v>200</v>
      </c>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2">
      <c r="A204" s="66" t="s">
        <v>3389</v>
      </c>
      <c r="B204" s="66" t="s">
        <v>370</v>
      </c>
      <c r="E204" t="s">
        <v>370</v>
      </c>
      <c r="G204" s="3" t="s">
        <v>201</v>
      </c>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2">
      <c r="A205" s="66" t="s">
        <v>3390</v>
      </c>
      <c r="B205" s="66" t="s">
        <v>373</v>
      </c>
      <c r="E205" t="s">
        <v>373</v>
      </c>
      <c r="G205" s="3" t="s">
        <v>202</v>
      </c>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2">
      <c r="A206" s="66" t="s">
        <v>3391</v>
      </c>
      <c r="B206" s="66" t="s">
        <v>3009</v>
      </c>
      <c r="E206" t="s">
        <v>3009</v>
      </c>
      <c r="G206" s="3" t="s">
        <v>203</v>
      </c>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2">
      <c r="A207" s="66" t="s">
        <v>3392</v>
      </c>
      <c r="B207" s="66" t="s">
        <v>3010</v>
      </c>
      <c r="E207" t="s">
        <v>3010</v>
      </c>
      <c r="G207" s="3" t="s">
        <v>204</v>
      </c>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2">
      <c r="A208" s="66" t="s">
        <v>3393</v>
      </c>
      <c r="B208" s="66" t="s">
        <v>374</v>
      </c>
      <c r="E208" t="s">
        <v>374</v>
      </c>
      <c r="G208" s="3" t="s">
        <v>205</v>
      </c>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2">
      <c r="A209" s="66" t="s">
        <v>3394</v>
      </c>
      <c r="B209" s="66" t="s">
        <v>375</v>
      </c>
      <c r="E209" t="s">
        <v>375</v>
      </c>
      <c r="G209" s="3" t="s">
        <v>206</v>
      </c>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2">
      <c r="A210" s="66" t="s">
        <v>3395</v>
      </c>
      <c r="B210" s="66" t="s">
        <v>376</v>
      </c>
      <c r="E210" t="s">
        <v>376</v>
      </c>
      <c r="G210" s="3" t="s">
        <v>207</v>
      </c>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2">
      <c r="A211" s="66" t="s">
        <v>3396</v>
      </c>
      <c r="B211" s="66" t="s">
        <v>377</v>
      </c>
      <c r="E211" t="s">
        <v>377</v>
      </c>
      <c r="G211" s="3" t="s">
        <v>208</v>
      </c>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2">
      <c r="A212" s="66" t="s">
        <v>3397</v>
      </c>
      <c r="B212" s="66" t="s">
        <v>379</v>
      </c>
      <c r="E212" t="s">
        <v>379</v>
      </c>
      <c r="G212" s="3" t="s">
        <v>209</v>
      </c>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2">
      <c r="A213" s="66" t="s">
        <v>3398</v>
      </c>
      <c r="B213" s="66" t="s">
        <v>381</v>
      </c>
      <c r="E213" t="s">
        <v>381</v>
      </c>
      <c r="G213" s="3" t="s">
        <v>210</v>
      </c>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2">
      <c r="A214" s="66" t="s">
        <v>3399</v>
      </c>
      <c r="B214" s="66" t="s">
        <v>385</v>
      </c>
      <c r="E214" t="s">
        <v>385</v>
      </c>
      <c r="G214" s="3" t="s">
        <v>211</v>
      </c>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2">
      <c r="A215" s="66" t="s">
        <v>3400</v>
      </c>
      <c r="B215" s="66" t="s">
        <v>386</v>
      </c>
      <c r="E215" t="s">
        <v>386</v>
      </c>
      <c r="G215" s="3" t="s">
        <v>212</v>
      </c>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2">
      <c r="A216" s="66" t="s">
        <v>3401</v>
      </c>
      <c r="B216" s="66" t="s">
        <v>3011</v>
      </c>
      <c r="E216" t="s">
        <v>3011</v>
      </c>
      <c r="G216" s="3" t="s">
        <v>213</v>
      </c>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2">
      <c r="A217" s="66" t="s">
        <v>3402</v>
      </c>
      <c r="B217" s="66" t="s">
        <v>390</v>
      </c>
      <c r="E217" t="s">
        <v>390</v>
      </c>
      <c r="G217" s="3" t="s">
        <v>214</v>
      </c>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2">
      <c r="A218" s="66" t="s">
        <v>3403</v>
      </c>
      <c r="B218" s="66" t="s">
        <v>392</v>
      </c>
      <c r="E218" t="s">
        <v>392</v>
      </c>
      <c r="G218" s="3" t="s">
        <v>215</v>
      </c>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2">
      <c r="A219" s="66" t="s">
        <v>3404</v>
      </c>
      <c r="B219" s="66" t="s">
        <v>394</v>
      </c>
      <c r="E219" t="s">
        <v>394</v>
      </c>
      <c r="G219" s="3" t="s">
        <v>216</v>
      </c>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2">
      <c r="A220" s="66" t="s">
        <v>3405</v>
      </c>
      <c r="B220" s="66" t="s">
        <v>395</v>
      </c>
      <c r="E220" t="s">
        <v>395</v>
      </c>
      <c r="G220" s="3" t="s">
        <v>217</v>
      </c>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2">
      <c r="A221" s="66" t="s">
        <v>3406</v>
      </c>
      <c r="B221" s="66" t="s">
        <v>396</v>
      </c>
      <c r="E221" t="s">
        <v>396</v>
      </c>
      <c r="G221" s="3" t="s">
        <v>218</v>
      </c>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2">
      <c r="A222" s="66" t="s">
        <v>3407</v>
      </c>
      <c r="B222" s="66" t="s">
        <v>397</v>
      </c>
      <c r="E222" t="s">
        <v>397</v>
      </c>
      <c r="G222" s="3" t="s">
        <v>219</v>
      </c>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2">
      <c r="A223" s="66" t="s">
        <v>3408</v>
      </c>
      <c r="B223" s="66" t="s">
        <v>3015</v>
      </c>
      <c r="E223" t="s">
        <v>3015</v>
      </c>
      <c r="G223" s="3" t="s">
        <v>220</v>
      </c>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2">
      <c r="A224" s="66" t="s">
        <v>3409</v>
      </c>
      <c r="B224" s="66" t="s">
        <v>3012</v>
      </c>
      <c r="E224" t="s">
        <v>3012</v>
      </c>
      <c r="G224" s="3" t="s">
        <v>221</v>
      </c>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2">
      <c r="A225" s="66" t="s">
        <v>3410</v>
      </c>
      <c r="B225" s="66" t="s">
        <v>398</v>
      </c>
      <c r="E225" t="s">
        <v>398</v>
      </c>
      <c r="G225" s="3" t="s">
        <v>222</v>
      </c>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2">
      <c r="A226" s="66" t="s">
        <v>3411</v>
      </c>
      <c r="B226" s="66" t="s">
        <v>399</v>
      </c>
      <c r="E226" t="s">
        <v>399</v>
      </c>
      <c r="G226" s="3" t="s">
        <v>223</v>
      </c>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2">
      <c r="A227" s="66" t="s">
        <v>3412</v>
      </c>
      <c r="B227" s="66" t="s">
        <v>401</v>
      </c>
      <c r="E227" t="s">
        <v>401</v>
      </c>
      <c r="G227" s="3" t="s">
        <v>224</v>
      </c>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2">
      <c r="A228" s="66" t="s">
        <v>3413</v>
      </c>
      <c r="B228" s="66" t="s">
        <v>403</v>
      </c>
      <c r="E228" t="s">
        <v>403</v>
      </c>
      <c r="G228" s="3" t="s">
        <v>225</v>
      </c>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2">
      <c r="A229" s="66" t="s">
        <v>3414</v>
      </c>
      <c r="B229" s="66" t="s">
        <v>406</v>
      </c>
      <c r="E229" t="s">
        <v>406</v>
      </c>
      <c r="G229" s="3" t="s">
        <v>226</v>
      </c>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2">
      <c r="A230" s="66" t="s">
        <v>3415</v>
      </c>
      <c r="B230" s="66" t="s">
        <v>407</v>
      </c>
      <c r="E230" t="s">
        <v>407</v>
      </c>
      <c r="G230" s="3" t="s">
        <v>227</v>
      </c>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2">
      <c r="A231" s="66" t="s">
        <v>3416</v>
      </c>
      <c r="B231" s="66" t="s">
        <v>408</v>
      </c>
      <c r="E231" t="s">
        <v>408</v>
      </c>
      <c r="G231" s="3" t="s">
        <v>228</v>
      </c>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2">
      <c r="A232" s="66" t="s">
        <v>3417</v>
      </c>
      <c r="B232" s="66" t="s">
        <v>409</v>
      </c>
      <c r="E232" t="s">
        <v>409</v>
      </c>
      <c r="G232" s="3" t="s">
        <v>229</v>
      </c>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2">
      <c r="A233" s="66" t="s">
        <v>3418</v>
      </c>
      <c r="B233" s="66" t="s">
        <v>3013</v>
      </c>
      <c r="E233" t="s">
        <v>3013</v>
      </c>
      <c r="G233" s="3" t="s">
        <v>230</v>
      </c>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2">
      <c r="A234" s="66" t="s">
        <v>3419</v>
      </c>
      <c r="B234" s="66" t="s">
        <v>412</v>
      </c>
      <c r="E234" t="s">
        <v>412</v>
      </c>
      <c r="G234" s="3" t="s">
        <v>231</v>
      </c>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2">
      <c r="A235" s="66" t="s">
        <v>3420</v>
      </c>
      <c r="B235" s="66" t="s">
        <v>3007</v>
      </c>
      <c r="E235" t="s">
        <v>3007</v>
      </c>
      <c r="G235" s="3" t="s">
        <v>232</v>
      </c>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2">
      <c r="A236" s="66" t="s">
        <v>3421</v>
      </c>
      <c r="B236" s="66" t="s">
        <v>414</v>
      </c>
      <c r="E236" t="s">
        <v>414</v>
      </c>
      <c r="G236" s="3" t="s">
        <v>233</v>
      </c>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2">
      <c r="A237" s="66" t="s">
        <v>3422</v>
      </c>
      <c r="B237" s="66" t="s">
        <v>415</v>
      </c>
      <c r="E237" t="s">
        <v>415</v>
      </c>
      <c r="G237" s="3" t="s">
        <v>234</v>
      </c>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2">
      <c r="A238" s="66" t="s">
        <v>3423</v>
      </c>
      <c r="B238" s="66" t="s">
        <v>416</v>
      </c>
      <c r="E238" t="s">
        <v>416</v>
      </c>
      <c r="G238" s="3" t="s">
        <v>235</v>
      </c>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2">
      <c r="A239" s="66" t="s">
        <v>3424</v>
      </c>
      <c r="B239" s="66" t="s">
        <v>417</v>
      </c>
      <c r="E239" t="s">
        <v>417</v>
      </c>
      <c r="G239" s="3" t="s">
        <v>236</v>
      </c>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2">
      <c r="A240" s="66" t="s">
        <v>3425</v>
      </c>
      <c r="B240" s="66" t="s">
        <v>3014</v>
      </c>
      <c r="E240" t="s">
        <v>3014</v>
      </c>
      <c r="G240" s="3" t="s">
        <v>237</v>
      </c>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2">
      <c r="A241" s="66" t="s">
        <v>3426</v>
      </c>
      <c r="B241" s="66" t="s">
        <v>420</v>
      </c>
      <c r="E241" t="s">
        <v>420</v>
      </c>
      <c r="G241" s="3" t="s">
        <v>238</v>
      </c>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2">
      <c r="A242" s="66" t="s">
        <v>3427</v>
      </c>
      <c r="B242" s="66" t="s">
        <v>421</v>
      </c>
      <c r="E242" t="s">
        <v>421</v>
      </c>
      <c r="G242" s="3" t="s">
        <v>239</v>
      </c>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2">
      <c r="A243" s="66" t="s">
        <v>3428</v>
      </c>
      <c r="B243" s="66" t="s">
        <v>423</v>
      </c>
      <c r="E243" t="s">
        <v>423</v>
      </c>
      <c r="G243" s="3" t="s">
        <v>240</v>
      </c>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2">
      <c r="A244" s="66" t="s">
        <v>3429</v>
      </c>
      <c r="B244" s="66" t="s">
        <v>428</v>
      </c>
      <c r="E244" t="s">
        <v>428</v>
      </c>
      <c r="G244" s="3" t="s">
        <v>241</v>
      </c>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2">
      <c r="A245" s="66" t="s">
        <v>3430</v>
      </c>
      <c r="B245" s="66" t="s">
        <v>430</v>
      </c>
      <c r="E245" t="s">
        <v>430</v>
      </c>
      <c r="G245" s="3" t="s">
        <v>242</v>
      </c>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2">
      <c r="A246" s="66" t="s">
        <v>3431</v>
      </c>
      <c r="B246" s="66" t="s">
        <v>432</v>
      </c>
      <c r="E246" t="s">
        <v>432</v>
      </c>
      <c r="G246" s="3" t="s">
        <v>243</v>
      </c>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2">
      <c r="A247" s="66" t="s">
        <v>3432</v>
      </c>
      <c r="B247" s="66" t="s">
        <v>433</v>
      </c>
      <c r="E247" t="s">
        <v>433</v>
      </c>
      <c r="G247" s="3" t="s">
        <v>244</v>
      </c>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2">
      <c r="A248" s="66" t="s">
        <v>3433</v>
      </c>
      <c r="B248" s="66" t="s">
        <v>434</v>
      </c>
      <c r="E248" t="s">
        <v>434</v>
      </c>
      <c r="G248" s="3" t="s">
        <v>245</v>
      </c>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2">
      <c r="A249" s="66" t="s">
        <v>3434</v>
      </c>
      <c r="B249" s="66" t="s">
        <v>435</v>
      </c>
      <c r="E249" t="s">
        <v>435</v>
      </c>
      <c r="G249" s="3" t="s">
        <v>246</v>
      </c>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2">
      <c r="A250" s="66" t="s">
        <v>3435</v>
      </c>
      <c r="B250" s="66" t="s">
        <v>437</v>
      </c>
      <c r="E250" t="s">
        <v>437</v>
      </c>
      <c r="G250" s="3" t="s">
        <v>247</v>
      </c>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2">
      <c r="A251" s="66" t="s">
        <v>3436</v>
      </c>
      <c r="B251" s="66" t="s">
        <v>438</v>
      </c>
      <c r="E251" t="s">
        <v>438</v>
      </c>
      <c r="G251" s="3" t="s">
        <v>248</v>
      </c>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2">
      <c r="A252" s="66" t="s">
        <v>3437</v>
      </c>
      <c r="B252" s="66" t="s">
        <v>440</v>
      </c>
      <c r="E252" t="s">
        <v>440</v>
      </c>
      <c r="G252" s="3" t="s">
        <v>249</v>
      </c>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2">
      <c r="A253" s="66" t="s">
        <v>3438</v>
      </c>
      <c r="B253" s="66" t="s">
        <v>442</v>
      </c>
      <c r="E253" t="s">
        <v>442</v>
      </c>
      <c r="G253" s="3" t="s">
        <v>250</v>
      </c>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2">
      <c r="A254" s="66" t="s">
        <v>3439</v>
      </c>
      <c r="B254" s="66" t="s">
        <v>445</v>
      </c>
      <c r="E254" t="s">
        <v>445</v>
      </c>
      <c r="G254" s="3" t="s">
        <v>251</v>
      </c>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2">
      <c r="A255" s="66" t="s">
        <v>3440</v>
      </c>
      <c r="B255" s="66" t="s">
        <v>447</v>
      </c>
      <c r="E255" t="s">
        <v>447</v>
      </c>
      <c r="G255" s="3" t="s">
        <v>252</v>
      </c>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2">
      <c r="A256" s="66" t="s">
        <v>3441</v>
      </c>
      <c r="B256" s="66" t="s">
        <v>452</v>
      </c>
      <c r="E256" t="s">
        <v>452</v>
      </c>
      <c r="G256" s="3" t="s">
        <v>253</v>
      </c>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2">
      <c r="A257" s="66" t="s">
        <v>3442</v>
      </c>
      <c r="B257" s="66" t="s">
        <v>455</v>
      </c>
      <c r="E257" t="s">
        <v>455</v>
      </c>
      <c r="G257" s="3" t="s">
        <v>254</v>
      </c>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2">
      <c r="A258" s="66" t="s">
        <v>3443</v>
      </c>
      <c r="B258" s="66" t="s">
        <v>462</v>
      </c>
      <c r="E258" t="s">
        <v>462</v>
      </c>
      <c r="G258" s="3" t="s">
        <v>255</v>
      </c>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2">
      <c r="A259" s="66" t="s">
        <v>3444</v>
      </c>
      <c r="B259" s="66" t="s">
        <v>463</v>
      </c>
      <c r="E259" t="s">
        <v>463</v>
      </c>
      <c r="G259" s="3" t="s">
        <v>256</v>
      </c>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2">
      <c r="A260" s="66" t="s">
        <v>3445</v>
      </c>
      <c r="B260" s="66" t="s">
        <v>464</v>
      </c>
      <c r="E260" t="s">
        <v>464</v>
      </c>
      <c r="G260" s="3" t="s">
        <v>257</v>
      </c>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2">
      <c r="A261" s="66" t="s">
        <v>3446</v>
      </c>
      <c r="B261" s="66" t="s">
        <v>466</v>
      </c>
      <c r="E261" t="s">
        <v>466</v>
      </c>
      <c r="G261" s="3" t="s">
        <v>258</v>
      </c>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2">
      <c r="A262" s="66" t="s">
        <v>3447</v>
      </c>
      <c r="B262" s="66" t="s">
        <v>467</v>
      </c>
      <c r="E262" t="s">
        <v>467</v>
      </c>
      <c r="G262" s="3" t="s">
        <v>259</v>
      </c>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2">
      <c r="A263" s="66" t="s">
        <v>3448</v>
      </c>
      <c r="B263" s="66" t="s">
        <v>468</v>
      </c>
      <c r="E263" t="s">
        <v>468</v>
      </c>
      <c r="G263" s="3" t="s">
        <v>260</v>
      </c>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2">
      <c r="A264" s="66" t="s">
        <v>3449</v>
      </c>
      <c r="B264" s="66" t="s">
        <v>469</v>
      </c>
      <c r="E264" t="s">
        <v>469</v>
      </c>
      <c r="G264" s="3" t="s">
        <v>261</v>
      </c>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2">
      <c r="A265" s="66" t="s">
        <v>3450</v>
      </c>
      <c r="B265" s="66" t="s">
        <v>471</v>
      </c>
      <c r="E265" t="s">
        <v>471</v>
      </c>
      <c r="G265" s="3" t="s">
        <v>262</v>
      </c>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2">
      <c r="A266" s="66" t="s">
        <v>3451</v>
      </c>
      <c r="B266" s="66" t="s">
        <v>472</v>
      </c>
      <c r="E266" t="s">
        <v>472</v>
      </c>
      <c r="G266" s="3" t="s">
        <v>263</v>
      </c>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2">
      <c r="A267" s="66" t="s">
        <v>3452</v>
      </c>
      <c r="B267" s="66" t="s">
        <v>474</v>
      </c>
      <c r="E267" t="s">
        <v>474</v>
      </c>
      <c r="G267" s="3" t="s">
        <v>264</v>
      </c>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2">
      <c r="A268" s="66" t="s">
        <v>3453</v>
      </c>
      <c r="B268" s="66" t="s">
        <v>3016</v>
      </c>
      <c r="E268" t="s">
        <v>3016</v>
      </c>
      <c r="G268" s="3" t="s">
        <v>265</v>
      </c>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2">
      <c r="A269" s="66" t="s">
        <v>3454</v>
      </c>
      <c r="B269" s="66" t="s">
        <v>475</v>
      </c>
      <c r="E269" t="s">
        <v>475</v>
      </c>
      <c r="G269" s="3" t="s">
        <v>266</v>
      </c>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2">
      <c r="A270" s="66" t="s">
        <v>3455</v>
      </c>
      <c r="B270" s="66" t="s">
        <v>477</v>
      </c>
      <c r="E270" t="s">
        <v>477</v>
      </c>
      <c r="G270" s="3" t="s">
        <v>267</v>
      </c>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2">
      <c r="A271" s="66" t="s">
        <v>3456</v>
      </c>
      <c r="B271" s="66" t="s">
        <v>478</v>
      </c>
      <c r="E271" t="s">
        <v>478</v>
      </c>
      <c r="G271" s="3" t="s">
        <v>268</v>
      </c>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2">
      <c r="A272" s="66" t="s">
        <v>3457</v>
      </c>
      <c r="B272" s="66" t="s">
        <v>480</v>
      </c>
      <c r="E272" t="s">
        <v>480</v>
      </c>
      <c r="G272" s="3" t="s">
        <v>269</v>
      </c>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2">
      <c r="A273" s="66" t="s">
        <v>3458</v>
      </c>
      <c r="B273" s="66" t="s">
        <v>484</v>
      </c>
      <c r="E273" t="s">
        <v>484</v>
      </c>
      <c r="G273" s="3" t="s">
        <v>270</v>
      </c>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2">
      <c r="A274" s="66" t="s">
        <v>3459</v>
      </c>
      <c r="B274" s="66" t="s">
        <v>485</v>
      </c>
      <c r="E274" t="s">
        <v>485</v>
      </c>
      <c r="G274" s="3" t="s">
        <v>271</v>
      </c>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2">
      <c r="A275" s="66" t="s">
        <v>3460</v>
      </c>
      <c r="B275" s="66" t="s">
        <v>486</v>
      </c>
      <c r="E275" t="s">
        <v>486</v>
      </c>
      <c r="G275" s="3" t="s">
        <v>272</v>
      </c>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2">
      <c r="A276" s="66" t="s">
        <v>3461</v>
      </c>
      <c r="B276" s="66" t="s">
        <v>490</v>
      </c>
      <c r="E276" t="s">
        <v>490</v>
      </c>
      <c r="G276" s="3" t="s">
        <v>273</v>
      </c>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2">
      <c r="A277" s="66" t="s">
        <v>3462</v>
      </c>
      <c r="B277" s="66" t="s">
        <v>491</v>
      </c>
      <c r="E277" t="s">
        <v>491</v>
      </c>
      <c r="G277" s="3" t="s">
        <v>274</v>
      </c>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2">
      <c r="A278" s="66" t="s">
        <v>3463</v>
      </c>
      <c r="B278" s="66" t="s">
        <v>493</v>
      </c>
      <c r="E278" t="s">
        <v>493</v>
      </c>
      <c r="G278" s="3" t="s">
        <v>275</v>
      </c>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2">
      <c r="A279" s="66" t="s">
        <v>3464</v>
      </c>
      <c r="B279" s="66" t="s">
        <v>495</v>
      </c>
      <c r="E279" t="s">
        <v>495</v>
      </c>
      <c r="G279" s="3" t="s">
        <v>276</v>
      </c>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2">
      <c r="A280" s="66" t="s">
        <v>3465</v>
      </c>
      <c r="B280" s="66" t="s">
        <v>496</v>
      </c>
      <c r="E280" t="s">
        <v>496</v>
      </c>
      <c r="G280" s="3" t="s">
        <v>277</v>
      </c>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2">
      <c r="A281" s="66" t="s">
        <v>3466</v>
      </c>
      <c r="B281" s="66" t="s">
        <v>497</v>
      </c>
      <c r="E281" t="s">
        <v>497</v>
      </c>
      <c r="G281" s="3" t="s">
        <v>278</v>
      </c>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2">
      <c r="A282" s="66" t="s">
        <v>3467</v>
      </c>
      <c r="B282" s="66" t="s">
        <v>498</v>
      </c>
      <c r="E282" t="s">
        <v>498</v>
      </c>
      <c r="G282" s="3" t="s">
        <v>279</v>
      </c>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2">
      <c r="A283" s="66" t="s">
        <v>3468</v>
      </c>
      <c r="B283" s="66" t="s">
        <v>3018</v>
      </c>
      <c r="E283" t="s">
        <v>3018</v>
      </c>
      <c r="G283" s="3" t="s">
        <v>280</v>
      </c>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2">
      <c r="A284" s="66" t="s">
        <v>3469</v>
      </c>
      <c r="B284" s="66" t="s">
        <v>499</v>
      </c>
      <c r="E284" t="s">
        <v>499</v>
      </c>
      <c r="G284" s="3" t="s">
        <v>281</v>
      </c>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2">
      <c r="A285" s="66" t="s">
        <v>3470</v>
      </c>
      <c r="B285" s="66" t="s">
        <v>501</v>
      </c>
      <c r="E285" t="s">
        <v>501</v>
      </c>
      <c r="G285" s="3" t="s">
        <v>282</v>
      </c>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2">
      <c r="A286" s="66" t="s">
        <v>3471</v>
      </c>
      <c r="B286" s="66" t="s">
        <v>503</v>
      </c>
      <c r="E286" t="s">
        <v>503</v>
      </c>
      <c r="G286" s="3" t="s">
        <v>283</v>
      </c>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2">
      <c r="A287" s="66" t="s">
        <v>3472</v>
      </c>
      <c r="B287" s="66" t="s">
        <v>504</v>
      </c>
      <c r="E287" t="s">
        <v>504</v>
      </c>
      <c r="G287" s="3" t="s">
        <v>284</v>
      </c>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2">
      <c r="A288" s="66" t="s">
        <v>3473</v>
      </c>
      <c r="B288" s="66" t="s">
        <v>506</v>
      </c>
      <c r="E288" t="s">
        <v>506</v>
      </c>
      <c r="G288" s="3" t="s">
        <v>285</v>
      </c>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2">
      <c r="A289" s="66" t="s">
        <v>3474</v>
      </c>
      <c r="B289" s="66" t="s">
        <v>507</v>
      </c>
      <c r="E289" t="s">
        <v>507</v>
      </c>
      <c r="G289" s="3" t="s">
        <v>286</v>
      </c>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2">
      <c r="A290" s="66" t="s">
        <v>3475</v>
      </c>
      <c r="B290" s="66" t="s">
        <v>511</v>
      </c>
      <c r="E290" t="s">
        <v>511</v>
      </c>
      <c r="G290" s="3" t="s">
        <v>287</v>
      </c>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2">
      <c r="A291" s="66" t="s">
        <v>3476</v>
      </c>
      <c r="B291" s="66" t="s">
        <v>513</v>
      </c>
      <c r="E291" t="s">
        <v>513</v>
      </c>
      <c r="G291" s="3" t="s">
        <v>288</v>
      </c>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2">
      <c r="A292" s="66" t="s">
        <v>3477</v>
      </c>
      <c r="B292" s="66" t="s">
        <v>514</v>
      </c>
      <c r="E292" t="s">
        <v>514</v>
      </c>
      <c r="G292" s="3" t="s">
        <v>289</v>
      </c>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2">
      <c r="A293" s="66" t="s">
        <v>3478</v>
      </c>
      <c r="B293" s="66" t="s">
        <v>515</v>
      </c>
      <c r="E293" t="s">
        <v>515</v>
      </c>
      <c r="G293" s="3" t="s">
        <v>290</v>
      </c>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2">
      <c r="A294" s="66" t="s">
        <v>3479</v>
      </c>
      <c r="B294" s="66" t="s">
        <v>516</v>
      </c>
      <c r="E294" t="s">
        <v>516</v>
      </c>
      <c r="G294" s="3" t="s">
        <v>291</v>
      </c>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2">
      <c r="A295" s="66" t="s">
        <v>3480</v>
      </c>
      <c r="B295" s="66" t="s">
        <v>518</v>
      </c>
      <c r="E295" t="s">
        <v>518</v>
      </c>
      <c r="G295" s="3" t="s">
        <v>292</v>
      </c>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2">
      <c r="A296" s="66" t="s">
        <v>3481</v>
      </c>
      <c r="B296" s="66" t="s">
        <v>519</v>
      </c>
      <c r="E296" t="s">
        <v>519</v>
      </c>
      <c r="G296" s="3" t="s">
        <v>293</v>
      </c>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2">
      <c r="A297" s="66" t="s">
        <v>3482</v>
      </c>
      <c r="B297" s="66" t="s">
        <v>520</v>
      </c>
      <c r="E297" t="s">
        <v>520</v>
      </c>
      <c r="G297" s="3" t="s">
        <v>294</v>
      </c>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2">
      <c r="A298" s="66" t="s">
        <v>3483</v>
      </c>
      <c r="B298" s="66" t="s">
        <v>521</v>
      </c>
      <c r="E298" t="s">
        <v>521</v>
      </c>
      <c r="G298" s="3" t="s">
        <v>295</v>
      </c>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2">
      <c r="A299" s="66" t="s">
        <v>3484</v>
      </c>
      <c r="B299" s="66" t="s">
        <v>522</v>
      </c>
      <c r="E299" t="s">
        <v>522</v>
      </c>
      <c r="G299" s="3" t="s">
        <v>296</v>
      </c>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2">
      <c r="A300" s="66" t="s">
        <v>3485</v>
      </c>
      <c r="B300" s="66" t="s">
        <v>524</v>
      </c>
      <c r="E300" t="s">
        <v>524</v>
      </c>
      <c r="G300" s="3" t="s">
        <v>297</v>
      </c>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2">
      <c r="A301" s="66" t="s">
        <v>3486</v>
      </c>
      <c r="B301" s="66" t="s">
        <v>527</v>
      </c>
      <c r="E301" t="s">
        <v>527</v>
      </c>
      <c r="G301" s="3" t="s">
        <v>298</v>
      </c>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2">
      <c r="A302" s="66" t="s">
        <v>3487</v>
      </c>
      <c r="B302" s="66" t="s">
        <v>528</v>
      </c>
      <c r="E302" t="s">
        <v>528</v>
      </c>
      <c r="G302" s="3" t="s">
        <v>299</v>
      </c>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2">
      <c r="A303" s="66" t="s">
        <v>3488</v>
      </c>
      <c r="B303" s="66" t="s">
        <v>531</v>
      </c>
      <c r="E303" t="s">
        <v>531</v>
      </c>
      <c r="G303" s="3" t="s">
        <v>300</v>
      </c>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2">
      <c r="A304" s="66" t="s">
        <v>3489</v>
      </c>
      <c r="B304" s="66" t="s">
        <v>536</v>
      </c>
      <c r="E304" t="s">
        <v>536</v>
      </c>
      <c r="G304" s="3" t="s">
        <v>301</v>
      </c>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2">
      <c r="A305" s="66" t="s">
        <v>3490</v>
      </c>
      <c r="B305" s="66" t="s">
        <v>537</v>
      </c>
      <c r="E305" t="s">
        <v>537</v>
      </c>
      <c r="G305" s="3" t="s">
        <v>302</v>
      </c>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2">
      <c r="A306" s="66" t="s">
        <v>3491</v>
      </c>
      <c r="B306" s="66" t="s">
        <v>539</v>
      </c>
      <c r="E306" t="s">
        <v>539</v>
      </c>
      <c r="G306" s="3" t="s">
        <v>303</v>
      </c>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2">
      <c r="A307" s="66" t="s">
        <v>3492</v>
      </c>
      <c r="B307" s="66" t="s">
        <v>540</v>
      </c>
      <c r="E307" t="s">
        <v>540</v>
      </c>
      <c r="G307" s="3" t="s">
        <v>304</v>
      </c>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2">
      <c r="A308" s="66" t="s">
        <v>3493</v>
      </c>
      <c r="B308" s="66" t="s">
        <v>541</v>
      </c>
      <c r="E308" t="s">
        <v>541</v>
      </c>
      <c r="G308" s="3" t="s">
        <v>305</v>
      </c>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2">
      <c r="A309" s="66" t="s">
        <v>3494</v>
      </c>
      <c r="B309" s="66" t="s">
        <v>543</v>
      </c>
      <c r="E309" t="s">
        <v>543</v>
      </c>
      <c r="G309" s="3" t="s">
        <v>306</v>
      </c>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2">
      <c r="A310" s="66" t="s">
        <v>3495</v>
      </c>
      <c r="B310" s="66" t="s">
        <v>549</v>
      </c>
      <c r="E310" t="s">
        <v>549</v>
      </c>
      <c r="G310" s="3" t="s">
        <v>307</v>
      </c>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2">
      <c r="A311" s="66" t="s">
        <v>3496</v>
      </c>
      <c r="B311" s="66" t="s">
        <v>550</v>
      </c>
      <c r="E311" t="s">
        <v>550</v>
      </c>
      <c r="G311" s="3" t="s">
        <v>308</v>
      </c>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2">
      <c r="A312" s="66" t="s">
        <v>3497</v>
      </c>
      <c r="B312" s="66" t="s">
        <v>551</v>
      </c>
      <c r="E312" t="s">
        <v>551</v>
      </c>
      <c r="G312" s="3" t="s">
        <v>309</v>
      </c>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2">
      <c r="A313" s="66" t="s">
        <v>3498</v>
      </c>
      <c r="B313" s="66" t="s">
        <v>554</v>
      </c>
      <c r="E313" t="s">
        <v>554</v>
      </c>
      <c r="G313" s="3" t="s">
        <v>310</v>
      </c>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2">
      <c r="A314" s="66" t="s">
        <v>3499</v>
      </c>
      <c r="B314" s="66" t="s">
        <v>559</v>
      </c>
      <c r="E314" t="s">
        <v>559</v>
      </c>
      <c r="G314" s="3" t="s">
        <v>311</v>
      </c>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2">
      <c r="A315" s="66" t="s">
        <v>3500</v>
      </c>
      <c r="B315" s="66" t="s">
        <v>563</v>
      </c>
      <c r="E315" t="s">
        <v>563</v>
      </c>
      <c r="G315" s="3" t="s">
        <v>312</v>
      </c>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2">
      <c r="A316" s="66" t="s">
        <v>3501</v>
      </c>
      <c r="B316" s="66" t="s">
        <v>564</v>
      </c>
      <c r="E316" t="s">
        <v>564</v>
      </c>
      <c r="G316" s="3" t="s">
        <v>313</v>
      </c>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2">
      <c r="A317" s="66" t="s">
        <v>3502</v>
      </c>
      <c r="B317" s="66" t="s">
        <v>570</v>
      </c>
      <c r="E317" t="s">
        <v>570</v>
      </c>
      <c r="G317" s="3" t="s">
        <v>314</v>
      </c>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2">
      <c r="A318" s="66" t="s">
        <v>3503</v>
      </c>
      <c r="B318" s="66" t="s">
        <v>572</v>
      </c>
      <c r="E318" t="s">
        <v>572</v>
      </c>
      <c r="G318" s="3" t="s">
        <v>315</v>
      </c>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2">
      <c r="A319" s="66" t="s">
        <v>3504</v>
      </c>
      <c r="B319" s="66" t="s">
        <v>574</v>
      </c>
      <c r="E319" t="s">
        <v>574</v>
      </c>
      <c r="G319" s="3" t="s">
        <v>316</v>
      </c>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2">
      <c r="A320" s="66" t="s">
        <v>3505</v>
      </c>
      <c r="B320" s="66" t="s">
        <v>575</v>
      </c>
      <c r="E320" t="s">
        <v>575</v>
      </c>
      <c r="G320" s="3" t="s">
        <v>317</v>
      </c>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
      <c r="A321" s="66" t="s">
        <v>3506</v>
      </c>
      <c r="B321" s="66" t="s">
        <v>576</v>
      </c>
      <c r="E321" t="s">
        <v>576</v>
      </c>
      <c r="G321" s="3" t="s">
        <v>318</v>
      </c>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2">
      <c r="A322" s="66" t="s">
        <v>3507</v>
      </c>
      <c r="B322" s="66" t="s">
        <v>578</v>
      </c>
      <c r="E322" t="s">
        <v>578</v>
      </c>
      <c r="G322" s="3" t="s">
        <v>319</v>
      </c>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2">
      <c r="A323" s="66" t="s">
        <v>3508</v>
      </c>
      <c r="B323" s="66" t="s">
        <v>580</v>
      </c>
      <c r="E323" t="s">
        <v>580</v>
      </c>
      <c r="G323" s="3" t="s">
        <v>320</v>
      </c>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2">
      <c r="A324" s="66" t="s">
        <v>3509</v>
      </c>
      <c r="B324" s="66" t="s">
        <v>581</v>
      </c>
      <c r="E324" t="s">
        <v>581</v>
      </c>
      <c r="G324" s="3" t="s">
        <v>321</v>
      </c>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2">
      <c r="A325" s="66" t="s">
        <v>3510</v>
      </c>
      <c r="B325" s="66" t="s">
        <v>583</v>
      </c>
      <c r="E325" t="s">
        <v>583</v>
      </c>
      <c r="G325" s="3" t="s">
        <v>322</v>
      </c>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2">
      <c r="A326" s="66" t="s">
        <v>3511</v>
      </c>
      <c r="B326" s="66" t="s">
        <v>587</v>
      </c>
      <c r="E326" t="s">
        <v>587</v>
      </c>
      <c r="G326" s="3" t="s">
        <v>323</v>
      </c>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2">
      <c r="A327" s="66" t="s">
        <v>3512</v>
      </c>
      <c r="B327" s="66" t="s">
        <v>588</v>
      </c>
      <c r="E327" t="s">
        <v>588</v>
      </c>
      <c r="G327" s="3" t="s">
        <v>324</v>
      </c>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x14ac:dyDescent="0.2">
      <c r="A328" s="66" t="s">
        <v>3513</v>
      </c>
      <c r="B328" s="66" t="s">
        <v>591</v>
      </c>
      <c r="E328" t="s">
        <v>591</v>
      </c>
      <c r="G328" s="3" t="s">
        <v>325</v>
      </c>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x14ac:dyDescent="0.2">
      <c r="A329" s="66" t="s">
        <v>3514</v>
      </c>
      <c r="B329" s="66" t="s">
        <v>592</v>
      </c>
      <c r="E329" t="s">
        <v>592</v>
      </c>
      <c r="G329" s="3" t="s">
        <v>326</v>
      </c>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x14ac:dyDescent="0.2">
      <c r="A330" s="66" t="s">
        <v>3515</v>
      </c>
      <c r="B330" s="66" t="s">
        <v>593</v>
      </c>
      <c r="E330" t="s">
        <v>593</v>
      </c>
      <c r="G330" s="3" t="s">
        <v>327</v>
      </c>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x14ac:dyDescent="0.2">
      <c r="A331" s="66" t="s">
        <v>3516</v>
      </c>
      <c r="B331" s="66" t="s">
        <v>594</v>
      </c>
      <c r="E331" t="s">
        <v>594</v>
      </c>
      <c r="G331" s="3" t="s">
        <v>328</v>
      </c>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x14ac:dyDescent="0.2">
      <c r="A332" s="66" t="s">
        <v>3517</v>
      </c>
      <c r="B332" s="66" t="s">
        <v>595</v>
      </c>
      <c r="E332" t="s">
        <v>595</v>
      </c>
      <c r="G332" s="3" t="s">
        <v>329</v>
      </c>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x14ac:dyDescent="0.2">
      <c r="A333" s="66" t="s">
        <v>3518</v>
      </c>
      <c r="B333" s="66" t="s">
        <v>596</v>
      </c>
      <c r="E333" t="s">
        <v>596</v>
      </c>
      <c r="G333" s="3" t="s">
        <v>330</v>
      </c>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x14ac:dyDescent="0.2">
      <c r="A334" s="66" t="s">
        <v>3519</v>
      </c>
      <c r="B334" s="66" t="s">
        <v>3020</v>
      </c>
      <c r="E334" t="s">
        <v>3020</v>
      </c>
      <c r="G334" s="3" t="s">
        <v>331</v>
      </c>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x14ac:dyDescent="0.2">
      <c r="A335" s="66" t="s">
        <v>3520</v>
      </c>
      <c r="B335" s="66" t="s">
        <v>601</v>
      </c>
      <c r="E335" t="s">
        <v>601</v>
      </c>
      <c r="G335" s="3" t="s">
        <v>332</v>
      </c>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x14ac:dyDescent="0.2">
      <c r="A336" s="66" t="s">
        <v>3521</v>
      </c>
      <c r="B336" s="66" t="s">
        <v>602</v>
      </c>
      <c r="E336" t="s">
        <v>602</v>
      </c>
      <c r="G336" s="3" t="s">
        <v>333</v>
      </c>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x14ac:dyDescent="0.2">
      <c r="A337" s="66" t="s">
        <v>3522</v>
      </c>
      <c r="B337" s="66" t="s">
        <v>604</v>
      </c>
      <c r="E337" t="s">
        <v>604</v>
      </c>
      <c r="G337" s="3" t="s">
        <v>334</v>
      </c>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x14ac:dyDescent="0.2">
      <c r="A338" s="66" t="s">
        <v>3523</v>
      </c>
      <c r="B338" s="66" t="s">
        <v>605</v>
      </c>
      <c r="E338" t="s">
        <v>605</v>
      </c>
      <c r="G338" s="3" t="s">
        <v>335</v>
      </c>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x14ac:dyDescent="0.2">
      <c r="A339" s="66" t="s">
        <v>3524</v>
      </c>
      <c r="B339" s="66" t="s">
        <v>607</v>
      </c>
      <c r="E339" t="s">
        <v>607</v>
      </c>
      <c r="G339" s="3" t="s">
        <v>336</v>
      </c>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x14ac:dyDescent="0.2">
      <c r="A340" s="66" t="s">
        <v>3525</v>
      </c>
      <c r="B340" s="66" t="s">
        <v>608</v>
      </c>
      <c r="E340" t="s">
        <v>608</v>
      </c>
      <c r="G340" s="3" t="s">
        <v>337</v>
      </c>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x14ac:dyDescent="0.2">
      <c r="A341" s="66" t="s">
        <v>3526</v>
      </c>
      <c r="B341" s="66" t="s">
        <v>609</v>
      </c>
      <c r="E341" t="s">
        <v>609</v>
      </c>
      <c r="G341" s="3" t="s">
        <v>338</v>
      </c>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x14ac:dyDescent="0.2">
      <c r="A342" s="66" t="s">
        <v>3527</v>
      </c>
      <c r="B342" s="66" t="s">
        <v>611</v>
      </c>
      <c r="E342" t="s">
        <v>611</v>
      </c>
      <c r="G342" s="3" t="s">
        <v>339</v>
      </c>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x14ac:dyDescent="0.2">
      <c r="A343" s="66" t="s">
        <v>3528</v>
      </c>
      <c r="B343" s="66" t="s">
        <v>612</v>
      </c>
      <c r="E343" t="s">
        <v>612</v>
      </c>
      <c r="G343" s="3" t="s">
        <v>340</v>
      </c>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x14ac:dyDescent="0.2">
      <c r="A344" s="66" t="s">
        <v>3529</v>
      </c>
      <c r="B344" s="66" t="s">
        <v>618</v>
      </c>
      <c r="E344" t="s">
        <v>618</v>
      </c>
      <c r="G344" s="3" t="s">
        <v>341</v>
      </c>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x14ac:dyDescent="0.2">
      <c r="A345" s="66" t="s">
        <v>3530</v>
      </c>
      <c r="B345" s="66" t="s">
        <v>619</v>
      </c>
      <c r="E345" t="s">
        <v>619</v>
      </c>
      <c r="G345" s="3" t="s">
        <v>342</v>
      </c>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x14ac:dyDescent="0.2">
      <c r="A346" s="66" t="s">
        <v>3531</v>
      </c>
      <c r="B346" s="66" t="s">
        <v>620</v>
      </c>
      <c r="E346" t="s">
        <v>620</v>
      </c>
      <c r="G346" s="3" t="s">
        <v>343</v>
      </c>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x14ac:dyDescent="0.2">
      <c r="A347" s="66" t="s">
        <v>3532</v>
      </c>
      <c r="B347" s="66" t="s">
        <v>621</v>
      </c>
      <c r="E347" t="s">
        <v>621</v>
      </c>
      <c r="G347" s="3" t="s">
        <v>344</v>
      </c>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x14ac:dyDescent="0.2">
      <c r="A348" s="66" t="s">
        <v>3533</v>
      </c>
      <c r="B348" s="66" t="s">
        <v>622</v>
      </c>
      <c r="E348" t="s">
        <v>622</v>
      </c>
      <c r="G348" s="3" t="s">
        <v>345</v>
      </c>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x14ac:dyDescent="0.2">
      <c r="A349" s="66" t="s">
        <v>3534</v>
      </c>
      <c r="B349" s="66" t="s">
        <v>624</v>
      </c>
      <c r="E349" t="s">
        <v>624</v>
      </c>
      <c r="G349" s="3" t="s">
        <v>346</v>
      </c>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x14ac:dyDescent="0.2">
      <c r="A350" s="66" t="s">
        <v>3535</v>
      </c>
      <c r="B350" s="66" t="s">
        <v>3021</v>
      </c>
      <c r="E350" t="s">
        <v>3021</v>
      </c>
      <c r="G350" s="3" t="s">
        <v>347</v>
      </c>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x14ac:dyDescent="0.2">
      <c r="A351" s="66" t="s">
        <v>3536</v>
      </c>
      <c r="B351" s="66" t="s">
        <v>626</v>
      </c>
      <c r="E351" t="s">
        <v>626</v>
      </c>
      <c r="G351" s="3" t="s">
        <v>348</v>
      </c>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x14ac:dyDescent="0.2">
      <c r="A352" s="66" t="s">
        <v>3537</v>
      </c>
      <c r="B352" s="66" t="s">
        <v>628</v>
      </c>
      <c r="E352" t="s">
        <v>628</v>
      </c>
      <c r="G352" s="3" t="s">
        <v>349</v>
      </c>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x14ac:dyDescent="0.2">
      <c r="A353" s="66" t="s">
        <v>3538</v>
      </c>
      <c r="B353" s="66" t="s">
        <v>629</v>
      </c>
      <c r="E353" t="s">
        <v>629</v>
      </c>
      <c r="G353" s="3" t="s">
        <v>350</v>
      </c>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x14ac:dyDescent="0.2">
      <c r="A354" s="66" t="s">
        <v>3539</v>
      </c>
      <c r="B354" s="66" t="s">
        <v>3022</v>
      </c>
      <c r="E354" t="s">
        <v>3022</v>
      </c>
      <c r="G354" s="3" t="s">
        <v>351</v>
      </c>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x14ac:dyDescent="0.2">
      <c r="A355" s="66" t="s">
        <v>3540</v>
      </c>
      <c r="B355" s="66" t="s">
        <v>630</v>
      </c>
      <c r="E355" t="s">
        <v>630</v>
      </c>
      <c r="G355" s="3" t="s">
        <v>352</v>
      </c>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x14ac:dyDescent="0.2">
      <c r="A356" s="66" t="s">
        <v>3541</v>
      </c>
      <c r="B356" s="66" t="s">
        <v>632</v>
      </c>
      <c r="E356" t="s">
        <v>632</v>
      </c>
      <c r="G356" s="3" t="s">
        <v>353</v>
      </c>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x14ac:dyDescent="0.2">
      <c r="A357" s="66" t="s">
        <v>3542</v>
      </c>
      <c r="B357" s="66" t="s">
        <v>634</v>
      </c>
      <c r="E357" t="s">
        <v>634</v>
      </c>
      <c r="G357" s="3" t="s">
        <v>354</v>
      </c>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x14ac:dyDescent="0.2">
      <c r="A358" s="66" t="s">
        <v>3543</v>
      </c>
      <c r="B358" s="66" t="s">
        <v>637</v>
      </c>
      <c r="E358" t="s">
        <v>637</v>
      </c>
      <c r="G358" s="3" t="s">
        <v>355</v>
      </c>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x14ac:dyDescent="0.2">
      <c r="A359" s="66" t="s">
        <v>3544</v>
      </c>
      <c r="B359" s="66" t="s">
        <v>639</v>
      </c>
      <c r="E359" t="s">
        <v>639</v>
      </c>
      <c r="G359" s="3" t="s">
        <v>356</v>
      </c>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x14ac:dyDescent="0.2">
      <c r="A360" s="66" t="s">
        <v>3545</v>
      </c>
      <c r="B360" s="66" t="s">
        <v>641</v>
      </c>
      <c r="E360" t="s">
        <v>641</v>
      </c>
      <c r="G360" s="3" t="s">
        <v>357</v>
      </c>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x14ac:dyDescent="0.2">
      <c r="A361" s="66" t="s">
        <v>3546</v>
      </c>
      <c r="B361" s="66" t="s">
        <v>644</v>
      </c>
      <c r="E361" t="s">
        <v>644</v>
      </c>
      <c r="G361" s="3" t="s">
        <v>358</v>
      </c>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x14ac:dyDescent="0.2">
      <c r="A362" s="66" t="s">
        <v>3547</v>
      </c>
      <c r="B362" s="66" t="s">
        <v>646</v>
      </c>
      <c r="E362" t="s">
        <v>646</v>
      </c>
      <c r="G362" s="3" t="s">
        <v>359</v>
      </c>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x14ac:dyDescent="0.2">
      <c r="A363" s="66" t="s">
        <v>3548</v>
      </c>
      <c r="B363" s="66" t="s">
        <v>647</v>
      </c>
      <c r="E363" t="s">
        <v>647</v>
      </c>
      <c r="G363" s="3" t="s">
        <v>360</v>
      </c>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x14ac:dyDescent="0.2">
      <c r="A364" s="66" t="s">
        <v>3549</v>
      </c>
      <c r="B364" s="66" t="s">
        <v>648</v>
      </c>
      <c r="E364" t="s">
        <v>648</v>
      </c>
      <c r="G364" s="3" t="s">
        <v>361</v>
      </c>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x14ac:dyDescent="0.2">
      <c r="A365" s="66" t="s">
        <v>3550</v>
      </c>
      <c r="B365" s="66" t="s">
        <v>650</v>
      </c>
      <c r="E365" t="s">
        <v>650</v>
      </c>
      <c r="G365" s="3" t="s">
        <v>362</v>
      </c>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x14ac:dyDescent="0.2">
      <c r="A366" s="66" t="s">
        <v>3551</v>
      </c>
      <c r="B366" s="66" t="s">
        <v>3092</v>
      </c>
      <c r="E366" t="s">
        <v>3092</v>
      </c>
      <c r="G366" s="3" t="s">
        <v>363</v>
      </c>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x14ac:dyDescent="0.2">
      <c r="A367" s="66" t="s">
        <v>3552</v>
      </c>
      <c r="B367" s="66" t="s">
        <v>653</v>
      </c>
      <c r="E367" t="s">
        <v>653</v>
      </c>
      <c r="G367" s="3" t="s">
        <v>364</v>
      </c>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x14ac:dyDescent="0.2">
      <c r="A368" s="66" t="s">
        <v>3553</v>
      </c>
      <c r="B368" s="66" t="s">
        <v>656</v>
      </c>
      <c r="E368" t="s">
        <v>656</v>
      </c>
      <c r="G368" s="3" t="s">
        <v>365</v>
      </c>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x14ac:dyDescent="0.2">
      <c r="A369" s="66" t="s">
        <v>3554</v>
      </c>
      <c r="B369" s="66" t="s">
        <v>657</v>
      </c>
      <c r="E369" t="s">
        <v>657</v>
      </c>
      <c r="G369" s="3" t="s">
        <v>366</v>
      </c>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x14ac:dyDescent="0.2">
      <c r="A370" s="66" t="s">
        <v>3555</v>
      </c>
      <c r="B370" s="66" t="s">
        <v>658</v>
      </c>
      <c r="E370" t="s">
        <v>658</v>
      </c>
      <c r="G370" s="3" t="s">
        <v>367</v>
      </c>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x14ac:dyDescent="0.2">
      <c r="A371" s="66" t="s">
        <v>3556</v>
      </c>
      <c r="B371" s="66" t="s">
        <v>659</v>
      </c>
      <c r="E371" t="s">
        <v>659</v>
      </c>
      <c r="G371" s="3" t="s">
        <v>368</v>
      </c>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x14ac:dyDescent="0.2">
      <c r="A372" s="66" t="s">
        <v>3557</v>
      </c>
      <c r="B372" s="66" t="s">
        <v>664</v>
      </c>
      <c r="E372" t="s">
        <v>664</v>
      </c>
      <c r="G372" s="3" t="s">
        <v>369</v>
      </c>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x14ac:dyDescent="0.2">
      <c r="A373" s="66" t="s">
        <v>3558</v>
      </c>
      <c r="B373" s="66" t="s">
        <v>668</v>
      </c>
      <c r="E373" t="s">
        <v>668</v>
      </c>
      <c r="G373" s="3" t="s">
        <v>370</v>
      </c>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x14ac:dyDescent="0.2">
      <c r="A374" s="66" t="s">
        <v>3559</v>
      </c>
      <c r="B374" s="66" t="s">
        <v>669</v>
      </c>
      <c r="E374" t="s">
        <v>669</v>
      </c>
      <c r="G374" s="3" t="s">
        <v>371</v>
      </c>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x14ac:dyDescent="0.2">
      <c r="A375" s="66" t="s">
        <v>3560</v>
      </c>
      <c r="B375" s="66" t="s">
        <v>671</v>
      </c>
      <c r="E375" t="s">
        <v>671</v>
      </c>
      <c r="G375" s="3" t="s">
        <v>372</v>
      </c>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x14ac:dyDescent="0.2">
      <c r="A376" s="66" t="s">
        <v>3561</v>
      </c>
      <c r="B376" s="66" t="s">
        <v>674</v>
      </c>
      <c r="E376" t="s">
        <v>674</v>
      </c>
      <c r="G376" s="3" t="s">
        <v>373</v>
      </c>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x14ac:dyDescent="0.2">
      <c r="A377" s="66" t="s">
        <v>3562</v>
      </c>
      <c r="B377" s="66" t="s">
        <v>677</v>
      </c>
      <c r="E377" t="s">
        <v>677</v>
      </c>
      <c r="G377" s="3" t="s">
        <v>374</v>
      </c>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x14ac:dyDescent="0.2">
      <c r="A378" s="66" t="s">
        <v>3563</v>
      </c>
      <c r="B378" s="66" t="s">
        <v>678</v>
      </c>
      <c r="E378" t="s">
        <v>678</v>
      </c>
      <c r="G378" s="3" t="s">
        <v>375</v>
      </c>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x14ac:dyDescent="0.2">
      <c r="A379" s="66" t="s">
        <v>3564</v>
      </c>
      <c r="B379" s="66" t="s">
        <v>679</v>
      </c>
      <c r="E379" t="s">
        <v>679</v>
      </c>
      <c r="G379" s="3" t="s">
        <v>376</v>
      </c>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x14ac:dyDescent="0.2">
      <c r="A380" s="66" t="s">
        <v>3565</v>
      </c>
      <c r="B380" s="66" t="s">
        <v>680</v>
      </c>
      <c r="E380" t="s">
        <v>680</v>
      </c>
      <c r="G380" s="3" t="s">
        <v>377</v>
      </c>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x14ac:dyDescent="0.2">
      <c r="A381" s="66" t="s">
        <v>3566</v>
      </c>
      <c r="B381" s="66" t="s">
        <v>682</v>
      </c>
      <c r="E381" t="s">
        <v>682</v>
      </c>
      <c r="G381" s="3" t="s">
        <v>378</v>
      </c>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x14ac:dyDescent="0.2">
      <c r="A382" s="66" t="s">
        <v>3567</v>
      </c>
      <c r="B382" s="66" t="s">
        <v>683</v>
      </c>
      <c r="E382" t="s">
        <v>683</v>
      </c>
      <c r="G382" s="3" t="s">
        <v>379</v>
      </c>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x14ac:dyDescent="0.2">
      <c r="A383" s="66" t="s">
        <v>3568</v>
      </c>
      <c r="B383" s="66" t="s">
        <v>684</v>
      </c>
      <c r="E383" t="s">
        <v>684</v>
      </c>
      <c r="G383" s="3" t="s">
        <v>380</v>
      </c>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x14ac:dyDescent="0.2">
      <c r="A384" s="66" t="s">
        <v>3569</v>
      </c>
      <c r="B384" s="66" t="s">
        <v>686</v>
      </c>
      <c r="E384" t="s">
        <v>686</v>
      </c>
      <c r="G384" s="3" t="s">
        <v>381</v>
      </c>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x14ac:dyDescent="0.2">
      <c r="A385" s="66" t="s">
        <v>3570</v>
      </c>
      <c r="B385" s="66" t="s">
        <v>687</v>
      </c>
      <c r="E385" t="s">
        <v>687</v>
      </c>
      <c r="G385" s="3" t="s">
        <v>382</v>
      </c>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x14ac:dyDescent="0.2">
      <c r="A386" s="66" t="s">
        <v>3571</v>
      </c>
      <c r="B386" s="66" t="s">
        <v>688</v>
      </c>
      <c r="E386" t="s">
        <v>688</v>
      </c>
      <c r="G386" s="3" t="s">
        <v>383</v>
      </c>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x14ac:dyDescent="0.2">
      <c r="A387" s="66" t="s">
        <v>3572</v>
      </c>
      <c r="B387" s="66" t="s">
        <v>689</v>
      </c>
      <c r="E387" t="s">
        <v>689</v>
      </c>
      <c r="G387" s="3" t="s">
        <v>384</v>
      </c>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x14ac:dyDescent="0.2">
      <c r="A388" s="66" t="s">
        <v>3573</v>
      </c>
      <c r="B388" s="66" t="s">
        <v>691</v>
      </c>
      <c r="E388" t="s">
        <v>691</v>
      </c>
      <c r="G388" s="3" t="s">
        <v>385</v>
      </c>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x14ac:dyDescent="0.2">
      <c r="A389" s="66" t="s">
        <v>3574</v>
      </c>
      <c r="B389" s="66" t="s">
        <v>692</v>
      </c>
      <c r="E389" t="s">
        <v>692</v>
      </c>
      <c r="G389" s="3" t="s">
        <v>386</v>
      </c>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x14ac:dyDescent="0.2">
      <c r="A390" s="66" t="s">
        <v>3575</v>
      </c>
      <c r="B390" s="66" t="s">
        <v>3024</v>
      </c>
      <c r="E390" t="s">
        <v>3024</v>
      </c>
      <c r="G390" s="3" t="s">
        <v>387</v>
      </c>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x14ac:dyDescent="0.2">
      <c r="A391" s="66" t="s">
        <v>3576</v>
      </c>
      <c r="B391" s="66" t="s">
        <v>3027</v>
      </c>
      <c r="E391" t="s">
        <v>3027</v>
      </c>
      <c r="G391" s="3" t="s">
        <v>388</v>
      </c>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x14ac:dyDescent="0.2">
      <c r="A392" s="66" t="s">
        <v>3577</v>
      </c>
      <c r="B392" s="66" t="s">
        <v>694</v>
      </c>
      <c r="E392" t="s">
        <v>694</v>
      </c>
      <c r="G392" s="3" t="s">
        <v>389</v>
      </c>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x14ac:dyDescent="0.2">
      <c r="A393" s="66" t="s">
        <v>3578</v>
      </c>
      <c r="B393" s="66" t="s">
        <v>695</v>
      </c>
      <c r="E393" t="s">
        <v>695</v>
      </c>
      <c r="G393" s="3" t="s">
        <v>390</v>
      </c>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x14ac:dyDescent="0.2">
      <c r="A394" s="66" t="s">
        <v>3579</v>
      </c>
      <c r="B394" s="66" t="s">
        <v>697</v>
      </c>
      <c r="E394" t="s">
        <v>697</v>
      </c>
      <c r="G394" s="3" t="s">
        <v>391</v>
      </c>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x14ac:dyDescent="0.2">
      <c r="A395" s="66" t="s">
        <v>3580</v>
      </c>
      <c r="B395" s="66" t="s">
        <v>698</v>
      </c>
      <c r="E395" t="s">
        <v>698</v>
      </c>
      <c r="G395" s="3" t="s">
        <v>392</v>
      </c>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x14ac:dyDescent="0.2">
      <c r="A396" s="66" t="s">
        <v>3581</v>
      </c>
      <c r="B396" s="66" t="s">
        <v>701</v>
      </c>
      <c r="E396" t="s">
        <v>701</v>
      </c>
      <c r="G396" s="3" t="s">
        <v>393</v>
      </c>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x14ac:dyDescent="0.2">
      <c r="A397" s="66" t="s">
        <v>3582</v>
      </c>
      <c r="B397" s="66" t="s">
        <v>708</v>
      </c>
      <c r="E397" t="s">
        <v>708</v>
      </c>
      <c r="G397" s="3" t="s">
        <v>394</v>
      </c>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x14ac:dyDescent="0.2">
      <c r="A398" s="66" t="s">
        <v>3583</v>
      </c>
      <c r="B398" s="66" t="s">
        <v>709</v>
      </c>
      <c r="E398" t="s">
        <v>709</v>
      </c>
      <c r="G398" s="3" t="s">
        <v>395</v>
      </c>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x14ac:dyDescent="0.2">
      <c r="A399" s="66" t="s">
        <v>3584</v>
      </c>
      <c r="B399" s="66" t="s">
        <v>710</v>
      </c>
      <c r="E399" t="s">
        <v>710</v>
      </c>
      <c r="G399" s="3" t="s">
        <v>396</v>
      </c>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x14ac:dyDescent="0.2">
      <c r="A400" s="66" t="s">
        <v>3585</v>
      </c>
      <c r="B400" s="66" t="s">
        <v>711</v>
      </c>
      <c r="E400" t="s">
        <v>711</v>
      </c>
      <c r="G400" s="3" t="s">
        <v>397</v>
      </c>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x14ac:dyDescent="0.2">
      <c r="A401" s="66" t="s">
        <v>3586</v>
      </c>
      <c r="B401" s="66" t="s">
        <v>714</v>
      </c>
      <c r="E401" t="s">
        <v>714</v>
      </c>
      <c r="G401" s="3" t="s">
        <v>398</v>
      </c>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x14ac:dyDescent="0.2">
      <c r="A402" s="66" t="s">
        <v>3587</v>
      </c>
      <c r="B402" s="66" t="s">
        <v>715</v>
      </c>
      <c r="E402" t="s">
        <v>715</v>
      </c>
      <c r="G402" s="3" t="s">
        <v>399</v>
      </c>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x14ac:dyDescent="0.2">
      <c r="A403" s="66" t="s">
        <v>3588</v>
      </c>
      <c r="B403" s="66" t="s">
        <v>723</v>
      </c>
      <c r="E403" t="s">
        <v>723</v>
      </c>
      <c r="G403" s="3" t="s">
        <v>400</v>
      </c>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x14ac:dyDescent="0.2">
      <c r="A404" s="66" t="s">
        <v>3589</v>
      </c>
      <c r="B404" s="66" t="s">
        <v>3025</v>
      </c>
      <c r="E404" t="s">
        <v>3025</v>
      </c>
      <c r="G404" s="3" t="s">
        <v>401</v>
      </c>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x14ac:dyDescent="0.2">
      <c r="A405" s="66" t="s">
        <v>3590</v>
      </c>
      <c r="B405" s="66" t="s">
        <v>725</v>
      </c>
      <c r="E405" t="s">
        <v>725</v>
      </c>
      <c r="G405" s="3" t="s">
        <v>402</v>
      </c>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x14ac:dyDescent="0.2">
      <c r="A406" s="66" t="s">
        <v>3591</v>
      </c>
      <c r="B406" s="66" t="s">
        <v>733</v>
      </c>
      <c r="E406" t="s">
        <v>733</v>
      </c>
      <c r="G406" s="3" t="s">
        <v>403</v>
      </c>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x14ac:dyDescent="0.2">
      <c r="A407" s="66" t="s">
        <v>3592</v>
      </c>
      <c r="B407" s="66" t="s">
        <v>734</v>
      </c>
      <c r="E407" t="s">
        <v>734</v>
      </c>
      <c r="G407" s="3" t="s">
        <v>404</v>
      </c>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x14ac:dyDescent="0.2">
      <c r="A408" s="66" t="s">
        <v>3593</v>
      </c>
      <c r="B408" s="66" t="s">
        <v>737</v>
      </c>
      <c r="E408" t="s">
        <v>737</v>
      </c>
      <c r="G408" s="3" t="s">
        <v>405</v>
      </c>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x14ac:dyDescent="0.2">
      <c r="A409" s="66" t="s">
        <v>3594</v>
      </c>
      <c r="B409" s="66" t="s">
        <v>738</v>
      </c>
      <c r="E409" t="s">
        <v>738</v>
      </c>
      <c r="G409" s="3" t="s">
        <v>406</v>
      </c>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x14ac:dyDescent="0.2">
      <c r="A410" s="66" t="s">
        <v>3595</v>
      </c>
      <c r="B410" s="66" t="s">
        <v>739</v>
      </c>
      <c r="E410" t="s">
        <v>739</v>
      </c>
      <c r="G410" s="3" t="s">
        <v>407</v>
      </c>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x14ac:dyDescent="0.2">
      <c r="A411" s="66" t="s">
        <v>3596</v>
      </c>
      <c r="B411" s="66" t="s">
        <v>740</v>
      </c>
      <c r="E411" t="s">
        <v>740</v>
      </c>
      <c r="G411" s="3" t="s">
        <v>408</v>
      </c>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x14ac:dyDescent="0.2">
      <c r="A412" s="66" t="s">
        <v>3597</v>
      </c>
      <c r="B412" s="66" t="s">
        <v>741</v>
      </c>
      <c r="E412" t="s">
        <v>741</v>
      </c>
      <c r="G412" s="3" t="s">
        <v>409</v>
      </c>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x14ac:dyDescent="0.2">
      <c r="A413" s="66" t="s">
        <v>3598</v>
      </c>
      <c r="B413" s="66" t="s">
        <v>742</v>
      </c>
      <c r="E413" t="s">
        <v>742</v>
      </c>
      <c r="G413" s="3" t="s">
        <v>410</v>
      </c>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x14ac:dyDescent="0.2">
      <c r="A414" s="66" t="s">
        <v>3599</v>
      </c>
      <c r="B414" s="66" t="s">
        <v>743</v>
      </c>
      <c r="E414" t="s">
        <v>743</v>
      </c>
      <c r="G414" s="3" t="s">
        <v>411</v>
      </c>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x14ac:dyDescent="0.2">
      <c r="A415" s="66" t="s">
        <v>3600</v>
      </c>
      <c r="B415" s="66" t="s">
        <v>744</v>
      </c>
      <c r="E415" t="s">
        <v>744</v>
      </c>
      <c r="G415" s="3" t="s">
        <v>412</v>
      </c>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x14ac:dyDescent="0.2">
      <c r="A416" s="66" t="s">
        <v>3601</v>
      </c>
      <c r="B416" s="66" t="s">
        <v>745</v>
      </c>
      <c r="E416" t="s">
        <v>745</v>
      </c>
      <c r="G416" s="3" t="s">
        <v>413</v>
      </c>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x14ac:dyDescent="0.2">
      <c r="A417" s="66" t="s">
        <v>3602</v>
      </c>
      <c r="B417" s="66" t="s">
        <v>748</v>
      </c>
      <c r="E417" t="s">
        <v>748</v>
      </c>
      <c r="G417" s="3" t="s">
        <v>414</v>
      </c>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x14ac:dyDescent="0.2">
      <c r="A418" s="66" t="s">
        <v>3603</v>
      </c>
      <c r="B418" s="66" t="s">
        <v>3028</v>
      </c>
      <c r="E418" t="s">
        <v>3028</v>
      </c>
      <c r="G418" s="3" t="s">
        <v>415</v>
      </c>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x14ac:dyDescent="0.2">
      <c r="A419" s="66" t="s">
        <v>3604</v>
      </c>
      <c r="B419" s="66" t="s">
        <v>750</v>
      </c>
      <c r="E419" t="s">
        <v>750</v>
      </c>
      <c r="G419" s="3" t="s">
        <v>416</v>
      </c>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x14ac:dyDescent="0.2">
      <c r="A420" s="66" t="s">
        <v>3605</v>
      </c>
      <c r="B420" s="66" t="s">
        <v>751</v>
      </c>
      <c r="E420" t="s">
        <v>751</v>
      </c>
      <c r="G420" s="3" t="s">
        <v>417</v>
      </c>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x14ac:dyDescent="0.2">
      <c r="A421" s="66" t="s">
        <v>3606</v>
      </c>
      <c r="B421" s="66" t="s">
        <v>754</v>
      </c>
      <c r="E421" t="s">
        <v>754</v>
      </c>
      <c r="G421" s="3" t="s">
        <v>418</v>
      </c>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x14ac:dyDescent="0.2">
      <c r="A422" s="66" t="s">
        <v>3607</v>
      </c>
      <c r="B422" s="66" t="s">
        <v>757</v>
      </c>
      <c r="E422" t="s">
        <v>757</v>
      </c>
      <c r="G422" s="3" t="s">
        <v>419</v>
      </c>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x14ac:dyDescent="0.2">
      <c r="A423" s="66" t="s">
        <v>3608</v>
      </c>
      <c r="B423" s="66" t="s">
        <v>759</v>
      </c>
      <c r="E423" t="s">
        <v>759</v>
      </c>
      <c r="G423" s="3" t="s">
        <v>420</v>
      </c>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x14ac:dyDescent="0.2">
      <c r="A424" s="66" t="s">
        <v>3609</v>
      </c>
      <c r="B424" s="66" t="s">
        <v>3029</v>
      </c>
      <c r="E424" t="s">
        <v>3029</v>
      </c>
      <c r="G424" s="3" t="s">
        <v>421</v>
      </c>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x14ac:dyDescent="0.2">
      <c r="A425" s="66" t="s">
        <v>3610</v>
      </c>
      <c r="B425" s="66" t="s">
        <v>762</v>
      </c>
      <c r="E425" t="s">
        <v>762</v>
      </c>
      <c r="G425" s="3" t="s">
        <v>422</v>
      </c>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x14ac:dyDescent="0.2">
      <c r="A426" s="66" t="s">
        <v>3611</v>
      </c>
      <c r="B426" s="66" t="s">
        <v>763</v>
      </c>
      <c r="E426" t="s">
        <v>763</v>
      </c>
      <c r="G426" s="3" t="s">
        <v>423</v>
      </c>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x14ac:dyDescent="0.2">
      <c r="A427" s="66" t="s">
        <v>3612</v>
      </c>
      <c r="B427" s="66" t="s">
        <v>765</v>
      </c>
      <c r="E427" t="s">
        <v>765</v>
      </c>
      <c r="G427" s="3" t="s">
        <v>424</v>
      </c>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x14ac:dyDescent="0.2">
      <c r="A428" s="66" t="s">
        <v>3613</v>
      </c>
      <c r="B428" s="66" t="s">
        <v>768</v>
      </c>
      <c r="E428" t="s">
        <v>768</v>
      </c>
      <c r="G428" s="3" t="s">
        <v>425</v>
      </c>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x14ac:dyDescent="0.2">
      <c r="A429" s="66" t="s">
        <v>3614</v>
      </c>
      <c r="B429" s="66" t="s">
        <v>769</v>
      </c>
      <c r="E429" t="s">
        <v>769</v>
      </c>
      <c r="G429" s="3" t="s">
        <v>426</v>
      </c>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x14ac:dyDescent="0.2">
      <c r="A430" s="66" t="s">
        <v>3615</v>
      </c>
      <c r="B430" s="66" t="s">
        <v>3030</v>
      </c>
      <c r="E430" t="s">
        <v>3030</v>
      </c>
      <c r="G430" s="3" t="s">
        <v>427</v>
      </c>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x14ac:dyDescent="0.2">
      <c r="A431" s="66" t="s">
        <v>3616</v>
      </c>
      <c r="B431" s="66" t="s">
        <v>772</v>
      </c>
      <c r="E431" t="s">
        <v>772</v>
      </c>
      <c r="G431" s="3" t="s">
        <v>428</v>
      </c>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x14ac:dyDescent="0.2">
      <c r="A432" s="66" t="s">
        <v>3617</v>
      </c>
      <c r="B432" s="66" t="s">
        <v>774</v>
      </c>
      <c r="E432" t="s">
        <v>774</v>
      </c>
      <c r="G432" s="3" t="s">
        <v>429</v>
      </c>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x14ac:dyDescent="0.2">
      <c r="A433" s="66" t="s">
        <v>3618</v>
      </c>
      <c r="B433" s="66" t="s">
        <v>775</v>
      </c>
      <c r="E433" t="s">
        <v>775</v>
      </c>
      <c r="G433" s="3" t="s">
        <v>430</v>
      </c>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x14ac:dyDescent="0.2">
      <c r="A434" s="66" t="s">
        <v>3619</v>
      </c>
      <c r="B434" s="66" t="s">
        <v>776</v>
      </c>
      <c r="E434" t="s">
        <v>776</v>
      </c>
      <c r="G434" s="3" t="s">
        <v>431</v>
      </c>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x14ac:dyDescent="0.2">
      <c r="A435" s="66" t="s">
        <v>3620</v>
      </c>
      <c r="B435" s="66" t="s">
        <v>781</v>
      </c>
      <c r="E435" t="s">
        <v>781</v>
      </c>
      <c r="G435" s="3" t="s">
        <v>432</v>
      </c>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x14ac:dyDescent="0.2">
      <c r="A436" s="66" t="s">
        <v>3621</v>
      </c>
      <c r="B436" s="66" t="s">
        <v>782</v>
      </c>
      <c r="E436" t="s">
        <v>782</v>
      </c>
      <c r="G436" s="3" t="s">
        <v>433</v>
      </c>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x14ac:dyDescent="0.2">
      <c r="A437" s="66" t="s">
        <v>3622</v>
      </c>
      <c r="B437" s="66" t="s">
        <v>783</v>
      </c>
      <c r="E437" t="s">
        <v>783</v>
      </c>
      <c r="G437" s="3" t="s">
        <v>434</v>
      </c>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x14ac:dyDescent="0.2">
      <c r="A438" s="66" t="s">
        <v>3623</v>
      </c>
      <c r="B438" s="66" t="s">
        <v>784</v>
      </c>
      <c r="E438" t="s">
        <v>784</v>
      </c>
      <c r="G438" s="3" t="s">
        <v>435</v>
      </c>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x14ac:dyDescent="0.2">
      <c r="A439" s="66" t="s">
        <v>3624</v>
      </c>
      <c r="B439" s="66" t="s">
        <v>786</v>
      </c>
      <c r="E439" t="s">
        <v>786</v>
      </c>
      <c r="G439" s="3" t="s">
        <v>436</v>
      </c>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x14ac:dyDescent="0.2">
      <c r="A440" s="66" t="s">
        <v>3625</v>
      </c>
      <c r="B440" s="66" t="s">
        <v>791</v>
      </c>
      <c r="E440" t="s">
        <v>791</v>
      </c>
      <c r="G440" s="3" t="s">
        <v>437</v>
      </c>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x14ac:dyDescent="0.2">
      <c r="A441" s="66" t="s">
        <v>3626</v>
      </c>
      <c r="B441" s="66" t="s">
        <v>793</v>
      </c>
      <c r="E441" t="s">
        <v>793</v>
      </c>
      <c r="G441" s="3" t="s">
        <v>438</v>
      </c>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x14ac:dyDescent="0.2">
      <c r="A442" s="66" t="s">
        <v>3627</v>
      </c>
      <c r="B442" s="66" t="s">
        <v>795</v>
      </c>
      <c r="E442" t="s">
        <v>795</v>
      </c>
      <c r="G442" s="3" t="s">
        <v>439</v>
      </c>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x14ac:dyDescent="0.2">
      <c r="A443" s="66" t="s">
        <v>3628</v>
      </c>
      <c r="B443" s="66" t="s">
        <v>799</v>
      </c>
      <c r="E443" t="s">
        <v>799</v>
      </c>
      <c r="G443" s="3" t="s">
        <v>440</v>
      </c>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x14ac:dyDescent="0.2">
      <c r="A444" s="66" t="s">
        <v>3629</v>
      </c>
      <c r="B444" s="66" t="s">
        <v>801</v>
      </c>
      <c r="E444" t="s">
        <v>801</v>
      </c>
      <c r="G444" s="3" t="s">
        <v>441</v>
      </c>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x14ac:dyDescent="0.2">
      <c r="A445" s="66" t="s">
        <v>3630</v>
      </c>
      <c r="B445" s="66" t="s">
        <v>802</v>
      </c>
      <c r="E445" t="s">
        <v>802</v>
      </c>
      <c r="G445" s="3" t="s">
        <v>442</v>
      </c>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x14ac:dyDescent="0.2">
      <c r="A446" s="66" t="s">
        <v>3631</v>
      </c>
      <c r="B446" s="66" t="s">
        <v>806</v>
      </c>
      <c r="E446" t="s">
        <v>806</v>
      </c>
      <c r="G446" s="3" t="s">
        <v>443</v>
      </c>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x14ac:dyDescent="0.2">
      <c r="A447" s="66" t="s">
        <v>3632</v>
      </c>
      <c r="B447" s="66" t="s">
        <v>808</v>
      </c>
      <c r="E447" t="s">
        <v>808</v>
      </c>
      <c r="G447" s="3" t="s">
        <v>444</v>
      </c>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x14ac:dyDescent="0.2">
      <c r="A448" s="66" t="s">
        <v>3633</v>
      </c>
      <c r="B448" s="66" t="s">
        <v>809</v>
      </c>
      <c r="E448" t="s">
        <v>809</v>
      </c>
      <c r="G448" s="3" t="s">
        <v>445</v>
      </c>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x14ac:dyDescent="0.2">
      <c r="A449" s="66" t="s">
        <v>3634</v>
      </c>
      <c r="B449" s="66" t="s">
        <v>810</v>
      </c>
      <c r="E449" t="s">
        <v>810</v>
      </c>
      <c r="G449" s="3" t="s">
        <v>446</v>
      </c>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x14ac:dyDescent="0.2">
      <c r="A450" s="66" t="s">
        <v>3635</v>
      </c>
      <c r="B450" s="66" t="s">
        <v>812</v>
      </c>
      <c r="E450" t="s">
        <v>812</v>
      </c>
      <c r="G450" s="3" t="s">
        <v>447</v>
      </c>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x14ac:dyDescent="0.2">
      <c r="A451" s="66" t="s">
        <v>3636</v>
      </c>
      <c r="B451" s="66" t="s">
        <v>813</v>
      </c>
      <c r="E451" t="s">
        <v>813</v>
      </c>
      <c r="G451" s="3" t="s">
        <v>448</v>
      </c>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x14ac:dyDescent="0.2">
      <c r="A452" s="66" t="s">
        <v>3637</v>
      </c>
      <c r="B452" s="66" t="s">
        <v>815</v>
      </c>
      <c r="E452" t="s">
        <v>815</v>
      </c>
      <c r="G452" s="3" t="s">
        <v>449</v>
      </c>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x14ac:dyDescent="0.2">
      <c r="A453" s="66" t="s">
        <v>3638</v>
      </c>
      <c r="B453" s="66" t="s">
        <v>816</v>
      </c>
      <c r="E453" t="s">
        <v>816</v>
      </c>
      <c r="G453" s="3" t="s">
        <v>450</v>
      </c>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x14ac:dyDescent="0.2">
      <c r="A454" s="66" t="s">
        <v>3639</v>
      </c>
      <c r="B454" s="66" t="s">
        <v>818</v>
      </c>
      <c r="E454" t="s">
        <v>818</v>
      </c>
      <c r="G454" s="3" t="s">
        <v>451</v>
      </c>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x14ac:dyDescent="0.2">
      <c r="A455" s="66" t="s">
        <v>3640</v>
      </c>
      <c r="B455" s="66" t="s">
        <v>819</v>
      </c>
      <c r="E455" t="s">
        <v>819</v>
      </c>
      <c r="G455" s="3" t="s">
        <v>452</v>
      </c>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x14ac:dyDescent="0.2">
      <c r="A456" s="66" t="s">
        <v>3641</v>
      </c>
      <c r="B456" s="66" t="s">
        <v>820</v>
      </c>
      <c r="E456" t="s">
        <v>820</v>
      </c>
      <c r="G456" s="3" t="s">
        <v>453</v>
      </c>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x14ac:dyDescent="0.2">
      <c r="A457" s="66" t="s">
        <v>3642</v>
      </c>
      <c r="B457" s="66" t="s">
        <v>821</v>
      </c>
      <c r="E457" t="s">
        <v>821</v>
      </c>
      <c r="G457" s="3" t="s">
        <v>454</v>
      </c>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x14ac:dyDescent="0.2">
      <c r="A458" s="66" t="s">
        <v>3643</v>
      </c>
      <c r="B458" s="66" t="s">
        <v>827</v>
      </c>
      <c r="E458" t="s">
        <v>827</v>
      </c>
      <c r="G458" s="3" t="s">
        <v>455</v>
      </c>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x14ac:dyDescent="0.2">
      <c r="A459" s="66" t="s">
        <v>3644</v>
      </c>
      <c r="B459" s="66" t="s">
        <v>828</v>
      </c>
      <c r="E459" t="s">
        <v>828</v>
      </c>
      <c r="G459" s="3" t="s">
        <v>456</v>
      </c>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x14ac:dyDescent="0.2">
      <c r="A460" s="66" t="s">
        <v>3645</v>
      </c>
      <c r="B460" s="66" t="s">
        <v>829</v>
      </c>
      <c r="E460" t="s">
        <v>829</v>
      </c>
      <c r="G460" s="3" t="s">
        <v>457</v>
      </c>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x14ac:dyDescent="0.2">
      <c r="A461" s="66" t="s">
        <v>3646</v>
      </c>
      <c r="B461" s="66" t="s">
        <v>830</v>
      </c>
      <c r="E461" t="s">
        <v>830</v>
      </c>
      <c r="G461" s="3" t="s">
        <v>458</v>
      </c>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x14ac:dyDescent="0.2">
      <c r="A462" s="66" t="s">
        <v>3647</v>
      </c>
      <c r="B462" s="66" t="s">
        <v>831</v>
      </c>
      <c r="E462" t="s">
        <v>831</v>
      </c>
      <c r="G462" s="3" t="s">
        <v>459</v>
      </c>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x14ac:dyDescent="0.2">
      <c r="A463" s="66" t="s">
        <v>3648</v>
      </c>
      <c r="B463" s="66" t="s">
        <v>3034</v>
      </c>
      <c r="E463" t="s">
        <v>3034</v>
      </c>
      <c r="G463" s="3" t="s">
        <v>460</v>
      </c>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x14ac:dyDescent="0.2">
      <c r="A464" s="66" t="s">
        <v>3649</v>
      </c>
      <c r="B464" s="66" t="s">
        <v>833</v>
      </c>
      <c r="E464" t="s">
        <v>833</v>
      </c>
      <c r="G464" s="3" t="s">
        <v>461</v>
      </c>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x14ac:dyDescent="0.2">
      <c r="A465" s="66" t="s">
        <v>3650</v>
      </c>
      <c r="B465" s="66" t="s">
        <v>834</v>
      </c>
      <c r="E465" t="s">
        <v>834</v>
      </c>
      <c r="G465" s="3" t="s">
        <v>462</v>
      </c>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x14ac:dyDescent="0.2">
      <c r="A466" s="66" t="s">
        <v>3651</v>
      </c>
      <c r="B466" s="66" t="s">
        <v>836</v>
      </c>
      <c r="E466" t="s">
        <v>836</v>
      </c>
      <c r="G466" s="3" t="s">
        <v>463</v>
      </c>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x14ac:dyDescent="0.2">
      <c r="A467" s="66" t="s">
        <v>3652</v>
      </c>
      <c r="B467" s="66" t="s">
        <v>837</v>
      </c>
      <c r="E467" t="s">
        <v>837</v>
      </c>
      <c r="G467" s="3" t="s">
        <v>464</v>
      </c>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x14ac:dyDescent="0.2">
      <c r="A468" s="66" t="s">
        <v>3653</v>
      </c>
      <c r="B468" s="66" t="s">
        <v>838</v>
      </c>
      <c r="E468" t="s">
        <v>838</v>
      </c>
      <c r="G468" s="3" t="s">
        <v>465</v>
      </c>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x14ac:dyDescent="0.2">
      <c r="A469" s="66" t="s">
        <v>3654</v>
      </c>
      <c r="B469" s="66" t="s">
        <v>3063</v>
      </c>
      <c r="E469" t="s">
        <v>3063</v>
      </c>
      <c r="G469" s="3" t="s">
        <v>466</v>
      </c>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x14ac:dyDescent="0.2">
      <c r="A470" s="66" t="s">
        <v>3655</v>
      </c>
      <c r="B470" s="66" t="s">
        <v>841</v>
      </c>
      <c r="E470" t="s">
        <v>841</v>
      </c>
      <c r="G470" s="3" t="s">
        <v>467</v>
      </c>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x14ac:dyDescent="0.2">
      <c r="A471" s="66" t="s">
        <v>3656</v>
      </c>
      <c r="B471" s="66" t="s">
        <v>844</v>
      </c>
      <c r="E471" t="s">
        <v>844</v>
      </c>
      <c r="G471" s="3" t="s">
        <v>468</v>
      </c>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x14ac:dyDescent="0.2">
      <c r="A472" s="66" t="s">
        <v>3657</v>
      </c>
      <c r="B472" s="66" t="s">
        <v>847</v>
      </c>
      <c r="E472" t="s">
        <v>847</v>
      </c>
      <c r="G472" s="3" t="s">
        <v>469</v>
      </c>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x14ac:dyDescent="0.2">
      <c r="A473" s="66" t="s">
        <v>3658</v>
      </c>
      <c r="B473" s="66" t="s">
        <v>849</v>
      </c>
      <c r="E473" t="s">
        <v>849</v>
      </c>
      <c r="G473" s="3" t="s">
        <v>470</v>
      </c>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x14ac:dyDescent="0.2">
      <c r="A474" s="66" t="s">
        <v>3659</v>
      </c>
      <c r="B474" s="66" t="s">
        <v>3035</v>
      </c>
      <c r="E474" t="s">
        <v>3035</v>
      </c>
      <c r="G474" s="3" t="s">
        <v>471</v>
      </c>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x14ac:dyDescent="0.2">
      <c r="A475" s="66" t="s">
        <v>3660</v>
      </c>
      <c r="B475" s="66" t="s">
        <v>851</v>
      </c>
      <c r="E475" t="s">
        <v>851</v>
      </c>
      <c r="G475" s="3" t="s">
        <v>472</v>
      </c>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x14ac:dyDescent="0.2">
      <c r="A476" s="66" t="s">
        <v>3661</v>
      </c>
      <c r="B476" s="66" t="s">
        <v>853</v>
      </c>
      <c r="E476" t="s">
        <v>853</v>
      </c>
      <c r="G476" s="3" t="s">
        <v>473</v>
      </c>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x14ac:dyDescent="0.2">
      <c r="A477" s="66" t="s">
        <v>3662</v>
      </c>
      <c r="B477" s="66" t="s">
        <v>854</v>
      </c>
      <c r="E477" t="s">
        <v>854</v>
      </c>
      <c r="G477" s="3" t="s">
        <v>474</v>
      </c>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x14ac:dyDescent="0.2">
      <c r="A478" s="66" t="s">
        <v>3663</v>
      </c>
      <c r="B478" s="66" t="s">
        <v>856</v>
      </c>
      <c r="E478" t="s">
        <v>856</v>
      </c>
      <c r="G478" s="3" t="s">
        <v>475</v>
      </c>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x14ac:dyDescent="0.2">
      <c r="A479" s="66" t="s">
        <v>3664</v>
      </c>
      <c r="B479" s="66" t="s">
        <v>3181</v>
      </c>
      <c r="E479" t="s">
        <v>3181</v>
      </c>
      <c r="G479" s="3" t="s">
        <v>476</v>
      </c>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x14ac:dyDescent="0.2">
      <c r="A480" s="66" t="s">
        <v>3665</v>
      </c>
      <c r="B480" s="66" t="s">
        <v>3036</v>
      </c>
      <c r="E480" t="s">
        <v>3036</v>
      </c>
      <c r="G480" s="3" t="s">
        <v>477</v>
      </c>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x14ac:dyDescent="0.2">
      <c r="A481" s="66" t="s">
        <v>3666</v>
      </c>
      <c r="B481" s="66" t="s">
        <v>858</v>
      </c>
      <c r="E481" t="s">
        <v>858</v>
      </c>
      <c r="G481" s="3" t="s">
        <v>478</v>
      </c>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x14ac:dyDescent="0.2">
      <c r="A482" s="66" t="s">
        <v>3667</v>
      </c>
      <c r="B482" s="66" t="s">
        <v>859</v>
      </c>
      <c r="E482" t="s">
        <v>859</v>
      </c>
      <c r="G482" s="3" t="s">
        <v>479</v>
      </c>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x14ac:dyDescent="0.2">
      <c r="A483" s="66" t="s">
        <v>3668</v>
      </c>
      <c r="B483" s="66" t="s">
        <v>861</v>
      </c>
      <c r="E483" t="s">
        <v>861</v>
      </c>
      <c r="G483" s="3" t="s">
        <v>480</v>
      </c>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x14ac:dyDescent="0.2">
      <c r="A484" s="66" t="s">
        <v>3669</v>
      </c>
      <c r="B484" s="66" t="s">
        <v>862</v>
      </c>
      <c r="E484" t="s">
        <v>862</v>
      </c>
      <c r="G484" s="3" t="s">
        <v>481</v>
      </c>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x14ac:dyDescent="0.2">
      <c r="A485" s="66" t="s">
        <v>3670</v>
      </c>
      <c r="B485" s="66" t="s">
        <v>863</v>
      </c>
      <c r="E485" t="s">
        <v>863</v>
      </c>
      <c r="G485" s="3" t="s">
        <v>482</v>
      </c>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x14ac:dyDescent="0.2">
      <c r="A486" s="66" t="s">
        <v>3671</v>
      </c>
      <c r="B486" s="66" t="s">
        <v>866</v>
      </c>
      <c r="E486" t="s">
        <v>866</v>
      </c>
      <c r="G486" s="3" t="s">
        <v>483</v>
      </c>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x14ac:dyDescent="0.2">
      <c r="A487" s="66" t="s">
        <v>3672</v>
      </c>
      <c r="B487" s="66" t="s">
        <v>867</v>
      </c>
      <c r="E487" t="s">
        <v>867</v>
      </c>
      <c r="G487" s="3" t="s">
        <v>484</v>
      </c>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x14ac:dyDescent="0.2">
      <c r="A488" s="66" t="s">
        <v>3673</v>
      </c>
      <c r="B488" s="66" t="s">
        <v>868</v>
      </c>
      <c r="E488" t="s">
        <v>868</v>
      </c>
      <c r="G488" s="3" t="s">
        <v>485</v>
      </c>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x14ac:dyDescent="0.2">
      <c r="A489" s="66" t="s">
        <v>3674</v>
      </c>
      <c r="B489" s="66" t="s">
        <v>869</v>
      </c>
      <c r="E489" t="s">
        <v>869</v>
      </c>
      <c r="G489" s="3" t="s">
        <v>486</v>
      </c>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x14ac:dyDescent="0.2">
      <c r="A490" s="66" t="s">
        <v>3675</v>
      </c>
      <c r="B490" s="66" t="s">
        <v>870</v>
      </c>
      <c r="E490" t="s">
        <v>870</v>
      </c>
      <c r="G490" s="3" t="s">
        <v>487</v>
      </c>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x14ac:dyDescent="0.2">
      <c r="A491" s="66" t="s">
        <v>3676</v>
      </c>
      <c r="B491" s="66" t="s">
        <v>871</v>
      </c>
      <c r="E491" t="s">
        <v>871</v>
      </c>
      <c r="G491" s="3" t="s">
        <v>488</v>
      </c>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x14ac:dyDescent="0.2">
      <c r="A492" s="66" t="s">
        <v>3677</v>
      </c>
      <c r="B492" s="66" t="s">
        <v>872</v>
      </c>
      <c r="E492" t="s">
        <v>872</v>
      </c>
      <c r="G492" s="3" t="s">
        <v>489</v>
      </c>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x14ac:dyDescent="0.2">
      <c r="A493" s="66" t="s">
        <v>3678</v>
      </c>
      <c r="B493" s="66" t="s">
        <v>878</v>
      </c>
      <c r="E493" t="s">
        <v>878</v>
      </c>
      <c r="G493" s="3" t="s">
        <v>490</v>
      </c>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x14ac:dyDescent="0.2">
      <c r="A494" s="66" t="s">
        <v>3679</v>
      </c>
      <c r="B494" s="66" t="s">
        <v>882</v>
      </c>
      <c r="E494" t="s">
        <v>882</v>
      </c>
      <c r="G494" s="3" t="s">
        <v>491</v>
      </c>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x14ac:dyDescent="0.2">
      <c r="A495" s="66" t="s">
        <v>3680</v>
      </c>
      <c r="B495" s="66" t="s">
        <v>886</v>
      </c>
      <c r="E495" t="s">
        <v>886</v>
      </c>
      <c r="G495" s="3" t="s">
        <v>492</v>
      </c>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x14ac:dyDescent="0.2">
      <c r="A496" s="66" t="s">
        <v>3681</v>
      </c>
      <c r="B496" s="66" t="s">
        <v>889</v>
      </c>
      <c r="E496" t="s">
        <v>889</v>
      </c>
      <c r="G496" s="3" t="s">
        <v>493</v>
      </c>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x14ac:dyDescent="0.2">
      <c r="A497" s="66" t="s">
        <v>3682</v>
      </c>
      <c r="B497" s="66" t="s">
        <v>890</v>
      </c>
      <c r="E497" t="s">
        <v>890</v>
      </c>
      <c r="G497" s="3" t="s">
        <v>494</v>
      </c>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x14ac:dyDescent="0.2">
      <c r="A498" s="66" t="s">
        <v>3683</v>
      </c>
      <c r="B498" s="66" t="s">
        <v>891</v>
      </c>
      <c r="E498" t="s">
        <v>891</v>
      </c>
      <c r="G498" s="3" t="s">
        <v>495</v>
      </c>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x14ac:dyDescent="0.2">
      <c r="A499" s="66" t="s">
        <v>3684</v>
      </c>
      <c r="B499" s="66" t="s">
        <v>892</v>
      </c>
      <c r="E499" t="s">
        <v>892</v>
      </c>
      <c r="G499" s="3" t="s">
        <v>496</v>
      </c>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x14ac:dyDescent="0.2">
      <c r="A500" s="66" t="s">
        <v>3685</v>
      </c>
      <c r="B500" s="66" t="s">
        <v>893</v>
      </c>
      <c r="E500" t="s">
        <v>893</v>
      </c>
      <c r="G500" s="3" t="s">
        <v>497</v>
      </c>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x14ac:dyDescent="0.2">
      <c r="A501" s="66" t="s">
        <v>3686</v>
      </c>
      <c r="B501" s="66" t="s">
        <v>3023</v>
      </c>
      <c r="E501" t="s">
        <v>3023</v>
      </c>
      <c r="G501" s="3" t="s">
        <v>498</v>
      </c>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x14ac:dyDescent="0.2">
      <c r="A502" s="66" t="s">
        <v>3687</v>
      </c>
      <c r="B502" s="66" t="s">
        <v>894</v>
      </c>
      <c r="E502" t="s">
        <v>894</v>
      </c>
      <c r="G502" s="3" t="s">
        <v>499</v>
      </c>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x14ac:dyDescent="0.2">
      <c r="A503" s="66" t="s">
        <v>3688</v>
      </c>
      <c r="B503" s="66" t="s">
        <v>895</v>
      </c>
      <c r="E503" t="s">
        <v>895</v>
      </c>
      <c r="G503" s="3" t="s">
        <v>500</v>
      </c>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x14ac:dyDescent="0.2">
      <c r="A504" s="66" t="s">
        <v>3689</v>
      </c>
      <c r="B504" s="66" t="s">
        <v>3037</v>
      </c>
      <c r="E504" t="s">
        <v>3037</v>
      </c>
      <c r="G504" s="3" t="s">
        <v>501</v>
      </c>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x14ac:dyDescent="0.2">
      <c r="A505" s="66" t="s">
        <v>3690</v>
      </c>
      <c r="B505" s="66" t="s">
        <v>896</v>
      </c>
      <c r="E505" t="s">
        <v>896</v>
      </c>
      <c r="G505" s="3" t="s">
        <v>502</v>
      </c>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x14ac:dyDescent="0.2">
      <c r="A506" s="66" t="s">
        <v>3691</v>
      </c>
      <c r="B506" s="66" t="s">
        <v>899</v>
      </c>
      <c r="E506" t="s">
        <v>899</v>
      </c>
      <c r="G506" s="3" t="s">
        <v>503</v>
      </c>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x14ac:dyDescent="0.2">
      <c r="A507" s="66" t="s">
        <v>3692</v>
      </c>
      <c r="B507" s="66" t="s">
        <v>900</v>
      </c>
      <c r="E507" t="s">
        <v>900</v>
      </c>
      <c r="G507" s="3" t="s">
        <v>504</v>
      </c>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x14ac:dyDescent="0.2">
      <c r="A508" s="66" t="s">
        <v>3693</v>
      </c>
      <c r="B508" s="66" t="s">
        <v>901</v>
      </c>
      <c r="E508" t="s">
        <v>901</v>
      </c>
      <c r="G508" s="3" t="s">
        <v>505</v>
      </c>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x14ac:dyDescent="0.2">
      <c r="A509" s="66" t="s">
        <v>3694</v>
      </c>
      <c r="B509" s="66" t="s">
        <v>903</v>
      </c>
      <c r="E509" t="s">
        <v>903</v>
      </c>
      <c r="G509" s="3" t="s">
        <v>506</v>
      </c>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x14ac:dyDescent="0.2">
      <c r="A510" s="66" t="s">
        <v>3695</v>
      </c>
      <c r="B510" s="66" t="s">
        <v>905</v>
      </c>
      <c r="E510" t="s">
        <v>905</v>
      </c>
      <c r="G510" s="3" t="s">
        <v>507</v>
      </c>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x14ac:dyDescent="0.2">
      <c r="A511" s="66" t="s">
        <v>3696</v>
      </c>
      <c r="B511" s="66" t="s">
        <v>908</v>
      </c>
      <c r="E511" t="s">
        <v>908</v>
      </c>
      <c r="G511" s="3" t="s">
        <v>508</v>
      </c>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x14ac:dyDescent="0.2">
      <c r="A512" s="66" t="s">
        <v>3697</v>
      </c>
      <c r="B512" s="66" t="s">
        <v>909</v>
      </c>
      <c r="E512" t="s">
        <v>909</v>
      </c>
      <c r="G512" s="3" t="s">
        <v>509</v>
      </c>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x14ac:dyDescent="0.2">
      <c r="A513" s="66" t="s">
        <v>3698</v>
      </c>
      <c r="B513" s="66" t="s">
        <v>910</v>
      </c>
      <c r="E513" t="s">
        <v>910</v>
      </c>
      <c r="G513" s="3" t="s">
        <v>510</v>
      </c>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x14ac:dyDescent="0.2">
      <c r="A514" s="66" t="s">
        <v>3699</v>
      </c>
      <c r="B514" s="66" t="s">
        <v>911</v>
      </c>
      <c r="E514" t="s">
        <v>911</v>
      </c>
      <c r="G514" s="3" t="s">
        <v>511</v>
      </c>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x14ac:dyDescent="0.2">
      <c r="A515" s="66" t="s">
        <v>3700</v>
      </c>
      <c r="B515" s="66" t="s">
        <v>912</v>
      </c>
      <c r="E515" t="s">
        <v>912</v>
      </c>
      <c r="G515" s="3" t="s">
        <v>512</v>
      </c>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x14ac:dyDescent="0.2">
      <c r="A516" s="66" t="s">
        <v>3701</v>
      </c>
      <c r="B516" s="66" t="s">
        <v>913</v>
      </c>
      <c r="E516" t="s">
        <v>913</v>
      </c>
      <c r="G516" s="3" t="s">
        <v>513</v>
      </c>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x14ac:dyDescent="0.2">
      <c r="A517" s="66" t="s">
        <v>3702</v>
      </c>
      <c r="B517" s="66" t="s">
        <v>921</v>
      </c>
      <c r="E517" t="s">
        <v>921</v>
      </c>
      <c r="G517" s="3" t="s">
        <v>514</v>
      </c>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x14ac:dyDescent="0.2">
      <c r="A518" s="66" t="s">
        <v>3703</v>
      </c>
      <c r="B518" s="66" t="s">
        <v>922</v>
      </c>
      <c r="E518" t="s">
        <v>922</v>
      </c>
      <c r="G518" s="3" t="s">
        <v>515</v>
      </c>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x14ac:dyDescent="0.2">
      <c r="A519" s="66" t="s">
        <v>3704</v>
      </c>
      <c r="B519" s="66" t="s">
        <v>3038</v>
      </c>
      <c r="E519" t="s">
        <v>3038</v>
      </c>
      <c r="G519" s="3" t="s">
        <v>516</v>
      </c>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x14ac:dyDescent="0.2">
      <c r="A520" s="66" t="s">
        <v>3705</v>
      </c>
      <c r="B520" s="66" t="s">
        <v>923</v>
      </c>
      <c r="E520" t="s">
        <v>923</v>
      </c>
      <c r="G520" s="3" t="s">
        <v>517</v>
      </c>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x14ac:dyDescent="0.2">
      <c r="A521" s="66" t="s">
        <v>3706</v>
      </c>
      <c r="B521" s="66" t="s">
        <v>924</v>
      </c>
      <c r="E521" t="s">
        <v>924</v>
      </c>
      <c r="G521" s="3" t="s">
        <v>518</v>
      </c>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x14ac:dyDescent="0.2">
      <c r="A522" s="66" t="s">
        <v>3707</v>
      </c>
      <c r="B522" s="66" t="s">
        <v>925</v>
      </c>
      <c r="E522" t="s">
        <v>925</v>
      </c>
      <c r="G522" s="3" t="s">
        <v>519</v>
      </c>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x14ac:dyDescent="0.2">
      <c r="A523" s="66" t="s">
        <v>3708</v>
      </c>
      <c r="B523" s="66" t="s">
        <v>3039</v>
      </c>
      <c r="E523" t="s">
        <v>3039</v>
      </c>
      <c r="G523" s="3" t="s">
        <v>520</v>
      </c>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x14ac:dyDescent="0.2">
      <c r="A524" s="66" t="s">
        <v>3709</v>
      </c>
      <c r="B524" s="66" t="s">
        <v>927</v>
      </c>
      <c r="E524" t="s">
        <v>927</v>
      </c>
      <c r="G524" s="3" t="s">
        <v>521</v>
      </c>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x14ac:dyDescent="0.2">
      <c r="A525" s="66" t="s">
        <v>3710</v>
      </c>
      <c r="B525" s="66" t="s">
        <v>928</v>
      </c>
      <c r="E525" t="s">
        <v>928</v>
      </c>
      <c r="G525" s="3" t="s">
        <v>522</v>
      </c>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x14ac:dyDescent="0.2">
      <c r="A526" s="66" t="s">
        <v>3711</v>
      </c>
      <c r="B526" s="66" t="s">
        <v>929</v>
      </c>
      <c r="E526" t="s">
        <v>929</v>
      </c>
      <c r="G526" s="3" t="s">
        <v>523</v>
      </c>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x14ac:dyDescent="0.2">
      <c r="A527" s="66" t="s">
        <v>3712</v>
      </c>
      <c r="B527" s="66" t="s">
        <v>930</v>
      </c>
      <c r="E527" t="s">
        <v>930</v>
      </c>
      <c r="G527" s="3" t="s">
        <v>524</v>
      </c>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x14ac:dyDescent="0.2">
      <c r="A528" s="66" t="s">
        <v>3713</v>
      </c>
      <c r="B528" s="66" t="s">
        <v>931</v>
      </c>
      <c r="E528" t="s">
        <v>931</v>
      </c>
      <c r="G528" s="3" t="s">
        <v>525</v>
      </c>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x14ac:dyDescent="0.2">
      <c r="A529" s="66" t="s">
        <v>3714</v>
      </c>
      <c r="B529" s="66" t="s">
        <v>932</v>
      </c>
      <c r="E529" t="s">
        <v>932</v>
      </c>
      <c r="G529" s="3" t="s">
        <v>526</v>
      </c>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x14ac:dyDescent="0.2">
      <c r="A530" s="66" t="s">
        <v>3715</v>
      </c>
      <c r="B530" s="66" t="s">
        <v>934</v>
      </c>
      <c r="E530" t="s">
        <v>934</v>
      </c>
      <c r="G530" s="3" t="s">
        <v>527</v>
      </c>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x14ac:dyDescent="0.2">
      <c r="A531" s="66" t="s">
        <v>3716</v>
      </c>
      <c r="B531" s="66" t="s">
        <v>936</v>
      </c>
      <c r="E531" t="s">
        <v>936</v>
      </c>
      <c r="G531" s="3" t="s">
        <v>528</v>
      </c>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x14ac:dyDescent="0.2">
      <c r="A532" s="66" t="s">
        <v>3717</v>
      </c>
      <c r="B532" s="66" t="s">
        <v>937</v>
      </c>
      <c r="E532" t="s">
        <v>937</v>
      </c>
      <c r="G532" s="3" t="s">
        <v>529</v>
      </c>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x14ac:dyDescent="0.2">
      <c r="A533" s="66" t="s">
        <v>3718</v>
      </c>
      <c r="B533" s="66" t="s">
        <v>938</v>
      </c>
      <c r="E533" t="s">
        <v>938</v>
      </c>
      <c r="G533" s="3" t="s">
        <v>530</v>
      </c>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x14ac:dyDescent="0.2">
      <c r="A534" s="66" t="s">
        <v>3719</v>
      </c>
      <c r="B534" s="66" t="s">
        <v>939</v>
      </c>
      <c r="E534" t="s">
        <v>939</v>
      </c>
      <c r="G534" s="3" t="s">
        <v>531</v>
      </c>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x14ac:dyDescent="0.2">
      <c r="A535" s="66" t="s">
        <v>3720</v>
      </c>
      <c r="B535" s="66" t="s">
        <v>940</v>
      </c>
      <c r="E535" t="s">
        <v>940</v>
      </c>
      <c r="G535" s="3" t="s">
        <v>532</v>
      </c>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x14ac:dyDescent="0.2">
      <c r="A536" s="66" t="s">
        <v>3721</v>
      </c>
      <c r="B536" s="66" t="s">
        <v>942</v>
      </c>
      <c r="E536" t="s">
        <v>942</v>
      </c>
      <c r="G536" s="3" t="s">
        <v>533</v>
      </c>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x14ac:dyDescent="0.2">
      <c r="A537" s="66" t="s">
        <v>3722</v>
      </c>
      <c r="B537" s="66" t="s">
        <v>944</v>
      </c>
      <c r="E537" t="s">
        <v>944</v>
      </c>
      <c r="G537" s="3" t="s">
        <v>534</v>
      </c>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x14ac:dyDescent="0.2">
      <c r="A538" s="66" t="s">
        <v>3723</v>
      </c>
      <c r="B538" s="66" t="s">
        <v>952</v>
      </c>
      <c r="E538" t="s">
        <v>952</v>
      </c>
      <c r="G538" s="3" t="s">
        <v>535</v>
      </c>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x14ac:dyDescent="0.2">
      <c r="A539" s="66" t="s">
        <v>3724</v>
      </c>
      <c r="B539" s="66" t="s">
        <v>957</v>
      </c>
      <c r="E539" t="s">
        <v>957</v>
      </c>
      <c r="G539" s="3" t="s">
        <v>536</v>
      </c>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x14ac:dyDescent="0.2">
      <c r="A540" s="66" t="s">
        <v>3725</v>
      </c>
      <c r="B540" s="66" t="s">
        <v>958</v>
      </c>
      <c r="E540" t="s">
        <v>958</v>
      </c>
      <c r="G540" s="3" t="s">
        <v>537</v>
      </c>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x14ac:dyDescent="0.2">
      <c r="A541" s="66" t="s">
        <v>3726</v>
      </c>
      <c r="B541" s="66" t="s">
        <v>3040</v>
      </c>
      <c r="E541" t="s">
        <v>3040</v>
      </c>
      <c r="G541" s="3" t="s">
        <v>538</v>
      </c>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x14ac:dyDescent="0.2">
      <c r="A542" s="66" t="s">
        <v>3727</v>
      </c>
      <c r="B542" s="66" t="s">
        <v>959</v>
      </c>
      <c r="E542" t="s">
        <v>959</v>
      </c>
      <c r="G542" s="3" t="s">
        <v>539</v>
      </c>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x14ac:dyDescent="0.2">
      <c r="A543" s="66" t="s">
        <v>3728</v>
      </c>
      <c r="B543" s="66" t="s">
        <v>963</v>
      </c>
      <c r="E543" t="s">
        <v>963</v>
      </c>
      <c r="G543" s="3" t="s">
        <v>540</v>
      </c>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x14ac:dyDescent="0.2">
      <c r="A544" s="66" t="s">
        <v>3729</v>
      </c>
      <c r="B544" s="66" t="s">
        <v>964</v>
      </c>
      <c r="E544" t="s">
        <v>964</v>
      </c>
      <c r="G544" s="3" t="s">
        <v>541</v>
      </c>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x14ac:dyDescent="0.2">
      <c r="A545" s="66" t="s">
        <v>3730</v>
      </c>
      <c r="B545" s="66" t="s">
        <v>965</v>
      </c>
      <c r="E545" t="s">
        <v>965</v>
      </c>
      <c r="G545" s="3" t="s">
        <v>542</v>
      </c>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x14ac:dyDescent="0.2">
      <c r="A546" s="66" t="s">
        <v>3731</v>
      </c>
      <c r="B546" s="66" t="s">
        <v>966</v>
      </c>
      <c r="E546" t="s">
        <v>966</v>
      </c>
      <c r="G546" s="3" t="s">
        <v>543</v>
      </c>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x14ac:dyDescent="0.2">
      <c r="A547" s="66" t="s">
        <v>3732</v>
      </c>
      <c r="B547" s="66" t="s">
        <v>967</v>
      </c>
      <c r="E547" t="s">
        <v>967</v>
      </c>
      <c r="G547" s="3" t="s">
        <v>544</v>
      </c>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x14ac:dyDescent="0.2">
      <c r="A548" s="66" t="s">
        <v>3733</v>
      </c>
      <c r="B548" s="66" t="s">
        <v>969</v>
      </c>
      <c r="E548" t="s">
        <v>969</v>
      </c>
      <c r="G548" s="3" t="s">
        <v>545</v>
      </c>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x14ac:dyDescent="0.2">
      <c r="A549" s="66" t="s">
        <v>3734</v>
      </c>
      <c r="B549" s="66" t="s">
        <v>970</v>
      </c>
      <c r="E549" t="s">
        <v>970</v>
      </c>
      <c r="G549" s="3" t="s">
        <v>546</v>
      </c>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x14ac:dyDescent="0.2">
      <c r="A550" s="66" t="s">
        <v>3735</v>
      </c>
      <c r="B550" s="66" t="s">
        <v>3042</v>
      </c>
      <c r="E550" t="s">
        <v>3042</v>
      </c>
      <c r="G550" s="3" t="s">
        <v>547</v>
      </c>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x14ac:dyDescent="0.2">
      <c r="A551" s="66" t="s">
        <v>3736</v>
      </c>
      <c r="B551" s="66" t="s">
        <v>971</v>
      </c>
      <c r="E551" t="s">
        <v>971</v>
      </c>
      <c r="G551" s="3" t="s">
        <v>548</v>
      </c>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x14ac:dyDescent="0.2">
      <c r="A552" s="66" t="s">
        <v>3737</v>
      </c>
      <c r="B552" s="66" t="s">
        <v>973</v>
      </c>
      <c r="E552" t="s">
        <v>973</v>
      </c>
      <c r="G552" s="3" t="s">
        <v>549</v>
      </c>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x14ac:dyDescent="0.2">
      <c r="A553" s="66" t="s">
        <v>3738</v>
      </c>
      <c r="B553" s="66" t="s">
        <v>975</v>
      </c>
      <c r="E553" t="s">
        <v>975</v>
      </c>
      <c r="G553" s="3" t="s">
        <v>550</v>
      </c>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x14ac:dyDescent="0.2">
      <c r="A554" s="66" t="s">
        <v>3739</v>
      </c>
      <c r="B554" s="66" t="s">
        <v>976</v>
      </c>
      <c r="E554" t="s">
        <v>976</v>
      </c>
      <c r="G554" s="3" t="s">
        <v>551</v>
      </c>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x14ac:dyDescent="0.2">
      <c r="A555" s="66" t="s">
        <v>3740</v>
      </c>
      <c r="B555" s="66" t="s">
        <v>977</v>
      </c>
      <c r="E555" t="s">
        <v>977</v>
      </c>
      <c r="G555" s="3" t="s">
        <v>552</v>
      </c>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x14ac:dyDescent="0.2">
      <c r="A556" s="66" t="s">
        <v>3741</v>
      </c>
      <c r="B556" s="66" t="s">
        <v>978</v>
      </c>
      <c r="E556" t="s">
        <v>978</v>
      </c>
      <c r="G556" s="3" t="s">
        <v>553</v>
      </c>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x14ac:dyDescent="0.2">
      <c r="A557" s="66" t="s">
        <v>3742</v>
      </c>
      <c r="B557" s="66" t="s">
        <v>980</v>
      </c>
      <c r="E557" t="s">
        <v>980</v>
      </c>
      <c r="G557" s="3" t="s">
        <v>554</v>
      </c>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x14ac:dyDescent="0.2">
      <c r="A558" s="66" t="s">
        <v>3743</v>
      </c>
      <c r="B558" s="66" t="s">
        <v>981</v>
      </c>
      <c r="E558" t="s">
        <v>981</v>
      </c>
      <c r="G558" s="3" t="s">
        <v>555</v>
      </c>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x14ac:dyDescent="0.2">
      <c r="A559" s="66" t="s">
        <v>3744</v>
      </c>
      <c r="B559" s="66" t="s">
        <v>982</v>
      </c>
      <c r="E559" t="s">
        <v>982</v>
      </c>
      <c r="G559" s="3" t="s">
        <v>556</v>
      </c>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x14ac:dyDescent="0.2">
      <c r="A560" s="66" t="s">
        <v>3745</v>
      </c>
      <c r="B560" s="66" t="s">
        <v>996</v>
      </c>
      <c r="E560" t="s">
        <v>996</v>
      </c>
      <c r="G560" s="3" t="s">
        <v>557</v>
      </c>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x14ac:dyDescent="0.2">
      <c r="A561" s="66" t="s">
        <v>3746</v>
      </c>
      <c r="B561" s="66" t="s">
        <v>997</v>
      </c>
      <c r="E561" t="s">
        <v>997</v>
      </c>
      <c r="G561" s="3" t="s">
        <v>558</v>
      </c>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x14ac:dyDescent="0.2">
      <c r="A562" s="66" t="s">
        <v>3747</v>
      </c>
      <c r="B562" s="66" t="s">
        <v>998</v>
      </c>
      <c r="E562" t="s">
        <v>998</v>
      </c>
      <c r="G562" s="3" t="s">
        <v>559</v>
      </c>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x14ac:dyDescent="0.2">
      <c r="A563" s="66" t="s">
        <v>3748</v>
      </c>
      <c r="B563" s="66" t="s">
        <v>1003</v>
      </c>
      <c r="E563" t="s">
        <v>1003</v>
      </c>
      <c r="G563" s="3" t="s">
        <v>560</v>
      </c>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x14ac:dyDescent="0.2">
      <c r="A564" s="66" t="s">
        <v>3749</v>
      </c>
      <c r="B564" s="66" t="s">
        <v>1004</v>
      </c>
      <c r="E564" t="s">
        <v>1004</v>
      </c>
      <c r="G564" s="3" t="s">
        <v>561</v>
      </c>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x14ac:dyDescent="0.2">
      <c r="A565" s="66" t="s">
        <v>3750</v>
      </c>
      <c r="B565" s="66" t="s">
        <v>1006</v>
      </c>
      <c r="E565" t="s">
        <v>1006</v>
      </c>
      <c r="G565" s="3" t="s">
        <v>562</v>
      </c>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x14ac:dyDescent="0.2">
      <c r="A566" s="66" t="s">
        <v>3751</v>
      </c>
      <c r="B566" s="66" t="s">
        <v>1011</v>
      </c>
      <c r="E566" t="s">
        <v>1011</v>
      </c>
      <c r="G566" s="3" t="s">
        <v>563</v>
      </c>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x14ac:dyDescent="0.2">
      <c r="A567" s="66" t="s">
        <v>3752</v>
      </c>
      <c r="B567" s="66" t="s">
        <v>1012</v>
      </c>
      <c r="E567" t="s">
        <v>1012</v>
      </c>
      <c r="G567" s="3" t="s">
        <v>564</v>
      </c>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x14ac:dyDescent="0.2">
      <c r="A568" s="66" t="s">
        <v>3753</v>
      </c>
      <c r="B568" s="66" t="s">
        <v>1013</v>
      </c>
      <c r="E568" t="s">
        <v>1013</v>
      </c>
      <c r="G568" s="3" t="s">
        <v>565</v>
      </c>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x14ac:dyDescent="0.2">
      <c r="A569" s="66" t="s">
        <v>3754</v>
      </c>
      <c r="B569" s="66" t="s">
        <v>1014</v>
      </c>
      <c r="E569" t="s">
        <v>1014</v>
      </c>
      <c r="G569" s="3" t="s">
        <v>566</v>
      </c>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x14ac:dyDescent="0.2">
      <c r="A570" s="66" t="s">
        <v>3755</v>
      </c>
      <c r="B570" s="66" t="s">
        <v>1016</v>
      </c>
      <c r="E570" t="s">
        <v>1016</v>
      </c>
      <c r="G570" s="3" t="s">
        <v>567</v>
      </c>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x14ac:dyDescent="0.2">
      <c r="A571" s="66" t="s">
        <v>3756</v>
      </c>
      <c r="B571" s="66" t="s">
        <v>3043</v>
      </c>
      <c r="E571" t="s">
        <v>3043</v>
      </c>
      <c r="G571" s="3" t="s">
        <v>568</v>
      </c>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x14ac:dyDescent="0.2">
      <c r="A572" s="66" t="s">
        <v>3757</v>
      </c>
      <c r="B572" s="66" t="s">
        <v>1019</v>
      </c>
      <c r="E572" t="s">
        <v>1019</v>
      </c>
      <c r="G572" s="3" t="s">
        <v>569</v>
      </c>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x14ac:dyDescent="0.2">
      <c r="A573" s="66" t="s">
        <v>3758</v>
      </c>
      <c r="B573" s="66" t="s">
        <v>1021</v>
      </c>
      <c r="E573" t="s">
        <v>1021</v>
      </c>
      <c r="G573" s="3" t="s">
        <v>570</v>
      </c>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x14ac:dyDescent="0.2">
      <c r="A574" s="66" t="s">
        <v>3759</v>
      </c>
      <c r="B574" s="66" t="s">
        <v>1022</v>
      </c>
      <c r="E574" t="s">
        <v>1022</v>
      </c>
      <c r="G574" s="3" t="s">
        <v>571</v>
      </c>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x14ac:dyDescent="0.2">
      <c r="A575" s="66" t="s">
        <v>3760</v>
      </c>
      <c r="B575" s="66" t="s">
        <v>1026</v>
      </c>
      <c r="E575" t="s">
        <v>1026</v>
      </c>
      <c r="G575" s="3" t="s">
        <v>572</v>
      </c>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x14ac:dyDescent="0.2">
      <c r="A576" s="66" t="s">
        <v>3761</v>
      </c>
      <c r="B576" s="66" t="s">
        <v>3044</v>
      </c>
      <c r="E576" t="s">
        <v>3044</v>
      </c>
      <c r="G576" s="3" t="s">
        <v>573</v>
      </c>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x14ac:dyDescent="0.2">
      <c r="A577" s="66" t="s">
        <v>3762</v>
      </c>
      <c r="B577" s="66" t="s">
        <v>1027</v>
      </c>
      <c r="E577" t="s">
        <v>1027</v>
      </c>
      <c r="G577" s="3" t="s">
        <v>574</v>
      </c>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x14ac:dyDescent="0.2">
      <c r="A578" s="66" t="s">
        <v>3763</v>
      </c>
      <c r="B578" s="66" t="s">
        <v>1028</v>
      </c>
      <c r="E578" t="s">
        <v>1028</v>
      </c>
      <c r="G578" s="3" t="s">
        <v>575</v>
      </c>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x14ac:dyDescent="0.2">
      <c r="A579" s="66" t="s">
        <v>3764</v>
      </c>
      <c r="B579" s="66" t="s">
        <v>1029</v>
      </c>
      <c r="E579" t="s">
        <v>1029</v>
      </c>
      <c r="G579" s="3" t="s">
        <v>576</v>
      </c>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x14ac:dyDescent="0.2">
      <c r="A580" s="66" t="s">
        <v>3765</v>
      </c>
      <c r="B580" s="66" t="s">
        <v>1030</v>
      </c>
      <c r="E580" t="s">
        <v>1030</v>
      </c>
      <c r="G580" s="3" t="s">
        <v>577</v>
      </c>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x14ac:dyDescent="0.2">
      <c r="A581" s="66" t="s">
        <v>3766</v>
      </c>
      <c r="B581" s="66" t="s">
        <v>1032</v>
      </c>
      <c r="E581" t="s">
        <v>1032</v>
      </c>
      <c r="G581" s="3" t="s">
        <v>578</v>
      </c>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x14ac:dyDescent="0.2">
      <c r="A582" s="66" t="s">
        <v>3767</v>
      </c>
      <c r="B582" s="66" t="s">
        <v>1033</v>
      </c>
      <c r="E582" t="s">
        <v>1033</v>
      </c>
      <c r="G582" s="3" t="s">
        <v>579</v>
      </c>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x14ac:dyDescent="0.2">
      <c r="A583" s="66" t="s">
        <v>3768</v>
      </c>
      <c r="B583" s="66" t="s">
        <v>1034</v>
      </c>
      <c r="E583" t="s">
        <v>1034</v>
      </c>
      <c r="G583" s="3" t="s">
        <v>580</v>
      </c>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x14ac:dyDescent="0.2">
      <c r="A584" s="66" t="s">
        <v>3769</v>
      </c>
      <c r="B584" s="66" t="s">
        <v>1035</v>
      </c>
      <c r="E584" t="s">
        <v>1035</v>
      </c>
      <c r="G584" s="3" t="s">
        <v>581</v>
      </c>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x14ac:dyDescent="0.2">
      <c r="A585" s="66" t="s">
        <v>3770</v>
      </c>
      <c r="B585" s="66" t="s">
        <v>3046</v>
      </c>
      <c r="E585" t="s">
        <v>3046</v>
      </c>
      <c r="G585" s="3" t="s">
        <v>582</v>
      </c>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x14ac:dyDescent="0.2">
      <c r="A586" s="66" t="s">
        <v>3771</v>
      </c>
      <c r="B586" s="66" t="s">
        <v>3047</v>
      </c>
      <c r="E586" t="s">
        <v>3047</v>
      </c>
      <c r="G586" s="3" t="s">
        <v>583</v>
      </c>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x14ac:dyDescent="0.2">
      <c r="A587" s="66" t="s">
        <v>3772</v>
      </c>
      <c r="B587" s="66" t="s">
        <v>1039</v>
      </c>
      <c r="E587" t="s">
        <v>1039</v>
      </c>
      <c r="G587" s="3" t="s">
        <v>584</v>
      </c>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x14ac:dyDescent="0.2">
      <c r="A588" s="66" t="s">
        <v>3773</v>
      </c>
      <c r="B588" s="66" t="s">
        <v>1040</v>
      </c>
      <c r="E588" t="s">
        <v>1040</v>
      </c>
      <c r="G588" s="3" t="s">
        <v>585</v>
      </c>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x14ac:dyDescent="0.2">
      <c r="A589" s="66" t="s">
        <v>3774</v>
      </c>
      <c r="B589" s="66" t="s">
        <v>1041</v>
      </c>
      <c r="E589" t="s">
        <v>1041</v>
      </c>
      <c r="G589" s="3" t="s">
        <v>586</v>
      </c>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x14ac:dyDescent="0.2">
      <c r="A590" s="66" t="s">
        <v>3775</v>
      </c>
      <c r="B590" s="66" t="s">
        <v>1042</v>
      </c>
      <c r="E590" t="s">
        <v>1042</v>
      </c>
      <c r="G590" s="3" t="s">
        <v>587</v>
      </c>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x14ac:dyDescent="0.2">
      <c r="A591" s="66" t="s">
        <v>3776</v>
      </c>
      <c r="B591" s="66" t="s">
        <v>1044</v>
      </c>
      <c r="E591" t="s">
        <v>1044</v>
      </c>
      <c r="G591" s="3" t="s">
        <v>588</v>
      </c>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x14ac:dyDescent="0.2">
      <c r="A592" s="66" t="s">
        <v>3777</v>
      </c>
      <c r="B592" s="66" t="s">
        <v>1045</v>
      </c>
      <c r="E592" t="s">
        <v>1045</v>
      </c>
      <c r="G592" s="3" t="s">
        <v>589</v>
      </c>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x14ac:dyDescent="0.2">
      <c r="A593" s="66" t="s">
        <v>3778</v>
      </c>
      <c r="B593" s="66" t="s">
        <v>1049</v>
      </c>
      <c r="E593" t="s">
        <v>1049</v>
      </c>
      <c r="G593" s="3" t="s">
        <v>590</v>
      </c>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x14ac:dyDescent="0.2">
      <c r="A594" s="66" t="s">
        <v>3779</v>
      </c>
      <c r="B594" s="66" t="s">
        <v>1072</v>
      </c>
      <c r="E594" t="s">
        <v>1072</v>
      </c>
      <c r="G594" s="3" t="s">
        <v>591</v>
      </c>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x14ac:dyDescent="0.2">
      <c r="A595" s="66" t="s">
        <v>3780</v>
      </c>
      <c r="B595" s="66" t="s">
        <v>1073</v>
      </c>
      <c r="E595" t="s">
        <v>1073</v>
      </c>
      <c r="G595" s="3" t="s">
        <v>592</v>
      </c>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x14ac:dyDescent="0.2">
      <c r="A596" s="66" t="s">
        <v>3781</v>
      </c>
      <c r="B596" s="66" t="s">
        <v>1074</v>
      </c>
      <c r="E596" t="s">
        <v>1074</v>
      </c>
      <c r="G596" s="3" t="s">
        <v>593</v>
      </c>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x14ac:dyDescent="0.2">
      <c r="A597" s="66" t="s">
        <v>3782</v>
      </c>
      <c r="B597" s="66" t="s">
        <v>1075</v>
      </c>
      <c r="E597" t="s">
        <v>1075</v>
      </c>
      <c r="G597" s="3" t="s">
        <v>594</v>
      </c>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x14ac:dyDescent="0.2">
      <c r="A598" s="66" t="s">
        <v>3783</v>
      </c>
      <c r="B598" s="66" t="s">
        <v>1076</v>
      </c>
      <c r="E598" t="s">
        <v>1076</v>
      </c>
      <c r="G598" s="3" t="s">
        <v>595</v>
      </c>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x14ac:dyDescent="0.2">
      <c r="A599" s="66" t="s">
        <v>3784</v>
      </c>
      <c r="B599" s="66" t="s">
        <v>1077</v>
      </c>
      <c r="E599" t="s">
        <v>1077</v>
      </c>
      <c r="G599" s="3" t="s">
        <v>596</v>
      </c>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x14ac:dyDescent="0.2">
      <c r="A600" s="66" t="s">
        <v>3785</v>
      </c>
      <c r="B600" s="66" t="s">
        <v>1078</v>
      </c>
      <c r="E600" t="s">
        <v>1078</v>
      </c>
      <c r="G600" s="3" t="s">
        <v>597</v>
      </c>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x14ac:dyDescent="0.2">
      <c r="A601" s="66" t="s">
        <v>3786</v>
      </c>
      <c r="B601" s="66" t="s">
        <v>1079</v>
      </c>
      <c r="E601" t="s">
        <v>1079</v>
      </c>
      <c r="G601" s="3" t="s">
        <v>598</v>
      </c>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x14ac:dyDescent="0.2">
      <c r="A602" s="66" t="s">
        <v>3787</v>
      </c>
      <c r="B602" s="66" t="s">
        <v>1080</v>
      </c>
      <c r="E602" t="s">
        <v>1080</v>
      </c>
      <c r="G602" s="3" t="s">
        <v>599</v>
      </c>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x14ac:dyDescent="0.2">
      <c r="A603" s="66" t="s">
        <v>3788</v>
      </c>
      <c r="B603" s="66" t="s">
        <v>1081</v>
      </c>
      <c r="E603" t="s">
        <v>1081</v>
      </c>
      <c r="G603" s="3" t="s">
        <v>600</v>
      </c>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x14ac:dyDescent="0.2">
      <c r="A604" s="66" t="s">
        <v>3789</v>
      </c>
      <c r="B604" s="66" t="s">
        <v>1083</v>
      </c>
      <c r="E604" t="s">
        <v>1083</v>
      </c>
      <c r="G604" s="3" t="s">
        <v>601</v>
      </c>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x14ac:dyDescent="0.2">
      <c r="A605" s="66" t="s">
        <v>3790</v>
      </c>
      <c r="B605" s="66" t="s">
        <v>1084</v>
      </c>
      <c r="E605" t="s">
        <v>1084</v>
      </c>
      <c r="G605" s="3" t="s">
        <v>602</v>
      </c>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x14ac:dyDescent="0.2">
      <c r="A606" s="66" t="s">
        <v>3791</v>
      </c>
      <c r="B606" s="66" t="s">
        <v>1085</v>
      </c>
      <c r="E606" t="s">
        <v>1085</v>
      </c>
      <c r="G606" s="3" t="s">
        <v>603</v>
      </c>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x14ac:dyDescent="0.2">
      <c r="A607" s="66" t="s">
        <v>3792</v>
      </c>
      <c r="B607" s="66" t="s">
        <v>3048</v>
      </c>
      <c r="E607" t="s">
        <v>3048</v>
      </c>
      <c r="G607" s="3" t="s">
        <v>604</v>
      </c>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x14ac:dyDescent="0.2">
      <c r="A608" s="66" t="s">
        <v>3793</v>
      </c>
      <c r="B608" s="66" t="s">
        <v>1087</v>
      </c>
      <c r="E608" t="s">
        <v>1087</v>
      </c>
      <c r="G608" s="3" t="s">
        <v>605</v>
      </c>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x14ac:dyDescent="0.2">
      <c r="A609" s="66" t="s">
        <v>3794</v>
      </c>
      <c r="B609" s="66" t="s">
        <v>3049</v>
      </c>
      <c r="E609" t="s">
        <v>3049</v>
      </c>
      <c r="G609" s="3" t="s">
        <v>606</v>
      </c>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x14ac:dyDescent="0.2">
      <c r="A610" s="66" t="s">
        <v>3795</v>
      </c>
      <c r="B610" s="66" t="s">
        <v>1090</v>
      </c>
      <c r="E610" t="s">
        <v>1090</v>
      </c>
      <c r="G610" s="3" t="s">
        <v>607</v>
      </c>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x14ac:dyDescent="0.2">
      <c r="A611" s="66" t="s">
        <v>3796</v>
      </c>
      <c r="B611" s="66" t="s">
        <v>3118</v>
      </c>
      <c r="E611" t="s">
        <v>3118</v>
      </c>
      <c r="G611" s="3" t="s">
        <v>608</v>
      </c>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x14ac:dyDescent="0.2">
      <c r="A612" s="66" t="s">
        <v>3797</v>
      </c>
      <c r="B612" s="66" t="s">
        <v>1091</v>
      </c>
      <c r="E612" t="s">
        <v>1091</v>
      </c>
      <c r="G612" s="3" t="s">
        <v>609</v>
      </c>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x14ac:dyDescent="0.2">
      <c r="A613" s="66" t="s">
        <v>3798</v>
      </c>
      <c r="B613" s="66" t="s">
        <v>1092</v>
      </c>
      <c r="E613" t="s">
        <v>1092</v>
      </c>
      <c r="G613" s="3" t="s">
        <v>610</v>
      </c>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x14ac:dyDescent="0.2">
      <c r="A614" s="66" t="s">
        <v>3799</v>
      </c>
      <c r="B614" s="66" t="s">
        <v>1094</v>
      </c>
      <c r="E614" t="s">
        <v>1094</v>
      </c>
      <c r="G614" s="3" t="s">
        <v>611</v>
      </c>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x14ac:dyDescent="0.2">
      <c r="A615" s="66" t="s">
        <v>3800</v>
      </c>
      <c r="B615" s="66" t="s">
        <v>2995</v>
      </c>
      <c r="E615" t="s">
        <v>2995</v>
      </c>
      <c r="G615" s="3" t="s">
        <v>612</v>
      </c>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x14ac:dyDescent="0.2">
      <c r="A616" s="66" t="s">
        <v>3801</v>
      </c>
      <c r="B616" s="66" t="s">
        <v>1095</v>
      </c>
      <c r="E616" t="s">
        <v>1095</v>
      </c>
      <c r="G616" s="3" t="s">
        <v>613</v>
      </c>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x14ac:dyDescent="0.2">
      <c r="A617" s="66" t="s">
        <v>3802</v>
      </c>
      <c r="B617" s="66" t="s">
        <v>1097</v>
      </c>
      <c r="E617" t="s">
        <v>1097</v>
      </c>
      <c r="G617" s="3" t="s">
        <v>614</v>
      </c>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x14ac:dyDescent="0.2">
      <c r="A618" s="66" t="s">
        <v>3803</v>
      </c>
      <c r="B618" s="66" t="s">
        <v>1098</v>
      </c>
      <c r="E618" t="s">
        <v>1098</v>
      </c>
      <c r="G618" s="3" t="s">
        <v>615</v>
      </c>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x14ac:dyDescent="0.2">
      <c r="A619" s="66" t="s">
        <v>3804</v>
      </c>
      <c r="B619" s="66" t="s">
        <v>1099</v>
      </c>
      <c r="E619" t="s">
        <v>1099</v>
      </c>
      <c r="G619" s="3" t="s">
        <v>616</v>
      </c>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x14ac:dyDescent="0.2">
      <c r="A620" s="66" t="s">
        <v>3805</v>
      </c>
      <c r="B620" s="66" t="s">
        <v>1100</v>
      </c>
      <c r="E620" t="s">
        <v>1100</v>
      </c>
      <c r="G620" s="3" t="s">
        <v>617</v>
      </c>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x14ac:dyDescent="0.2">
      <c r="A621" s="66" t="s">
        <v>3806</v>
      </c>
      <c r="B621" s="66" t="s">
        <v>1101</v>
      </c>
      <c r="E621" t="s">
        <v>1101</v>
      </c>
      <c r="G621" s="3" t="s">
        <v>618</v>
      </c>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x14ac:dyDescent="0.2">
      <c r="A622" s="66" t="s">
        <v>3807</v>
      </c>
      <c r="B622" s="66" t="s">
        <v>1102</v>
      </c>
      <c r="E622" t="s">
        <v>1102</v>
      </c>
      <c r="G622" s="3" t="s">
        <v>619</v>
      </c>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x14ac:dyDescent="0.2">
      <c r="A623" s="66" t="s">
        <v>3808</v>
      </c>
      <c r="B623" s="66" t="s">
        <v>1104</v>
      </c>
      <c r="E623" t="s">
        <v>1104</v>
      </c>
      <c r="G623" s="3" t="s">
        <v>620</v>
      </c>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x14ac:dyDescent="0.2">
      <c r="A624" s="66" t="s">
        <v>3809</v>
      </c>
      <c r="B624" s="66" t="s">
        <v>1106</v>
      </c>
      <c r="E624" t="s">
        <v>1106</v>
      </c>
      <c r="G624" s="3" t="s">
        <v>621</v>
      </c>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x14ac:dyDescent="0.2">
      <c r="A625" s="66" t="s">
        <v>3810</v>
      </c>
      <c r="B625" s="66" t="s">
        <v>3176</v>
      </c>
      <c r="E625" t="s">
        <v>3176</v>
      </c>
      <c r="G625" s="3" t="s">
        <v>622</v>
      </c>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x14ac:dyDescent="0.2">
      <c r="A626" s="66" t="s">
        <v>3811</v>
      </c>
      <c r="B626" s="66" t="s">
        <v>1107</v>
      </c>
      <c r="E626" t="s">
        <v>1107</v>
      </c>
      <c r="G626" s="3" t="s">
        <v>623</v>
      </c>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x14ac:dyDescent="0.2">
      <c r="A627" s="66" t="s">
        <v>3812</v>
      </c>
      <c r="B627" s="66" t="s">
        <v>1108</v>
      </c>
      <c r="E627" t="s">
        <v>1108</v>
      </c>
      <c r="G627" s="3" t="s">
        <v>624</v>
      </c>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x14ac:dyDescent="0.2">
      <c r="A628" s="66" t="s">
        <v>3813</v>
      </c>
      <c r="B628" s="66" t="s">
        <v>1109</v>
      </c>
      <c r="E628" t="s">
        <v>1109</v>
      </c>
      <c r="G628" s="3" t="s">
        <v>625</v>
      </c>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x14ac:dyDescent="0.2">
      <c r="A629" s="66" t="s">
        <v>3814</v>
      </c>
      <c r="B629" s="66" t="s">
        <v>1110</v>
      </c>
      <c r="E629" t="s">
        <v>1110</v>
      </c>
      <c r="G629" s="3" t="s">
        <v>626</v>
      </c>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x14ac:dyDescent="0.2">
      <c r="A630" s="66" t="s">
        <v>3815</v>
      </c>
      <c r="B630" s="66" t="s">
        <v>1111</v>
      </c>
      <c r="E630" t="s">
        <v>1111</v>
      </c>
      <c r="G630" s="3" t="s">
        <v>627</v>
      </c>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x14ac:dyDescent="0.2">
      <c r="A631" s="66" t="s">
        <v>3816</v>
      </c>
      <c r="B631" s="66" t="s">
        <v>1112</v>
      </c>
      <c r="E631" t="s">
        <v>1112</v>
      </c>
      <c r="G631" s="3" t="s">
        <v>628</v>
      </c>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x14ac:dyDescent="0.2">
      <c r="A632" s="66" t="s">
        <v>3817</v>
      </c>
      <c r="B632" s="66" t="s">
        <v>1116</v>
      </c>
      <c r="E632" t="s">
        <v>1116</v>
      </c>
      <c r="G632" s="3" t="s">
        <v>629</v>
      </c>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x14ac:dyDescent="0.2">
      <c r="A633" s="66" t="s">
        <v>3818</v>
      </c>
      <c r="B633" s="66" t="s">
        <v>1118</v>
      </c>
      <c r="E633" t="s">
        <v>1118</v>
      </c>
      <c r="G633" s="3" t="s">
        <v>630</v>
      </c>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x14ac:dyDescent="0.2">
      <c r="A634" s="66" t="s">
        <v>3819</v>
      </c>
      <c r="B634" s="66" t="s">
        <v>1119</v>
      </c>
      <c r="E634" t="s">
        <v>1119</v>
      </c>
      <c r="G634" s="3" t="s">
        <v>631</v>
      </c>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x14ac:dyDescent="0.2">
      <c r="A635" s="66" t="s">
        <v>3820</v>
      </c>
      <c r="B635" s="66" t="s">
        <v>1120</v>
      </c>
      <c r="E635" t="s">
        <v>1120</v>
      </c>
      <c r="G635" s="3" t="s">
        <v>632</v>
      </c>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x14ac:dyDescent="0.2">
      <c r="A636" s="66" t="s">
        <v>3821</v>
      </c>
      <c r="B636" s="66" t="s">
        <v>1122</v>
      </c>
      <c r="E636" t="s">
        <v>1122</v>
      </c>
      <c r="G636" s="3" t="s">
        <v>633</v>
      </c>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x14ac:dyDescent="0.2">
      <c r="A637" s="66" t="s">
        <v>3822</v>
      </c>
      <c r="B637" s="66" t="s">
        <v>1124</v>
      </c>
      <c r="E637" t="s">
        <v>1124</v>
      </c>
      <c r="G637" s="3" t="s">
        <v>634</v>
      </c>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x14ac:dyDescent="0.2">
      <c r="A638" s="66" t="s">
        <v>3823</v>
      </c>
      <c r="B638" s="66" t="s">
        <v>1127</v>
      </c>
      <c r="E638" t="s">
        <v>1127</v>
      </c>
      <c r="G638" s="3" t="s">
        <v>635</v>
      </c>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x14ac:dyDescent="0.2">
      <c r="A639" s="66" t="s">
        <v>3824</v>
      </c>
      <c r="B639" s="66" t="s">
        <v>1128</v>
      </c>
      <c r="E639" t="s">
        <v>1128</v>
      </c>
      <c r="G639" s="3" t="s">
        <v>636</v>
      </c>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x14ac:dyDescent="0.2">
      <c r="A640" s="66" t="s">
        <v>3825</v>
      </c>
      <c r="B640" s="66" t="s">
        <v>1129</v>
      </c>
      <c r="E640" t="s">
        <v>1129</v>
      </c>
      <c r="G640" s="3" t="s">
        <v>637</v>
      </c>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x14ac:dyDescent="0.2">
      <c r="A641" s="66" t="s">
        <v>3826</v>
      </c>
      <c r="B641" s="66" t="s">
        <v>1130</v>
      </c>
      <c r="E641" t="s">
        <v>1130</v>
      </c>
      <c r="G641" s="3" t="s">
        <v>638</v>
      </c>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x14ac:dyDescent="0.2">
      <c r="A642" s="66" t="s">
        <v>3827</v>
      </c>
      <c r="B642" s="66" t="s">
        <v>1131</v>
      </c>
      <c r="E642" t="s">
        <v>1131</v>
      </c>
      <c r="G642" s="3" t="s">
        <v>639</v>
      </c>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x14ac:dyDescent="0.2">
      <c r="A643" s="66" t="s">
        <v>3828</v>
      </c>
      <c r="B643" s="66" t="s">
        <v>3031</v>
      </c>
      <c r="E643" t="s">
        <v>3031</v>
      </c>
      <c r="G643" s="3" t="s">
        <v>640</v>
      </c>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x14ac:dyDescent="0.2">
      <c r="A644" s="66" t="s">
        <v>3829</v>
      </c>
      <c r="B644" s="66" t="s">
        <v>3054</v>
      </c>
      <c r="E644" t="s">
        <v>3054</v>
      </c>
      <c r="G644" s="3" t="s">
        <v>641</v>
      </c>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x14ac:dyDescent="0.2">
      <c r="A645" s="66" t="s">
        <v>3830</v>
      </c>
      <c r="B645" s="66" t="s">
        <v>1137</v>
      </c>
      <c r="E645" t="s">
        <v>1137</v>
      </c>
      <c r="G645" s="3" t="s">
        <v>642</v>
      </c>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x14ac:dyDescent="0.2">
      <c r="A646" s="66" t="s">
        <v>3831</v>
      </c>
      <c r="B646" s="66" t="s">
        <v>1139</v>
      </c>
      <c r="E646" t="s">
        <v>1139</v>
      </c>
      <c r="G646" s="3" t="s">
        <v>643</v>
      </c>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x14ac:dyDescent="0.2">
      <c r="A647" s="66" t="s">
        <v>3832</v>
      </c>
      <c r="B647" s="66" t="s">
        <v>1140</v>
      </c>
      <c r="E647" t="s">
        <v>1140</v>
      </c>
      <c r="G647" s="3" t="s">
        <v>644</v>
      </c>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x14ac:dyDescent="0.2">
      <c r="A648" s="66" t="s">
        <v>3833</v>
      </c>
      <c r="B648" s="66" t="s">
        <v>1141</v>
      </c>
      <c r="E648" t="s">
        <v>1141</v>
      </c>
      <c r="G648" s="3" t="s">
        <v>645</v>
      </c>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x14ac:dyDescent="0.2">
      <c r="A649" s="66" t="s">
        <v>3834</v>
      </c>
      <c r="B649" s="66" t="s">
        <v>1142</v>
      </c>
      <c r="E649" t="s">
        <v>1142</v>
      </c>
      <c r="G649" s="3" t="s">
        <v>646</v>
      </c>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x14ac:dyDescent="0.2">
      <c r="A650" s="66" t="s">
        <v>3835</v>
      </c>
      <c r="B650" s="66" t="s">
        <v>1143</v>
      </c>
      <c r="E650" t="s">
        <v>1143</v>
      </c>
      <c r="G650" s="3" t="s">
        <v>647</v>
      </c>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x14ac:dyDescent="0.2">
      <c r="A651" s="66" t="s">
        <v>3836</v>
      </c>
      <c r="B651" s="66" t="s">
        <v>1144</v>
      </c>
      <c r="E651" t="s">
        <v>1144</v>
      </c>
      <c r="G651" s="3" t="s">
        <v>648</v>
      </c>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x14ac:dyDescent="0.2">
      <c r="A652" s="66" t="s">
        <v>3837</v>
      </c>
      <c r="B652" s="66" t="s">
        <v>1145</v>
      </c>
      <c r="E652" t="s">
        <v>1145</v>
      </c>
      <c r="G652" s="3" t="s">
        <v>649</v>
      </c>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x14ac:dyDescent="0.2">
      <c r="A653" s="66" t="s">
        <v>3838</v>
      </c>
      <c r="B653" s="66" t="s">
        <v>1146</v>
      </c>
      <c r="E653" t="s">
        <v>1146</v>
      </c>
      <c r="G653" s="3" t="s">
        <v>650</v>
      </c>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x14ac:dyDescent="0.2">
      <c r="A654" s="66" t="s">
        <v>3839</v>
      </c>
      <c r="B654" s="66" t="s">
        <v>3051</v>
      </c>
      <c r="E654" t="s">
        <v>3051</v>
      </c>
      <c r="G654" s="3" t="s">
        <v>651</v>
      </c>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x14ac:dyDescent="0.2">
      <c r="A655" s="66" t="s">
        <v>3840</v>
      </c>
      <c r="B655" s="66" t="s">
        <v>1149</v>
      </c>
      <c r="E655" t="s">
        <v>1149</v>
      </c>
      <c r="G655" s="3" t="s">
        <v>652</v>
      </c>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x14ac:dyDescent="0.2">
      <c r="A656" s="66" t="s">
        <v>3841</v>
      </c>
      <c r="B656" s="66" t="s">
        <v>1152</v>
      </c>
      <c r="E656" t="s">
        <v>1152</v>
      </c>
      <c r="G656" s="3" t="s">
        <v>653</v>
      </c>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x14ac:dyDescent="0.2">
      <c r="A657" s="66" t="s">
        <v>3842</v>
      </c>
      <c r="B657" s="66" t="s">
        <v>1153</v>
      </c>
      <c r="E657" t="s">
        <v>1153</v>
      </c>
      <c r="G657" s="3" t="s">
        <v>654</v>
      </c>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x14ac:dyDescent="0.2">
      <c r="A658" s="66" t="s">
        <v>3843</v>
      </c>
      <c r="B658" s="66" t="s">
        <v>1154</v>
      </c>
      <c r="E658" t="s">
        <v>1154</v>
      </c>
      <c r="G658" s="3" t="s">
        <v>655</v>
      </c>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x14ac:dyDescent="0.2">
      <c r="A659" s="66" t="s">
        <v>3844</v>
      </c>
      <c r="B659" s="66" t="s">
        <v>1155</v>
      </c>
      <c r="E659" t="s">
        <v>1155</v>
      </c>
      <c r="G659" s="3" t="s">
        <v>656</v>
      </c>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x14ac:dyDescent="0.2">
      <c r="A660" s="66" t="s">
        <v>3845</v>
      </c>
      <c r="B660" s="66" t="s">
        <v>1156</v>
      </c>
      <c r="E660" t="s">
        <v>1156</v>
      </c>
      <c r="G660" s="3" t="s">
        <v>657</v>
      </c>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x14ac:dyDescent="0.2">
      <c r="A661" s="66" t="s">
        <v>3846</v>
      </c>
      <c r="B661" s="66" t="s">
        <v>1157</v>
      </c>
      <c r="E661" t="s">
        <v>1157</v>
      </c>
      <c r="G661" s="3" t="s">
        <v>658</v>
      </c>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x14ac:dyDescent="0.2">
      <c r="A662" s="66" t="s">
        <v>3847</v>
      </c>
      <c r="B662" s="66" t="s">
        <v>1158</v>
      </c>
      <c r="E662" t="s">
        <v>1158</v>
      </c>
      <c r="G662" s="3" t="s">
        <v>659</v>
      </c>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x14ac:dyDescent="0.2">
      <c r="A663" s="66" t="s">
        <v>3848</v>
      </c>
      <c r="B663" s="66" t="s">
        <v>1161</v>
      </c>
      <c r="E663" t="s">
        <v>1161</v>
      </c>
      <c r="G663" s="3" t="s">
        <v>660</v>
      </c>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x14ac:dyDescent="0.2">
      <c r="A664" s="66" t="s">
        <v>3849</v>
      </c>
      <c r="B664" s="66" t="s">
        <v>1162</v>
      </c>
      <c r="E664" t="s">
        <v>1162</v>
      </c>
      <c r="G664" s="3" t="s">
        <v>661</v>
      </c>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x14ac:dyDescent="0.2">
      <c r="A665" s="66" t="s">
        <v>3850</v>
      </c>
      <c r="B665" s="66" t="s">
        <v>1163</v>
      </c>
      <c r="E665" t="s">
        <v>1163</v>
      </c>
      <c r="G665" s="3" t="s">
        <v>662</v>
      </c>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x14ac:dyDescent="0.2">
      <c r="A666" s="66" t="s">
        <v>3851</v>
      </c>
      <c r="B666" s="66" t="s">
        <v>3052</v>
      </c>
      <c r="E666" t="s">
        <v>3052</v>
      </c>
      <c r="G666" s="3" t="s">
        <v>663</v>
      </c>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x14ac:dyDescent="0.2">
      <c r="A667" s="66" t="s">
        <v>3852</v>
      </c>
      <c r="B667" s="66" t="s">
        <v>3090</v>
      </c>
      <c r="E667" t="s">
        <v>3090</v>
      </c>
      <c r="G667" s="3" t="s">
        <v>664</v>
      </c>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x14ac:dyDescent="0.2">
      <c r="A668" s="66" t="s">
        <v>3853</v>
      </c>
      <c r="B668" s="66" t="s">
        <v>1166</v>
      </c>
      <c r="E668" t="s">
        <v>1166</v>
      </c>
      <c r="G668" s="3" t="s">
        <v>665</v>
      </c>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x14ac:dyDescent="0.2">
      <c r="A669" s="66" t="s">
        <v>3854</v>
      </c>
      <c r="B669" s="66" t="s">
        <v>1170</v>
      </c>
      <c r="E669" t="s">
        <v>1170</v>
      </c>
      <c r="G669" s="3" t="s">
        <v>666</v>
      </c>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x14ac:dyDescent="0.2">
      <c r="A670" s="66" t="s">
        <v>3855</v>
      </c>
      <c r="B670" s="66" t="s">
        <v>3033</v>
      </c>
      <c r="E670" t="s">
        <v>3033</v>
      </c>
      <c r="G670" s="3" t="s">
        <v>667</v>
      </c>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x14ac:dyDescent="0.2">
      <c r="A671" s="66" t="s">
        <v>3856</v>
      </c>
      <c r="B671" s="66" t="s">
        <v>1171</v>
      </c>
      <c r="E671" t="s">
        <v>1171</v>
      </c>
      <c r="G671" s="3" t="s">
        <v>668</v>
      </c>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x14ac:dyDescent="0.2">
      <c r="A672" s="66" t="s">
        <v>3857</v>
      </c>
      <c r="B672" s="66" t="s">
        <v>1172</v>
      </c>
      <c r="E672" t="s">
        <v>1172</v>
      </c>
      <c r="G672" s="3" t="s">
        <v>669</v>
      </c>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x14ac:dyDescent="0.2">
      <c r="A673" s="66" t="s">
        <v>3858</v>
      </c>
      <c r="B673" s="66" t="s">
        <v>3053</v>
      </c>
      <c r="E673" t="s">
        <v>3053</v>
      </c>
      <c r="G673" s="3" t="s">
        <v>670</v>
      </c>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x14ac:dyDescent="0.2">
      <c r="A674" s="66" t="s">
        <v>3859</v>
      </c>
      <c r="B674" s="66" t="s">
        <v>1176</v>
      </c>
      <c r="E674" t="s">
        <v>1176</v>
      </c>
      <c r="G674" s="3" t="s">
        <v>671</v>
      </c>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x14ac:dyDescent="0.2">
      <c r="A675" s="66" t="s">
        <v>3860</v>
      </c>
      <c r="B675" s="66" t="s">
        <v>1177</v>
      </c>
      <c r="E675" t="s">
        <v>1177</v>
      </c>
      <c r="G675" s="3" t="s">
        <v>672</v>
      </c>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x14ac:dyDescent="0.2">
      <c r="A676" s="66" t="s">
        <v>3861</v>
      </c>
      <c r="B676" s="66" t="s">
        <v>1178</v>
      </c>
      <c r="E676" t="s">
        <v>1178</v>
      </c>
      <c r="G676" s="3" t="s">
        <v>673</v>
      </c>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x14ac:dyDescent="0.2">
      <c r="A677" s="66" t="s">
        <v>3862</v>
      </c>
      <c r="B677" s="66" t="s">
        <v>1179</v>
      </c>
      <c r="E677" t="s">
        <v>1179</v>
      </c>
      <c r="G677" s="3" t="s">
        <v>674</v>
      </c>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x14ac:dyDescent="0.2">
      <c r="A678" s="66" t="s">
        <v>3863</v>
      </c>
      <c r="B678" s="66" t="s">
        <v>1180</v>
      </c>
      <c r="E678" t="s">
        <v>1180</v>
      </c>
      <c r="G678" s="3" t="s">
        <v>675</v>
      </c>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x14ac:dyDescent="0.2">
      <c r="A679" s="66" t="s">
        <v>3864</v>
      </c>
      <c r="B679" s="66" t="s">
        <v>1181</v>
      </c>
      <c r="E679" t="s">
        <v>1181</v>
      </c>
      <c r="G679" s="3" t="s">
        <v>676</v>
      </c>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x14ac:dyDescent="0.2">
      <c r="A680" s="66" t="s">
        <v>3865</v>
      </c>
      <c r="B680" s="66" t="s">
        <v>1183</v>
      </c>
      <c r="E680" t="s">
        <v>1183</v>
      </c>
      <c r="G680" s="3" t="s">
        <v>677</v>
      </c>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x14ac:dyDescent="0.2">
      <c r="A681" s="66" t="s">
        <v>3866</v>
      </c>
      <c r="B681" s="66" t="s">
        <v>1184</v>
      </c>
      <c r="E681" t="s">
        <v>1184</v>
      </c>
      <c r="G681" s="3" t="s">
        <v>678</v>
      </c>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x14ac:dyDescent="0.2">
      <c r="A682" s="66" t="s">
        <v>3867</v>
      </c>
      <c r="B682" s="66" t="s">
        <v>1186</v>
      </c>
      <c r="E682" t="s">
        <v>1186</v>
      </c>
      <c r="G682" s="3" t="s">
        <v>679</v>
      </c>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x14ac:dyDescent="0.2">
      <c r="A683" s="66" t="s">
        <v>3868</v>
      </c>
      <c r="B683" s="66" t="s">
        <v>1187</v>
      </c>
      <c r="E683" t="s">
        <v>1187</v>
      </c>
      <c r="G683" s="3" t="s">
        <v>680</v>
      </c>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x14ac:dyDescent="0.2">
      <c r="A684" s="66" t="s">
        <v>3869</v>
      </c>
      <c r="B684" s="66" t="s">
        <v>1188</v>
      </c>
      <c r="E684" t="s">
        <v>1188</v>
      </c>
      <c r="G684" s="3" t="s">
        <v>681</v>
      </c>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x14ac:dyDescent="0.2">
      <c r="A685" s="66" t="s">
        <v>3870</v>
      </c>
      <c r="B685" s="66" t="s">
        <v>1190</v>
      </c>
      <c r="E685" t="s">
        <v>1190</v>
      </c>
      <c r="G685" s="3" t="s">
        <v>682</v>
      </c>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x14ac:dyDescent="0.2">
      <c r="A686" s="66" t="s">
        <v>3871</v>
      </c>
      <c r="B686" s="66" t="s">
        <v>1191</v>
      </c>
      <c r="E686" t="s">
        <v>1191</v>
      </c>
      <c r="G686" s="3" t="s">
        <v>683</v>
      </c>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x14ac:dyDescent="0.2">
      <c r="A687" s="66" t="s">
        <v>3872</v>
      </c>
      <c r="B687" s="66" t="s">
        <v>1192</v>
      </c>
      <c r="E687" t="s">
        <v>1192</v>
      </c>
      <c r="G687" s="3" t="s">
        <v>684</v>
      </c>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x14ac:dyDescent="0.2">
      <c r="A688" s="66" t="s">
        <v>3873</v>
      </c>
      <c r="B688" s="66" t="s">
        <v>1193</v>
      </c>
      <c r="E688" t="s">
        <v>1193</v>
      </c>
      <c r="G688" s="3" t="s">
        <v>685</v>
      </c>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x14ac:dyDescent="0.2">
      <c r="A689" s="66" t="s">
        <v>3874</v>
      </c>
      <c r="B689" s="66" t="s">
        <v>1195</v>
      </c>
      <c r="E689" t="s">
        <v>1195</v>
      </c>
      <c r="G689" s="3" t="s">
        <v>686</v>
      </c>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x14ac:dyDescent="0.2">
      <c r="A690" s="66" t="s">
        <v>3875</v>
      </c>
      <c r="B690" s="66" t="s">
        <v>1196</v>
      </c>
      <c r="E690" t="s">
        <v>1196</v>
      </c>
      <c r="G690" s="3" t="s">
        <v>687</v>
      </c>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x14ac:dyDescent="0.2">
      <c r="A691" s="66" t="s">
        <v>3876</v>
      </c>
      <c r="B691" s="66" t="s">
        <v>1197</v>
      </c>
      <c r="E691" t="s">
        <v>1197</v>
      </c>
      <c r="G691" s="3" t="s">
        <v>688</v>
      </c>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x14ac:dyDescent="0.2">
      <c r="A692" s="66" t="s">
        <v>3877</v>
      </c>
      <c r="B692" s="66" t="s">
        <v>3055</v>
      </c>
      <c r="E692" t="s">
        <v>3055</v>
      </c>
      <c r="G692" s="3" t="s">
        <v>689</v>
      </c>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x14ac:dyDescent="0.2">
      <c r="A693" s="66" t="s">
        <v>3878</v>
      </c>
      <c r="B693" s="66" t="s">
        <v>1201</v>
      </c>
      <c r="E693" t="s">
        <v>1201</v>
      </c>
      <c r="G693" s="3" t="s">
        <v>690</v>
      </c>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x14ac:dyDescent="0.2">
      <c r="A694" s="66" t="s">
        <v>3879</v>
      </c>
      <c r="B694" s="66" t="s">
        <v>1202</v>
      </c>
      <c r="E694" t="s">
        <v>1202</v>
      </c>
      <c r="G694" s="3" t="s">
        <v>691</v>
      </c>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x14ac:dyDescent="0.2">
      <c r="A695" s="66" t="s">
        <v>3880</v>
      </c>
      <c r="B695" s="66" t="s">
        <v>1204</v>
      </c>
      <c r="E695" t="s">
        <v>1204</v>
      </c>
      <c r="G695" s="3" t="s">
        <v>692</v>
      </c>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x14ac:dyDescent="0.2">
      <c r="A696" s="66" t="s">
        <v>3881</v>
      </c>
      <c r="B696" s="66" t="s">
        <v>1206</v>
      </c>
      <c r="E696" t="s">
        <v>1206</v>
      </c>
      <c r="G696" s="3" t="s">
        <v>693</v>
      </c>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x14ac:dyDescent="0.2">
      <c r="A697" s="66" t="s">
        <v>3882</v>
      </c>
      <c r="B697" s="66" t="s">
        <v>1207</v>
      </c>
      <c r="E697" t="s">
        <v>1207</v>
      </c>
      <c r="G697" s="3" t="s">
        <v>694</v>
      </c>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x14ac:dyDescent="0.2">
      <c r="A698" s="66" t="s">
        <v>3883</v>
      </c>
      <c r="B698" s="66" t="s">
        <v>1211</v>
      </c>
      <c r="E698" t="s">
        <v>1211</v>
      </c>
      <c r="G698" s="3" t="s">
        <v>695</v>
      </c>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x14ac:dyDescent="0.2">
      <c r="A699" s="66" t="s">
        <v>3884</v>
      </c>
      <c r="B699" s="66" t="s">
        <v>1216</v>
      </c>
      <c r="E699" t="s">
        <v>1216</v>
      </c>
      <c r="G699" s="3" t="s">
        <v>696</v>
      </c>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x14ac:dyDescent="0.2">
      <c r="A700" s="66" t="s">
        <v>3885</v>
      </c>
      <c r="B700" s="66" t="s">
        <v>1217</v>
      </c>
      <c r="E700" t="s">
        <v>1217</v>
      </c>
      <c r="G700" s="3" t="s">
        <v>697</v>
      </c>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x14ac:dyDescent="0.2">
      <c r="A701" s="66" t="s">
        <v>3886</v>
      </c>
      <c r="B701" s="66" t="s">
        <v>1220</v>
      </c>
      <c r="E701" t="s">
        <v>1220</v>
      </c>
      <c r="G701" s="3" t="s">
        <v>698</v>
      </c>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x14ac:dyDescent="0.2">
      <c r="A702" s="66" t="s">
        <v>3887</v>
      </c>
      <c r="B702" s="66" t="s">
        <v>1221</v>
      </c>
      <c r="E702" t="s">
        <v>1221</v>
      </c>
      <c r="G702" s="3" t="s">
        <v>699</v>
      </c>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x14ac:dyDescent="0.2">
      <c r="A703" s="66" t="s">
        <v>3888</v>
      </c>
      <c r="B703" s="66" t="s">
        <v>1222</v>
      </c>
      <c r="E703" t="s">
        <v>1222</v>
      </c>
      <c r="G703" s="3" t="s">
        <v>700</v>
      </c>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x14ac:dyDescent="0.2">
      <c r="A704" s="66" t="s">
        <v>3889</v>
      </c>
      <c r="B704" s="66" t="s">
        <v>1223</v>
      </c>
      <c r="E704" t="s">
        <v>1223</v>
      </c>
      <c r="G704" s="3" t="s">
        <v>701</v>
      </c>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x14ac:dyDescent="0.2">
      <c r="A705" s="66" t="s">
        <v>3890</v>
      </c>
      <c r="B705" s="66" t="s">
        <v>1224</v>
      </c>
      <c r="E705" t="s">
        <v>1224</v>
      </c>
      <c r="G705" s="3" t="s">
        <v>702</v>
      </c>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x14ac:dyDescent="0.2">
      <c r="A706" s="66" t="s">
        <v>3891</v>
      </c>
      <c r="B706" s="66" t="s">
        <v>1225</v>
      </c>
      <c r="E706" t="s">
        <v>1225</v>
      </c>
      <c r="G706" s="3" t="s">
        <v>703</v>
      </c>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x14ac:dyDescent="0.2">
      <c r="A707" s="66" t="s">
        <v>3892</v>
      </c>
      <c r="B707" s="66" t="s">
        <v>3057</v>
      </c>
      <c r="E707" t="s">
        <v>3057</v>
      </c>
      <c r="G707" s="3" t="s">
        <v>704</v>
      </c>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x14ac:dyDescent="0.2">
      <c r="A708" s="66" t="s">
        <v>3893</v>
      </c>
      <c r="B708" s="66" t="s">
        <v>3041</v>
      </c>
      <c r="E708" t="s">
        <v>3041</v>
      </c>
      <c r="G708" s="3" t="s">
        <v>705</v>
      </c>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x14ac:dyDescent="0.2">
      <c r="A709" s="66" t="s">
        <v>3894</v>
      </c>
      <c r="B709" s="66" t="s">
        <v>1229</v>
      </c>
      <c r="E709" t="s">
        <v>1229</v>
      </c>
      <c r="G709" s="3" t="s">
        <v>706</v>
      </c>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x14ac:dyDescent="0.2">
      <c r="A710" s="66" t="s">
        <v>3895</v>
      </c>
      <c r="B710" s="66" t="s">
        <v>1234</v>
      </c>
      <c r="E710" t="s">
        <v>1234</v>
      </c>
      <c r="G710" s="3" t="s">
        <v>707</v>
      </c>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x14ac:dyDescent="0.2">
      <c r="A711" s="66" t="s">
        <v>3896</v>
      </c>
      <c r="B711" s="66" t="s">
        <v>3058</v>
      </c>
      <c r="E711" t="s">
        <v>3058</v>
      </c>
      <c r="G711" s="3" t="s">
        <v>708</v>
      </c>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x14ac:dyDescent="0.2">
      <c r="A712" s="66" t="s">
        <v>3897</v>
      </c>
      <c r="B712" s="66" t="s">
        <v>1236</v>
      </c>
      <c r="E712" t="s">
        <v>1236</v>
      </c>
      <c r="G712" s="3" t="s">
        <v>709</v>
      </c>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x14ac:dyDescent="0.2">
      <c r="A713" s="66" t="s">
        <v>3898</v>
      </c>
      <c r="B713" s="66" t="s">
        <v>1237</v>
      </c>
      <c r="E713" t="s">
        <v>1237</v>
      </c>
      <c r="G713" s="3" t="s">
        <v>710</v>
      </c>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x14ac:dyDescent="0.2">
      <c r="A714" s="66" t="s">
        <v>3899</v>
      </c>
      <c r="B714" s="66" t="s">
        <v>1238</v>
      </c>
      <c r="E714" t="s">
        <v>1238</v>
      </c>
      <c r="G714" s="3" t="s">
        <v>711</v>
      </c>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x14ac:dyDescent="0.2">
      <c r="A715" s="66" t="s">
        <v>3900</v>
      </c>
      <c r="B715" s="66" t="s">
        <v>1239</v>
      </c>
      <c r="E715" t="s">
        <v>1239</v>
      </c>
      <c r="G715" s="3" t="s">
        <v>712</v>
      </c>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x14ac:dyDescent="0.2">
      <c r="A716" s="66" t="s">
        <v>3901</v>
      </c>
      <c r="B716" s="66" t="s">
        <v>1240</v>
      </c>
      <c r="E716" t="s">
        <v>1240</v>
      </c>
      <c r="G716" s="3" t="s">
        <v>713</v>
      </c>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x14ac:dyDescent="0.2">
      <c r="A717" s="66" t="s">
        <v>3902</v>
      </c>
      <c r="B717" s="66" t="s">
        <v>1242</v>
      </c>
      <c r="E717" t="s">
        <v>1242</v>
      </c>
      <c r="G717" s="3" t="s">
        <v>714</v>
      </c>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x14ac:dyDescent="0.2">
      <c r="A718" s="66" t="s">
        <v>3903</v>
      </c>
      <c r="B718" s="66" t="s">
        <v>1244</v>
      </c>
      <c r="E718" t="s">
        <v>1244</v>
      </c>
      <c r="G718" s="3" t="s">
        <v>715</v>
      </c>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x14ac:dyDescent="0.2">
      <c r="A719" s="66" t="s">
        <v>3904</v>
      </c>
      <c r="B719" s="66" t="s">
        <v>1245</v>
      </c>
      <c r="E719" t="s">
        <v>1245</v>
      </c>
      <c r="G719" s="3" t="s">
        <v>716</v>
      </c>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x14ac:dyDescent="0.2">
      <c r="A720" s="66" t="s">
        <v>3905</v>
      </c>
      <c r="B720" s="66" t="s">
        <v>1246</v>
      </c>
      <c r="E720" t="s">
        <v>1246</v>
      </c>
      <c r="G720" s="3" t="s">
        <v>717</v>
      </c>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x14ac:dyDescent="0.2">
      <c r="A721" s="66" t="s">
        <v>3906</v>
      </c>
      <c r="B721" s="66" t="s">
        <v>1247</v>
      </c>
      <c r="E721" t="s">
        <v>1247</v>
      </c>
      <c r="G721" s="3" t="s">
        <v>718</v>
      </c>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x14ac:dyDescent="0.2">
      <c r="A722" s="66" t="s">
        <v>3907</v>
      </c>
      <c r="B722" s="66" t="s">
        <v>1248</v>
      </c>
      <c r="E722" t="s">
        <v>1248</v>
      </c>
      <c r="G722" s="3" t="s">
        <v>719</v>
      </c>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x14ac:dyDescent="0.2">
      <c r="A723" s="66" t="s">
        <v>3908</v>
      </c>
      <c r="B723" s="66" t="s">
        <v>1249</v>
      </c>
      <c r="E723" t="s">
        <v>1249</v>
      </c>
      <c r="G723" s="3" t="s">
        <v>720</v>
      </c>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x14ac:dyDescent="0.2">
      <c r="A724" s="66" t="s">
        <v>3909</v>
      </c>
      <c r="B724" s="66" t="s">
        <v>1250</v>
      </c>
      <c r="E724" t="s">
        <v>1250</v>
      </c>
      <c r="G724" s="3" t="s">
        <v>721</v>
      </c>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x14ac:dyDescent="0.2">
      <c r="A725" s="66" t="s">
        <v>3910</v>
      </c>
      <c r="B725" s="66" t="s">
        <v>1252</v>
      </c>
      <c r="E725" t="s">
        <v>1252</v>
      </c>
      <c r="G725" s="3" t="s">
        <v>722</v>
      </c>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x14ac:dyDescent="0.2">
      <c r="A726" s="66" t="s">
        <v>3911</v>
      </c>
      <c r="B726" s="66" t="s">
        <v>1253</v>
      </c>
      <c r="E726" t="s">
        <v>1253</v>
      </c>
      <c r="G726" s="3" t="s">
        <v>723</v>
      </c>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x14ac:dyDescent="0.2">
      <c r="A727" s="66" t="s">
        <v>3912</v>
      </c>
      <c r="B727" s="66" t="s">
        <v>3050</v>
      </c>
      <c r="E727" t="s">
        <v>3050</v>
      </c>
      <c r="G727" s="3" t="s">
        <v>724</v>
      </c>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x14ac:dyDescent="0.2">
      <c r="A728" s="66" t="s">
        <v>3913</v>
      </c>
      <c r="B728" s="66" t="s">
        <v>1255</v>
      </c>
      <c r="E728" t="s">
        <v>1255</v>
      </c>
      <c r="G728" s="3" t="s">
        <v>725</v>
      </c>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x14ac:dyDescent="0.2">
      <c r="A729" s="66" t="s">
        <v>3914</v>
      </c>
      <c r="B729" s="66" t="s">
        <v>3059</v>
      </c>
      <c r="E729" t="s">
        <v>3059</v>
      </c>
      <c r="G729" s="3" t="s">
        <v>726</v>
      </c>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x14ac:dyDescent="0.2">
      <c r="A730" s="66" t="s">
        <v>3915</v>
      </c>
      <c r="B730" s="66" t="s">
        <v>3060</v>
      </c>
      <c r="E730" t="s">
        <v>3060</v>
      </c>
      <c r="G730" s="3" t="s">
        <v>727</v>
      </c>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x14ac:dyDescent="0.2">
      <c r="A731" s="66" t="s">
        <v>3916</v>
      </c>
      <c r="B731" s="66" t="s">
        <v>1261</v>
      </c>
      <c r="E731" t="s">
        <v>1261</v>
      </c>
      <c r="G731" s="3" t="s">
        <v>728</v>
      </c>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x14ac:dyDescent="0.2">
      <c r="A732" s="66" t="s">
        <v>3917</v>
      </c>
      <c r="B732" s="66" t="s">
        <v>1263</v>
      </c>
      <c r="E732" t="s">
        <v>1263</v>
      </c>
      <c r="G732" s="3" t="s">
        <v>729</v>
      </c>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x14ac:dyDescent="0.2">
      <c r="A733" s="66" t="s">
        <v>3918</v>
      </c>
      <c r="B733" s="66" t="s">
        <v>1264</v>
      </c>
      <c r="E733" t="s">
        <v>1264</v>
      </c>
      <c r="G733" s="3" t="s">
        <v>730</v>
      </c>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x14ac:dyDescent="0.2">
      <c r="A734" s="66" t="s">
        <v>3919</v>
      </c>
      <c r="B734" s="66" t="s">
        <v>1267</v>
      </c>
      <c r="E734" t="s">
        <v>1267</v>
      </c>
      <c r="G734" s="3" t="s">
        <v>731</v>
      </c>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x14ac:dyDescent="0.2">
      <c r="A735" s="66" t="s">
        <v>3920</v>
      </c>
      <c r="B735" s="66" t="s">
        <v>3056</v>
      </c>
      <c r="E735" t="s">
        <v>3056</v>
      </c>
      <c r="G735" s="3" t="s">
        <v>732</v>
      </c>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x14ac:dyDescent="0.2">
      <c r="A736" s="66" t="s">
        <v>3921</v>
      </c>
      <c r="B736" s="66" t="s">
        <v>1275</v>
      </c>
      <c r="E736" t="s">
        <v>1275</v>
      </c>
      <c r="G736" s="3" t="s">
        <v>733</v>
      </c>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x14ac:dyDescent="0.2">
      <c r="A737" s="66" t="s">
        <v>3922</v>
      </c>
      <c r="B737" s="66" t="s">
        <v>1276</v>
      </c>
      <c r="E737" t="s">
        <v>1276</v>
      </c>
      <c r="G737" s="3" t="s">
        <v>734</v>
      </c>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x14ac:dyDescent="0.2">
      <c r="A738" s="66" t="s">
        <v>3923</v>
      </c>
      <c r="B738" s="66" t="s">
        <v>1277</v>
      </c>
      <c r="E738" t="s">
        <v>1277</v>
      </c>
      <c r="G738" s="3" t="s">
        <v>735</v>
      </c>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x14ac:dyDescent="0.2">
      <c r="A739" s="66" t="s">
        <v>3924</v>
      </c>
      <c r="B739" s="66" t="s">
        <v>3061</v>
      </c>
      <c r="E739" t="s">
        <v>3061</v>
      </c>
      <c r="G739" s="3" t="s">
        <v>736</v>
      </c>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x14ac:dyDescent="0.2">
      <c r="A740" s="66" t="s">
        <v>3925</v>
      </c>
      <c r="B740" s="66" t="s">
        <v>1278</v>
      </c>
      <c r="E740" t="s">
        <v>1278</v>
      </c>
      <c r="G740" s="3" t="s">
        <v>737</v>
      </c>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x14ac:dyDescent="0.2">
      <c r="A741" s="66" t="s">
        <v>3926</v>
      </c>
      <c r="B741" s="66" t="s">
        <v>1279</v>
      </c>
      <c r="E741" t="s">
        <v>1279</v>
      </c>
      <c r="G741" s="3" t="s">
        <v>738</v>
      </c>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x14ac:dyDescent="0.2">
      <c r="A742" s="66" t="s">
        <v>3927</v>
      </c>
      <c r="B742" s="66" t="s">
        <v>1280</v>
      </c>
      <c r="E742" t="s">
        <v>1280</v>
      </c>
      <c r="G742" s="3" t="s">
        <v>739</v>
      </c>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x14ac:dyDescent="0.2">
      <c r="A743" s="66" t="s">
        <v>3928</v>
      </c>
      <c r="B743" s="66" t="s">
        <v>1281</v>
      </c>
      <c r="E743" t="s">
        <v>1281</v>
      </c>
      <c r="G743" s="3" t="s">
        <v>740</v>
      </c>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x14ac:dyDescent="0.2">
      <c r="A744" s="66" t="s">
        <v>3929</v>
      </c>
      <c r="B744" s="66" t="s">
        <v>1287</v>
      </c>
      <c r="E744" t="s">
        <v>1287</v>
      </c>
      <c r="G744" s="3" t="s">
        <v>741</v>
      </c>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x14ac:dyDescent="0.2">
      <c r="A745" s="66" t="s">
        <v>3930</v>
      </c>
      <c r="B745" s="66" t="s">
        <v>3127</v>
      </c>
      <c r="E745" t="s">
        <v>3127</v>
      </c>
      <c r="G745" s="3" t="s">
        <v>742</v>
      </c>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x14ac:dyDescent="0.2">
      <c r="A746" s="66" t="s">
        <v>3931</v>
      </c>
      <c r="B746" s="66" t="s">
        <v>1288</v>
      </c>
      <c r="E746" t="s">
        <v>1288</v>
      </c>
      <c r="G746" s="3" t="s">
        <v>743</v>
      </c>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x14ac:dyDescent="0.2">
      <c r="A747" s="66" t="s">
        <v>3932</v>
      </c>
      <c r="B747" s="66" t="s">
        <v>1289</v>
      </c>
      <c r="E747" t="s">
        <v>1289</v>
      </c>
      <c r="G747" s="3" t="s">
        <v>743</v>
      </c>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x14ac:dyDescent="0.2">
      <c r="A748" s="66" t="s">
        <v>3933</v>
      </c>
      <c r="B748" s="66" t="s">
        <v>1290</v>
      </c>
      <c r="E748" t="s">
        <v>1290</v>
      </c>
      <c r="G748" s="3" t="s">
        <v>744</v>
      </c>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x14ac:dyDescent="0.2">
      <c r="A749" s="66" t="s">
        <v>3934</v>
      </c>
      <c r="B749" s="66" t="s">
        <v>1292</v>
      </c>
      <c r="E749" t="s">
        <v>1292</v>
      </c>
      <c r="G749" s="3" t="s">
        <v>745</v>
      </c>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x14ac:dyDescent="0.2">
      <c r="A750" s="66" t="s">
        <v>3935</v>
      </c>
      <c r="B750" s="66" t="s">
        <v>1294</v>
      </c>
      <c r="E750" t="s">
        <v>1294</v>
      </c>
      <c r="G750" s="3" t="s">
        <v>746</v>
      </c>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x14ac:dyDescent="0.2">
      <c r="A751" s="66" t="s">
        <v>3936</v>
      </c>
      <c r="B751" s="66" t="s">
        <v>1295</v>
      </c>
      <c r="E751" t="s">
        <v>1295</v>
      </c>
      <c r="G751" s="3" t="s">
        <v>747</v>
      </c>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x14ac:dyDescent="0.2">
      <c r="A752" s="66" t="s">
        <v>3937</v>
      </c>
      <c r="B752" s="66" t="s">
        <v>1296</v>
      </c>
      <c r="E752" t="s">
        <v>1296</v>
      </c>
      <c r="G752" s="3" t="s">
        <v>748</v>
      </c>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x14ac:dyDescent="0.2">
      <c r="A753" s="66" t="s">
        <v>3938</v>
      </c>
      <c r="B753" s="66" t="s">
        <v>1301</v>
      </c>
      <c r="E753" t="s">
        <v>1301</v>
      </c>
      <c r="G753" s="3" t="s">
        <v>749</v>
      </c>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x14ac:dyDescent="0.2">
      <c r="A754" s="66" t="s">
        <v>3939</v>
      </c>
      <c r="B754" s="66" t="s">
        <v>1303</v>
      </c>
      <c r="E754" t="s">
        <v>1303</v>
      </c>
      <c r="G754" s="3" t="s">
        <v>750</v>
      </c>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x14ac:dyDescent="0.2">
      <c r="A755" s="66" t="s">
        <v>3940</v>
      </c>
      <c r="B755" s="66" t="s">
        <v>1304</v>
      </c>
      <c r="E755" t="s">
        <v>1304</v>
      </c>
      <c r="G755" s="3" t="s">
        <v>751</v>
      </c>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x14ac:dyDescent="0.2">
      <c r="A756" s="66" t="s">
        <v>3941</v>
      </c>
      <c r="B756" s="66" t="s">
        <v>1305</v>
      </c>
      <c r="E756" t="s">
        <v>1305</v>
      </c>
      <c r="G756" s="3" t="s">
        <v>752</v>
      </c>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x14ac:dyDescent="0.2">
      <c r="A757" s="66" t="s">
        <v>3942</v>
      </c>
      <c r="B757" s="66" t="s">
        <v>1306</v>
      </c>
      <c r="E757" t="s">
        <v>1306</v>
      </c>
      <c r="G757" s="3" t="s">
        <v>753</v>
      </c>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x14ac:dyDescent="0.2">
      <c r="A758" s="66" t="s">
        <v>3943</v>
      </c>
      <c r="B758" s="66" t="s">
        <v>1307</v>
      </c>
      <c r="E758" t="s">
        <v>1307</v>
      </c>
      <c r="G758" s="3" t="s">
        <v>754</v>
      </c>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x14ac:dyDescent="0.2">
      <c r="A759" s="66" t="s">
        <v>3944</v>
      </c>
      <c r="B759" s="66" t="s">
        <v>1308</v>
      </c>
      <c r="E759" t="s">
        <v>1308</v>
      </c>
      <c r="G759" s="3" t="s">
        <v>755</v>
      </c>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x14ac:dyDescent="0.2">
      <c r="A760" s="66" t="s">
        <v>3945</v>
      </c>
      <c r="B760" s="66" t="s">
        <v>1309</v>
      </c>
      <c r="E760" t="s">
        <v>1309</v>
      </c>
      <c r="G760" s="3" t="s">
        <v>756</v>
      </c>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x14ac:dyDescent="0.2">
      <c r="A761" s="66" t="s">
        <v>3946</v>
      </c>
      <c r="B761" s="66" t="s">
        <v>1311</v>
      </c>
      <c r="E761" t="s">
        <v>1311</v>
      </c>
      <c r="G761" s="3" t="s">
        <v>757</v>
      </c>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x14ac:dyDescent="0.2">
      <c r="A762" s="66" t="s">
        <v>3947</v>
      </c>
      <c r="B762" s="66" t="s">
        <v>1312</v>
      </c>
      <c r="E762" t="s">
        <v>1312</v>
      </c>
      <c r="G762" s="3" t="s">
        <v>758</v>
      </c>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x14ac:dyDescent="0.2">
      <c r="A763" s="66" t="s">
        <v>3948</v>
      </c>
      <c r="B763" s="66" t="s">
        <v>1314</v>
      </c>
      <c r="E763" t="s">
        <v>1314</v>
      </c>
      <c r="G763" s="3" t="s">
        <v>759</v>
      </c>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x14ac:dyDescent="0.2">
      <c r="A764" s="66" t="s">
        <v>3949</v>
      </c>
      <c r="B764" s="66" t="s">
        <v>1315</v>
      </c>
      <c r="E764" t="s">
        <v>1315</v>
      </c>
      <c r="G764" s="3" t="s">
        <v>760</v>
      </c>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x14ac:dyDescent="0.2">
      <c r="A765" s="66" t="s">
        <v>3950</v>
      </c>
      <c r="B765" s="66" t="s">
        <v>1316</v>
      </c>
      <c r="E765" t="s">
        <v>1316</v>
      </c>
      <c r="G765" s="3" t="s">
        <v>761</v>
      </c>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x14ac:dyDescent="0.2">
      <c r="A766" s="66" t="s">
        <v>3951</v>
      </c>
      <c r="B766" s="66" t="s">
        <v>1317</v>
      </c>
      <c r="E766" t="s">
        <v>1317</v>
      </c>
      <c r="G766" s="3" t="s">
        <v>762</v>
      </c>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x14ac:dyDescent="0.2">
      <c r="A767" s="66" t="s">
        <v>3952</v>
      </c>
      <c r="B767" s="66" t="s">
        <v>3062</v>
      </c>
      <c r="E767" t="s">
        <v>3062</v>
      </c>
      <c r="G767" s="3" t="s">
        <v>763</v>
      </c>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x14ac:dyDescent="0.2">
      <c r="A768" s="66" t="s">
        <v>3953</v>
      </c>
      <c r="B768" s="66" t="s">
        <v>1318</v>
      </c>
      <c r="E768" t="s">
        <v>1318</v>
      </c>
      <c r="G768" s="3" t="s">
        <v>764</v>
      </c>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x14ac:dyDescent="0.2">
      <c r="A769" s="66" t="s">
        <v>3954</v>
      </c>
      <c r="B769" s="66" t="s">
        <v>1319</v>
      </c>
      <c r="E769" t="s">
        <v>1319</v>
      </c>
      <c r="G769" s="3" t="s">
        <v>765</v>
      </c>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x14ac:dyDescent="0.2">
      <c r="A770" s="66" t="s">
        <v>3955</v>
      </c>
      <c r="B770" s="66" t="s">
        <v>1321</v>
      </c>
      <c r="E770" t="s">
        <v>1321</v>
      </c>
      <c r="G770" s="3" t="s">
        <v>766</v>
      </c>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x14ac:dyDescent="0.2">
      <c r="A771" s="66" t="s">
        <v>3956</v>
      </c>
      <c r="B771" s="66" t="s">
        <v>1322</v>
      </c>
      <c r="E771" t="s">
        <v>1322</v>
      </c>
      <c r="G771" s="3" t="s">
        <v>767</v>
      </c>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x14ac:dyDescent="0.2">
      <c r="A772" s="66" t="s">
        <v>3957</v>
      </c>
      <c r="B772" s="66" t="s">
        <v>1324</v>
      </c>
      <c r="E772" t="s">
        <v>1324</v>
      </c>
      <c r="G772" s="3" t="s">
        <v>768</v>
      </c>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x14ac:dyDescent="0.2">
      <c r="A773" s="66" t="s">
        <v>3958</v>
      </c>
      <c r="B773" s="66" t="s">
        <v>1325</v>
      </c>
      <c r="E773" t="s">
        <v>1325</v>
      </c>
      <c r="G773" s="3" t="s">
        <v>769</v>
      </c>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x14ac:dyDescent="0.2">
      <c r="A774" s="66" t="s">
        <v>3959</v>
      </c>
      <c r="B774" s="66" t="s">
        <v>1326</v>
      </c>
      <c r="E774" t="s">
        <v>1326</v>
      </c>
      <c r="G774" s="3" t="s">
        <v>770</v>
      </c>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x14ac:dyDescent="0.2">
      <c r="A775" s="66" t="s">
        <v>3960</v>
      </c>
      <c r="B775" s="66" t="s">
        <v>1327</v>
      </c>
      <c r="E775" t="s">
        <v>1327</v>
      </c>
      <c r="G775" s="3" t="s">
        <v>771</v>
      </c>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x14ac:dyDescent="0.2">
      <c r="A776" s="66" t="s">
        <v>3961</v>
      </c>
      <c r="B776" s="66" t="s">
        <v>1328</v>
      </c>
      <c r="E776" t="s">
        <v>1328</v>
      </c>
      <c r="G776" s="3" t="s">
        <v>772</v>
      </c>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x14ac:dyDescent="0.2">
      <c r="A777" s="66" t="s">
        <v>3962</v>
      </c>
      <c r="B777" s="66" t="s">
        <v>1329</v>
      </c>
      <c r="E777" t="s">
        <v>1329</v>
      </c>
      <c r="G777" s="3" t="s">
        <v>773</v>
      </c>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x14ac:dyDescent="0.2">
      <c r="A778" s="66" t="s">
        <v>3963</v>
      </c>
      <c r="B778" s="66" t="s">
        <v>1331</v>
      </c>
      <c r="E778" t="s">
        <v>1331</v>
      </c>
      <c r="G778" s="3" t="s">
        <v>774</v>
      </c>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x14ac:dyDescent="0.2">
      <c r="A779" s="66" t="s">
        <v>3964</v>
      </c>
      <c r="B779" s="66" t="s">
        <v>1332</v>
      </c>
      <c r="E779" t="s">
        <v>1332</v>
      </c>
      <c r="G779" s="3" t="s">
        <v>775</v>
      </c>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x14ac:dyDescent="0.2">
      <c r="A780" s="66" t="s">
        <v>3965</v>
      </c>
      <c r="B780" s="66" t="s">
        <v>1333</v>
      </c>
      <c r="E780" t="s">
        <v>1333</v>
      </c>
      <c r="G780" s="3" t="s">
        <v>776</v>
      </c>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x14ac:dyDescent="0.2">
      <c r="A781" s="66" t="s">
        <v>3966</v>
      </c>
      <c r="B781" s="66" t="s">
        <v>1334</v>
      </c>
      <c r="E781" t="s">
        <v>1334</v>
      </c>
      <c r="G781" s="3" t="s">
        <v>777</v>
      </c>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x14ac:dyDescent="0.2">
      <c r="A782" s="66" t="s">
        <v>3967</v>
      </c>
      <c r="B782" s="66" t="s">
        <v>1335</v>
      </c>
      <c r="E782" t="s">
        <v>1335</v>
      </c>
      <c r="G782" s="3" t="s">
        <v>778</v>
      </c>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x14ac:dyDescent="0.2">
      <c r="A783" s="66" t="s">
        <v>3968</v>
      </c>
      <c r="B783" s="66" t="s">
        <v>1336</v>
      </c>
      <c r="E783" t="s">
        <v>1336</v>
      </c>
      <c r="G783" s="3" t="s">
        <v>779</v>
      </c>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x14ac:dyDescent="0.2">
      <c r="A784" s="66" t="s">
        <v>3969</v>
      </c>
      <c r="B784" s="66" t="s">
        <v>1338</v>
      </c>
      <c r="E784" t="s">
        <v>1338</v>
      </c>
      <c r="G784" s="3" t="s">
        <v>780</v>
      </c>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x14ac:dyDescent="0.2">
      <c r="A785" s="66" t="s">
        <v>3970</v>
      </c>
      <c r="B785" s="66" t="s">
        <v>3064</v>
      </c>
      <c r="E785" t="s">
        <v>3064</v>
      </c>
      <c r="G785" s="3" t="s">
        <v>781</v>
      </c>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x14ac:dyDescent="0.2">
      <c r="A786" s="66" t="s">
        <v>3971</v>
      </c>
      <c r="B786" s="66" t="s">
        <v>1339</v>
      </c>
      <c r="E786" t="s">
        <v>1339</v>
      </c>
      <c r="G786" s="3" t="s">
        <v>782</v>
      </c>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x14ac:dyDescent="0.2">
      <c r="A787" s="66" t="s">
        <v>3972</v>
      </c>
      <c r="B787" s="66" t="s">
        <v>1340</v>
      </c>
      <c r="E787" t="s">
        <v>1340</v>
      </c>
      <c r="G787" s="3" t="s">
        <v>783</v>
      </c>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x14ac:dyDescent="0.2">
      <c r="A788" s="66" t="s">
        <v>3973</v>
      </c>
      <c r="B788" s="66" t="s">
        <v>1342</v>
      </c>
      <c r="E788" t="s">
        <v>1342</v>
      </c>
      <c r="G788" s="3" t="s">
        <v>784</v>
      </c>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x14ac:dyDescent="0.2">
      <c r="A789" s="66" t="s">
        <v>3974</v>
      </c>
      <c r="B789" s="66" t="s">
        <v>1343</v>
      </c>
      <c r="E789" t="s">
        <v>1343</v>
      </c>
      <c r="G789" s="3" t="s">
        <v>785</v>
      </c>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x14ac:dyDescent="0.2">
      <c r="A790" s="66" t="s">
        <v>3975</v>
      </c>
      <c r="B790" s="66" t="s">
        <v>1344</v>
      </c>
      <c r="E790" t="s">
        <v>1344</v>
      </c>
      <c r="G790" s="3" t="s">
        <v>786</v>
      </c>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x14ac:dyDescent="0.2">
      <c r="A791" s="66" t="s">
        <v>3976</v>
      </c>
      <c r="B791" s="66" t="s">
        <v>1345</v>
      </c>
      <c r="E791" t="s">
        <v>1345</v>
      </c>
      <c r="G791" s="3" t="s">
        <v>787</v>
      </c>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x14ac:dyDescent="0.2">
      <c r="A792" s="66" t="s">
        <v>3977</v>
      </c>
      <c r="B792" s="66" t="s">
        <v>1346</v>
      </c>
      <c r="E792" t="s">
        <v>1346</v>
      </c>
      <c r="G792" s="3" t="s">
        <v>788</v>
      </c>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x14ac:dyDescent="0.2">
      <c r="A793" s="66" t="s">
        <v>3978</v>
      </c>
      <c r="B793" s="66" t="s">
        <v>3065</v>
      </c>
      <c r="E793" t="s">
        <v>3065</v>
      </c>
      <c r="G793" s="3" t="s">
        <v>789</v>
      </c>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x14ac:dyDescent="0.2">
      <c r="A794" s="66" t="s">
        <v>3979</v>
      </c>
      <c r="B794" s="66" t="s">
        <v>1348</v>
      </c>
      <c r="E794" t="s">
        <v>1348</v>
      </c>
      <c r="G794" s="3" t="s">
        <v>790</v>
      </c>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x14ac:dyDescent="0.2">
      <c r="A795" s="66" t="s">
        <v>3980</v>
      </c>
      <c r="B795" s="66" t="s">
        <v>1350</v>
      </c>
      <c r="E795" t="s">
        <v>1350</v>
      </c>
      <c r="G795" s="3" t="s">
        <v>791</v>
      </c>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x14ac:dyDescent="0.2">
      <c r="A796" s="66" t="s">
        <v>3981</v>
      </c>
      <c r="B796" s="66" t="s">
        <v>1351</v>
      </c>
      <c r="E796" t="s">
        <v>1351</v>
      </c>
      <c r="G796" s="3" t="s">
        <v>792</v>
      </c>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x14ac:dyDescent="0.2">
      <c r="A797" s="66" t="s">
        <v>3982</v>
      </c>
      <c r="B797" s="66" t="s">
        <v>1353</v>
      </c>
      <c r="E797" t="s">
        <v>1353</v>
      </c>
      <c r="G797" s="3" t="s">
        <v>793</v>
      </c>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x14ac:dyDescent="0.2">
      <c r="A798" s="66" t="s">
        <v>3983</v>
      </c>
      <c r="B798" s="66" t="s">
        <v>1358</v>
      </c>
      <c r="E798" t="s">
        <v>1358</v>
      </c>
      <c r="G798" s="3" t="s">
        <v>794</v>
      </c>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x14ac:dyDescent="0.2">
      <c r="A799" s="66" t="s">
        <v>3984</v>
      </c>
      <c r="B799" s="66" t="s">
        <v>3067</v>
      </c>
      <c r="E799" t="s">
        <v>3067</v>
      </c>
      <c r="G799" s="3" t="s">
        <v>795</v>
      </c>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x14ac:dyDescent="0.2">
      <c r="A800" s="66" t="s">
        <v>3985</v>
      </c>
      <c r="B800" s="66" t="s">
        <v>1359</v>
      </c>
      <c r="E800" t="s">
        <v>1359</v>
      </c>
      <c r="G800" s="3" t="s">
        <v>796</v>
      </c>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x14ac:dyDescent="0.2">
      <c r="A801" s="66" t="s">
        <v>3986</v>
      </c>
      <c r="B801" s="66" t="s">
        <v>1360</v>
      </c>
      <c r="E801" t="s">
        <v>1360</v>
      </c>
      <c r="G801" s="3" t="s">
        <v>797</v>
      </c>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x14ac:dyDescent="0.2">
      <c r="A802" s="66" t="s">
        <v>3987</v>
      </c>
      <c r="B802" s="66" t="s">
        <v>1361</v>
      </c>
      <c r="E802" t="s">
        <v>1361</v>
      </c>
      <c r="G802" s="3" t="s">
        <v>798</v>
      </c>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x14ac:dyDescent="0.2">
      <c r="A803" s="66" t="s">
        <v>3988</v>
      </c>
      <c r="B803" s="66" t="s">
        <v>1364</v>
      </c>
      <c r="E803" t="s">
        <v>1364</v>
      </c>
      <c r="G803" s="3" t="s">
        <v>799</v>
      </c>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x14ac:dyDescent="0.2">
      <c r="A804" s="66" t="s">
        <v>3989</v>
      </c>
      <c r="B804" s="66" t="s">
        <v>3139</v>
      </c>
      <c r="E804" t="s">
        <v>3139</v>
      </c>
      <c r="G804" s="3" t="s">
        <v>800</v>
      </c>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x14ac:dyDescent="0.2">
      <c r="A805" s="66" t="s">
        <v>3990</v>
      </c>
      <c r="B805" s="66" t="s">
        <v>1366</v>
      </c>
      <c r="E805" t="s">
        <v>1366</v>
      </c>
      <c r="G805" s="3" t="s">
        <v>801</v>
      </c>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x14ac:dyDescent="0.2">
      <c r="A806" s="66" t="s">
        <v>3991</v>
      </c>
      <c r="B806" s="66" t="s">
        <v>1370</v>
      </c>
      <c r="E806" t="s">
        <v>1370</v>
      </c>
      <c r="G806" s="3" t="s">
        <v>802</v>
      </c>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x14ac:dyDescent="0.2">
      <c r="A807" s="66" t="s">
        <v>3992</v>
      </c>
      <c r="B807" s="66" t="s">
        <v>1374</v>
      </c>
      <c r="E807" t="s">
        <v>1374</v>
      </c>
      <c r="G807" s="3" t="s">
        <v>803</v>
      </c>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x14ac:dyDescent="0.2">
      <c r="A808" s="66" t="s">
        <v>3993</v>
      </c>
      <c r="B808" s="66" t="s">
        <v>1375</v>
      </c>
      <c r="E808" t="s">
        <v>1375</v>
      </c>
      <c r="G808" s="3" t="s">
        <v>804</v>
      </c>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x14ac:dyDescent="0.2">
      <c r="A809" s="66" t="s">
        <v>3994</v>
      </c>
      <c r="B809" s="66" t="s">
        <v>1379</v>
      </c>
      <c r="E809" t="s">
        <v>1379</v>
      </c>
      <c r="G809" s="3" t="s">
        <v>805</v>
      </c>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x14ac:dyDescent="0.2">
      <c r="A810" s="66" t="s">
        <v>3995</v>
      </c>
      <c r="B810" s="66" t="s">
        <v>1380</v>
      </c>
      <c r="E810" t="s">
        <v>1380</v>
      </c>
      <c r="G810" s="3" t="s">
        <v>806</v>
      </c>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x14ac:dyDescent="0.2">
      <c r="A811" s="66" t="s">
        <v>3996</v>
      </c>
      <c r="B811" s="66" t="s">
        <v>1381</v>
      </c>
      <c r="E811" t="s">
        <v>1381</v>
      </c>
      <c r="G811" s="3" t="s">
        <v>807</v>
      </c>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x14ac:dyDescent="0.2">
      <c r="A812" s="66" t="s">
        <v>3997</v>
      </c>
      <c r="B812" s="66" t="s">
        <v>1382</v>
      </c>
      <c r="E812" t="s">
        <v>1382</v>
      </c>
      <c r="G812" s="3" t="s">
        <v>808</v>
      </c>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x14ac:dyDescent="0.2">
      <c r="A813" s="66" t="s">
        <v>3998</v>
      </c>
      <c r="B813" s="66" t="s">
        <v>1383</v>
      </c>
      <c r="E813" t="s">
        <v>1383</v>
      </c>
      <c r="G813" s="3" t="s">
        <v>809</v>
      </c>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x14ac:dyDescent="0.2">
      <c r="A814" s="66" t="s">
        <v>3999</v>
      </c>
      <c r="B814" s="66" t="s">
        <v>1384</v>
      </c>
      <c r="E814" t="s">
        <v>1384</v>
      </c>
      <c r="G814" s="3" t="s">
        <v>810</v>
      </c>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x14ac:dyDescent="0.2">
      <c r="A815" s="66" t="s">
        <v>4000</v>
      </c>
      <c r="B815" s="66" t="s">
        <v>1386</v>
      </c>
      <c r="E815" t="s">
        <v>1386</v>
      </c>
      <c r="G815" s="3" t="s">
        <v>811</v>
      </c>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x14ac:dyDescent="0.2">
      <c r="A816" s="66" t="s">
        <v>4001</v>
      </c>
      <c r="B816" s="66" t="s">
        <v>1388</v>
      </c>
      <c r="E816" t="s">
        <v>1388</v>
      </c>
      <c r="G816" s="3" t="s">
        <v>812</v>
      </c>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x14ac:dyDescent="0.2">
      <c r="A817" s="66" t="s">
        <v>4002</v>
      </c>
      <c r="B817" s="66" t="s">
        <v>3068</v>
      </c>
      <c r="E817" t="s">
        <v>3068</v>
      </c>
      <c r="G817" s="3" t="s">
        <v>813</v>
      </c>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x14ac:dyDescent="0.2">
      <c r="A818" s="66" t="s">
        <v>4003</v>
      </c>
      <c r="B818" s="66" t="s">
        <v>3101</v>
      </c>
      <c r="E818" t="s">
        <v>3101</v>
      </c>
      <c r="G818" s="3" t="s">
        <v>814</v>
      </c>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x14ac:dyDescent="0.2">
      <c r="A819" s="66" t="s">
        <v>4004</v>
      </c>
      <c r="B819" s="66" t="s">
        <v>1390</v>
      </c>
      <c r="E819" t="s">
        <v>1390</v>
      </c>
      <c r="G819" s="3" t="s">
        <v>815</v>
      </c>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x14ac:dyDescent="0.2">
      <c r="A820" s="66" t="s">
        <v>4005</v>
      </c>
      <c r="B820" s="66" t="s">
        <v>1391</v>
      </c>
      <c r="E820" t="s">
        <v>1391</v>
      </c>
      <c r="G820" s="3" t="s">
        <v>816</v>
      </c>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x14ac:dyDescent="0.2">
      <c r="A821" s="66" t="s">
        <v>4006</v>
      </c>
      <c r="B821" s="66" t="s">
        <v>1393</v>
      </c>
      <c r="E821" t="s">
        <v>1393</v>
      </c>
      <c r="G821" s="3" t="s">
        <v>817</v>
      </c>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x14ac:dyDescent="0.2">
      <c r="A822" s="66" t="s">
        <v>4007</v>
      </c>
      <c r="B822" s="66" t="s">
        <v>3096</v>
      </c>
      <c r="E822" t="s">
        <v>3096</v>
      </c>
      <c r="G822" s="3" t="s">
        <v>818</v>
      </c>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x14ac:dyDescent="0.2">
      <c r="A823" s="66" t="s">
        <v>4008</v>
      </c>
      <c r="B823" s="66" t="s">
        <v>1394</v>
      </c>
      <c r="E823" t="s">
        <v>1394</v>
      </c>
      <c r="G823" s="3" t="s">
        <v>819</v>
      </c>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x14ac:dyDescent="0.2">
      <c r="A824" s="66" t="s">
        <v>4009</v>
      </c>
      <c r="B824" s="66" t="s">
        <v>1395</v>
      </c>
      <c r="E824" t="s">
        <v>1395</v>
      </c>
      <c r="G824" s="3" t="s">
        <v>820</v>
      </c>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x14ac:dyDescent="0.2">
      <c r="A825" s="66" t="s">
        <v>4010</v>
      </c>
      <c r="B825" s="66" t="s">
        <v>1399</v>
      </c>
      <c r="E825" t="s">
        <v>1399</v>
      </c>
      <c r="G825" s="3" t="s">
        <v>821</v>
      </c>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x14ac:dyDescent="0.2">
      <c r="A826" s="66" t="s">
        <v>4011</v>
      </c>
      <c r="B826" s="66" t="s">
        <v>3069</v>
      </c>
      <c r="E826" t="s">
        <v>3069</v>
      </c>
      <c r="G826" s="3" t="s">
        <v>822</v>
      </c>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x14ac:dyDescent="0.2">
      <c r="A827" s="66" t="s">
        <v>4012</v>
      </c>
      <c r="B827" s="66" t="s">
        <v>1400</v>
      </c>
      <c r="E827" t="s">
        <v>1400</v>
      </c>
      <c r="G827" s="3" t="s">
        <v>823</v>
      </c>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x14ac:dyDescent="0.2">
      <c r="A828" s="66" t="s">
        <v>4013</v>
      </c>
      <c r="B828" s="66" t="s">
        <v>2988</v>
      </c>
      <c r="E828" t="s">
        <v>2988</v>
      </c>
      <c r="G828" s="3" t="s">
        <v>824</v>
      </c>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x14ac:dyDescent="0.2">
      <c r="A829" s="66" t="s">
        <v>4014</v>
      </c>
      <c r="B829" s="66" t="s">
        <v>1401</v>
      </c>
      <c r="E829" t="s">
        <v>1401</v>
      </c>
      <c r="G829" s="3" t="s">
        <v>825</v>
      </c>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x14ac:dyDescent="0.2">
      <c r="A830" s="66" t="s">
        <v>4015</v>
      </c>
      <c r="B830" s="66" t="s">
        <v>1402</v>
      </c>
      <c r="E830" t="s">
        <v>1402</v>
      </c>
      <c r="G830" s="3" t="s">
        <v>826</v>
      </c>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x14ac:dyDescent="0.2">
      <c r="A831" s="66" t="s">
        <v>4016</v>
      </c>
      <c r="B831" s="66" t="s">
        <v>1403</v>
      </c>
      <c r="E831" t="s">
        <v>1403</v>
      </c>
      <c r="G831" s="3" t="s">
        <v>827</v>
      </c>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x14ac:dyDescent="0.2">
      <c r="A832" s="66" t="s">
        <v>4017</v>
      </c>
      <c r="B832" s="66" t="s">
        <v>3070</v>
      </c>
      <c r="E832" t="s">
        <v>3070</v>
      </c>
      <c r="G832" s="3" t="s">
        <v>828</v>
      </c>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x14ac:dyDescent="0.2">
      <c r="A833" s="66" t="s">
        <v>4018</v>
      </c>
      <c r="B833" s="66" t="s">
        <v>1404</v>
      </c>
      <c r="E833" t="s">
        <v>1404</v>
      </c>
      <c r="G833" s="3" t="s">
        <v>829</v>
      </c>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x14ac:dyDescent="0.2">
      <c r="A834" s="66" t="s">
        <v>4019</v>
      </c>
      <c r="B834" s="66" t="s">
        <v>3071</v>
      </c>
      <c r="E834" t="s">
        <v>3071</v>
      </c>
      <c r="G834" s="3" t="s">
        <v>830</v>
      </c>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x14ac:dyDescent="0.2">
      <c r="A835" s="66" t="s">
        <v>4020</v>
      </c>
      <c r="B835" s="66" t="s">
        <v>1405</v>
      </c>
      <c r="E835" t="s">
        <v>1405</v>
      </c>
      <c r="G835" s="3" t="s">
        <v>831</v>
      </c>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x14ac:dyDescent="0.2">
      <c r="A836" s="66" t="s">
        <v>4021</v>
      </c>
      <c r="B836" s="66" t="s">
        <v>1406</v>
      </c>
      <c r="E836" t="s">
        <v>1406</v>
      </c>
      <c r="G836" s="3" t="s">
        <v>832</v>
      </c>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x14ac:dyDescent="0.2">
      <c r="A837" s="66" t="s">
        <v>4022</v>
      </c>
      <c r="B837" s="66" t="s">
        <v>1407</v>
      </c>
      <c r="E837" t="s">
        <v>1407</v>
      </c>
      <c r="G837" s="3" t="s">
        <v>833</v>
      </c>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x14ac:dyDescent="0.2">
      <c r="A838" s="66" t="s">
        <v>4023</v>
      </c>
      <c r="B838" s="66" t="s">
        <v>1408</v>
      </c>
      <c r="E838" t="s">
        <v>1408</v>
      </c>
      <c r="G838" s="3" t="s">
        <v>834</v>
      </c>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x14ac:dyDescent="0.2">
      <c r="A839" s="66" t="s">
        <v>4024</v>
      </c>
      <c r="B839" s="66" t="s">
        <v>3072</v>
      </c>
      <c r="E839" t="s">
        <v>3072</v>
      </c>
      <c r="G839" s="3" t="s">
        <v>835</v>
      </c>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x14ac:dyDescent="0.2">
      <c r="A840" s="66" t="s">
        <v>4025</v>
      </c>
      <c r="B840" s="66" t="s">
        <v>1409</v>
      </c>
      <c r="E840" t="s">
        <v>1409</v>
      </c>
      <c r="G840" s="3" t="s">
        <v>836</v>
      </c>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x14ac:dyDescent="0.2">
      <c r="A841" s="66" t="s">
        <v>4026</v>
      </c>
      <c r="B841" s="66" t="s">
        <v>1410</v>
      </c>
      <c r="E841" t="s">
        <v>1410</v>
      </c>
      <c r="G841" s="3" t="s">
        <v>837</v>
      </c>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x14ac:dyDescent="0.2">
      <c r="A842" s="66" t="s">
        <v>4027</v>
      </c>
      <c r="B842" s="66" t="s">
        <v>3074</v>
      </c>
      <c r="E842" t="s">
        <v>3074</v>
      </c>
      <c r="G842" s="3" t="s">
        <v>838</v>
      </c>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x14ac:dyDescent="0.2">
      <c r="A843" s="66" t="s">
        <v>4028</v>
      </c>
      <c r="B843" s="66" t="s">
        <v>1416</v>
      </c>
      <c r="E843" t="s">
        <v>1416</v>
      </c>
      <c r="G843" s="3" t="s">
        <v>839</v>
      </c>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x14ac:dyDescent="0.2">
      <c r="A844" s="66" t="s">
        <v>4029</v>
      </c>
      <c r="B844" s="66" t="s">
        <v>1417</v>
      </c>
      <c r="E844" t="s">
        <v>1417</v>
      </c>
      <c r="G844" s="3" t="s">
        <v>840</v>
      </c>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x14ac:dyDescent="0.2">
      <c r="A845" s="66" t="s">
        <v>4030</v>
      </c>
      <c r="B845" s="66" t="s">
        <v>1418</v>
      </c>
      <c r="E845" t="s">
        <v>1418</v>
      </c>
      <c r="G845" s="3" t="s">
        <v>841</v>
      </c>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x14ac:dyDescent="0.2">
      <c r="A846" s="66" t="s">
        <v>4031</v>
      </c>
      <c r="B846" s="66" t="s">
        <v>1420</v>
      </c>
      <c r="E846" t="s">
        <v>1420</v>
      </c>
      <c r="G846" s="3" t="s">
        <v>842</v>
      </c>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x14ac:dyDescent="0.2">
      <c r="A847" s="66" t="s">
        <v>4032</v>
      </c>
      <c r="B847" s="66" t="s">
        <v>1421</v>
      </c>
      <c r="E847" t="s">
        <v>1421</v>
      </c>
      <c r="G847" s="3" t="s">
        <v>843</v>
      </c>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x14ac:dyDescent="0.2">
      <c r="A848" s="66" t="s">
        <v>4033</v>
      </c>
      <c r="B848" s="66" t="s">
        <v>1424</v>
      </c>
      <c r="E848" t="s">
        <v>1424</v>
      </c>
      <c r="G848" s="3" t="s">
        <v>844</v>
      </c>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x14ac:dyDescent="0.2">
      <c r="A849" s="66" t="s">
        <v>4034</v>
      </c>
      <c r="B849" s="66" t="s">
        <v>1425</v>
      </c>
      <c r="E849" t="s">
        <v>1425</v>
      </c>
      <c r="G849" s="3" t="s">
        <v>845</v>
      </c>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x14ac:dyDescent="0.2">
      <c r="A850" s="66" t="s">
        <v>4035</v>
      </c>
      <c r="B850" s="66" t="s">
        <v>1426</v>
      </c>
      <c r="E850" t="s">
        <v>1426</v>
      </c>
      <c r="G850" s="3" t="s">
        <v>846</v>
      </c>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x14ac:dyDescent="0.2">
      <c r="A851" s="66" t="s">
        <v>4036</v>
      </c>
      <c r="B851" s="66" t="s">
        <v>1428</v>
      </c>
      <c r="E851" t="s">
        <v>1428</v>
      </c>
      <c r="G851" s="3" t="s">
        <v>847</v>
      </c>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x14ac:dyDescent="0.2">
      <c r="A852" s="66" t="s">
        <v>4037</v>
      </c>
      <c r="B852" s="66" t="s">
        <v>1429</v>
      </c>
      <c r="E852" t="s">
        <v>1429</v>
      </c>
      <c r="G852" s="3" t="s">
        <v>848</v>
      </c>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x14ac:dyDescent="0.2">
      <c r="A853" s="66" t="s">
        <v>4038</v>
      </c>
      <c r="B853" s="66" t="s">
        <v>1430</v>
      </c>
      <c r="E853" t="s">
        <v>1430</v>
      </c>
      <c r="G853" s="3" t="s">
        <v>849</v>
      </c>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x14ac:dyDescent="0.2">
      <c r="A854" s="66" t="s">
        <v>4039</v>
      </c>
      <c r="B854" s="66" t="s">
        <v>3075</v>
      </c>
      <c r="E854" t="s">
        <v>3075</v>
      </c>
      <c r="G854" s="3" t="s">
        <v>850</v>
      </c>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x14ac:dyDescent="0.2">
      <c r="A855" s="66" t="s">
        <v>4040</v>
      </c>
      <c r="B855" s="66" t="s">
        <v>1431</v>
      </c>
      <c r="E855" t="s">
        <v>1431</v>
      </c>
      <c r="G855" s="3" t="s">
        <v>851</v>
      </c>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x14ac:dyDescent="0.2">
      <c r="A856" s="66" t="s">
        <v>4041</v>
      </c>
      <c r="B856" s="66" t="s">
        <v>1432</v>
      </c>
      <c r="E856" t="s">
        <v>1432</v>
      </c>
      <c r="G856" s="3" t="s">
        <v>852</v>
      </c>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x14ac:dyDescent="0.2">
      <c r="A857" s="66" t="s">
        <v>4042</v>
      </c>
      <c r="B857" s="66" t="s">
        <v>1433</v>
      </c>
      <c r="E857" t="s">
        <v>1433</v>
      </c>
      <c r="G857" s="3" t="s">
        <v>853</v>
      </c>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x14ac:dyDescent="0.2">
      <c r="A858" s="66" t="s">
        <v>4043</v>
      </c>
      <c r="B858" s="66" t="s">
        <v>1434</v>
      </c>
      <c r="E858" t="s">
        <v>1434</v>
      </c>
      <c r="G858" s="3" t="s">
        <v>854</v>
      </c>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x14ac:dyDescent="0.2">
      <c r="A859" s="66" t="s">
        <v>4044</v>
      </c>
      <c r="B859" s="66" t="s">
        <v>3077</v>
      </c>
      <c r="E859" t="s">
        <v>3077</v>
      </c>
      <c r="G859" s="3" t="s">
        <v>855</v>
      </c>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x14ac:dyDescent="0.2">
      <c r="A860" s="66" t="s">
        <v>4045</v>
      </c>
      <c r="B860" s="66" t="s">
        <v>1435</v>
      </c>
      <c r="E860" t="s">
        <v>1435</v>
      </c>
      <c r="G860" s="3" t="s">
        <v>856</v>
      </c>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x14ac:dyDescent="0.2">
      <c r="A861" s="66" t="s">
        <v>4046</v>
      </c>
      <c r="B861" s="66" t="s">
        <v>1436</v>
      </c>
      <c r="E861" t="s">
        <v>1436</v>
      </c>
      <c r="G861" s="3" t="s">
        <v>857</v>
      </c>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x14ac:dyDescent="0.2">
      <c r="A862" s="66" t="s">
        <v>4047</v>
      </c>
      <c r="B862" s="66" t="s">
        <v>1439</v>
      </c>
      <c r="E862" t="s">
        <v>1439</v>
      </c>
      <c r="G862" s="3" t="s">
        <v>858</v>
      </c>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x14ac:dyDescent="0.2">
      <c r="A863" s="66" t="s">
        <v>4048</v>
      </c>
      <c r="B863" s="66" t="s">
        <v>1442</v>
      </c>
      <c r="E863" t="s">
        <v>1442</v>
      </c>
      <c r="G863" s="3" t="s">
        <v>859</v>
      </c>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x14ac:dyDescent="0.2">
      <c r="A864" s="66" t="s">
        <v>4049</v>
      </c>
      <c r="B864" s="66" t="s">
        <v>1443</v>
      </c>
      <c r="E864" t="s">
        <v>1443</v>
      </c>
      <c r="G864" s="3" t="s">
        <v>860</v>
      </c>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x14ac:dyDescent="0.2">
      <c r="A865" s="66" t="s">
        <v>4050</v>
      </c>
      <c r="B865" s="66" t="s">
        <v>1444</v>
      </c>
      <c r="E865" t="s">
        <v>1444</v>
      </c>
      <c r="G865" s="3" t="s">
        <v>861</v>
      </c>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x14ac:dyDescent="0.2">
      <c r="A866" s="66" t="s">
        <v>4051</v>
      </c>
      <c r="B866" s="66" t="s">
        <v>1445</v>
      </c>
      <c r="E866" t="s">
        <v>1445</v>
      </c>
      <c r="G866" s="3" t="s">
        <v>862</v>
      </c>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x14ac:dyDescent="0.2">
      <c r="A867" s="66" t="s">
        <v>4052</v>
      </c>
      <c r="B867" s="66" t="s">
        <v>2990</v>
      </c>
      <c r="E867" t="s">
        <v>2990</v>
      </c>
      <c r="G867" s="3" t="s">
        <v>863</v>
      </c>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x14ac:dyDescent="0.2">
      <c r="A868" s="66" t="s">
        <v>4053</v>
      </c>
      <c r="B868" s="66" t="s">
        <v>1447</v>
      </c>
      <c r="E868" t="s">
        <v>1447</v>
      </c>
      <c r="G868" s="3" t="s">
        <v>864</v>
      </c>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x14ac:dyDescent="0.2">
      <c r="A869" s="66" t="s">
        <v>4054</v>
      </c>
      <c r="B869" s="66" t="s">
        <v>1449</v>
      </c>
      <c r="E869" t="s">
        <v>1449</v>
      </c>
      <c r="G869" s="3" t="s">
        <v>865</v>
      </c>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x14ac:dyDescent="0.2">
      <c r="A870" s="66" t="s">
        <v>4055</v>
      </c>
      <c r="B870" s="66" t="s">
        <v>1451</v>
      </c>
      <c r="E870" t="s">
        <v>1451</v>
      </c>
      <c r="G870" s="3" t="s">
        <v>866</v>
      </c>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x14ac:dyDescent="0.2">
      <c r="A871" s="66" t="s">
        <v>4056</v>
      </c>
      <c r="B871" s="66" t="s">
        <v>1452</v>
      </c>
      <c r="E871" t="s">
        <v>1452</v>
      </c>
      <c r="G871" s="3" t="s">
        <v>867</v>
      </c>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x14ac:dyDescent="0.2">
      <c r="A872" s="66" t="s">
        <v>4057</v>
      </c>
      <c r="B872" s="66" t="s">
        <v>1453</v>
      </c>
      <c r="E872" t="s">
        <v>1453</v>
      </c>
      <c r="G872" s="3" t="s">
        <v>868</v>
      </c>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x14ac:dyDescent="0.2">
      <c r="A873" s="66" t="s">
        <v>4058</v>
      </c>
      <c r="B873" s="66" t="s">
        <v>3076</v>
      </c>
      <c r="E873" t="s">
        <v>3076</v>
      </c>
      <c r="G873" s="3" t="s">
        <v>869</v>
      </c>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x14ac:dyDescent="0.2">
      <c r="A874" s="66" t="s">
        <v>4059</v>
      </c>
      <c r="B874" s="66" t="s">
        <v>1455</v>
      </c>
      <c r="E874" t="s">
        <v>1455</v>
      </c>
      <c r="G874" s="3" t="s">
        <v>870</v>
      </c>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x14ac:dyDescent="0.2">
      <c r="A875" s="66" t="s">
        <v>4060</v>
      </c>
      <c r="B875" s="66" t="s">
        <v>1456</v>
      </c>
      <c r="E875" t="s">
        <v>1456</v>
      </c>
      <c r="G875" s="3" t="s">
        <v>871</v>
      </c>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x14ac:dyDescent="0.2">
      <c r="A876" s="66" t="s">
        <v>4061</v>
      </c>
      <c r="B876" s="66" t="s">
        <v>1457</v>
      </c>
      <c r="E876" t="s">
        <v>1457</v>
      </c>
      <c r="G876" s="3" t="s">
        <v>872</v>
      </c>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x14ac:dyDescent="0.2">
      <c r="A877" s="66" t="s">
        <v>4062</v>
      </c>
      <c r="B877" s="66" t="s">
        <v>1459</v>
      </c>
      <c r="E877" t="s">
        <v>1459</v>
      </c>
      <c r="G877" s="3" t="s">
        <v>873</v>
      </c>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x14ac:dyDescent="0.2">
      <c r="A878" s="66" t="s">
        <v>4063</v>
      </c>
      <c r="B878" s="66" t="s">
        <v>1464</v>
      </c>
      <c r="E878" t="s">
        <v>1464</v>
      </c>
      <c r="G878" s="3" t="s">
        <v>874</v>
      </c>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x14ac:dyDescent="0.2">
      <c r="A879" s="66" t="s">
        <v>4064</v>
      </c>
      <c r="B879" s="66" t="s">
        <v>3079</v>
      </c>
      <c r="E879" t="s">
        <v>3079</v>
      </c>
      <c r="G879" s="3" t="s">
        <v>875</v>
      </c>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x14ac:dyDescent="0.2">
      <c r="A880" s="66" t="s">
        <v>4065</v>
      </c>
      <c r="B880" s="66" t="s">
        <v>1468</v>
      </c>
      <c r="E880" t="s">
        <v>1468</v>
      </c>
      <c r="G880" s="3" t="s">
        <v>876</v>
      </c>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x14ac:dyDescent="0.2">
      <c r="A881" s="66" t="s">
        <v>4066</v>
      </c>
      <c r="B881" s="66" t="s">
        <v>1469</v>
      </c>
      <c r="E881" t="s">
        <v>1469</v>
      </c>
      <c r="G881" s="3" t="s">
        <v>877</v>
      </c>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x14ac:dyDescent="0.2">
      <c r="A882" s="66" t="s">
        <v>4067</v>
      </c>
      <c r="B882" s="66" t="s">
        <v>1471</v>
      </c>
      <c r="E882" t="s">
        <v>1471</v>
      </c>
      <c r="G882" s="3" t="s">
        <v>878</v>
      </c>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x14ac:dyDescent="0.2">
      <c r="A883" s="66" t="s">
        <v>4068</v>
      </c>
      <c r="B883" s="66" t="s">
        <v>1473</v>
      </c>
      <c r="E883" t="s">
        <v>1473</v>
      </c>
      <c r="G883" s="3" t="s">
        <v>879</v>
      </c>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x14ac:dyDescent="0.2">
      <c r="A884" s="66" t="s">
        <v>4069</v>
      </c>
      <c r="B884" s="66" t="s">
        <v>1474</v>
      </c>
      <c r="E884" t="s">
        <v>1474</v>
      </c>
      <c r="G884" s="3" t="s">
        <v>880</v>
      </c>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x14ac:dyDescent="0.2">
      <c r="A885" s="66" t="s">
        <v>4070</v>
      </c>
      <c r="B885" s="66" t="s">
        <v>3078</v>
      </c>
      <c r="E885" t="s">
        <v>3078</v>
      </c>
      <c r="G885" s="3" t="s">
        <v>881</v>
      </c>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x14ac:dyDescent="0.2">
      <c r="A886" s="66" t="s">
        <v>4071</v>
      </c>
      <c r="B886" s="66" t="s">
        <v>1480</v>
      </c>
      <c r="E886" t="s">
        <v>1480</v>
      </c>
      <c r="G886" s="3" t="s">
        <v>882</v>
      </c>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x14ac:dyDescent="0.2">
      <c r="A887" s="66" t="s">
        <v>4072</v>
      </c>
      <c r="B887" s="66" t="s">
        <v>1483</v>
      </c>
      <c r="E887" t="s">
        <v>1483</v>
      </c>
      <c r="G887" s="3" t="s">
        <v>883</v>
      </c>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x14ac:dyDescent="0.2">
      <c r="A888" s="66" t="s">
        <v>4073</v>
      </c>
      <c r="B888" s="66" t="s">
        <v>1484</v>
      </c>
      <c r="E888" t="s">
        <v>1484</v>
      </c>
      <c r="G888" s="3" t="s">
        <v>884</v>
      </c>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x14ac:dyDescent="0.2">
      <c r="A889" s="66" t="s">
        <v>4074</v>
      </c>
      <c r="B889" s="66" t="s">
        <v>1486</v>
      </c>
      <c r="E889" t="s">
        <v>1486</v>
      </c>
      <c r="G889" s="3" t="s">
        <v>885</v>
      </c>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x14ac:dyDescent="0.2">
      <c r="A890" s="66" t="s">
        <v>4075</v>
      </c>
      <c r="B890" s="66" t="s">
        <v>1487</v>
      </c>
      <c r="E890" t="s">
        <v>1487</v>
      </c>
      <c r="G890" s="3" t="s">
        <v>886</v>
      </c>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x14ac:dyDescent="0.2">
      <c r="A891" s="66" t="s">
        <v>4076</v>
      </c>
      <c r="B891" s="66" t="s">
        <v>1488</v>
      </c>
      <c r="E891" t="s">
        <v>1488</v>
      </c>
      <c r="G891" s="3" t="s">
        <v>887</v>
      </c>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x14ac:dyDescent="0.2">
      <c r="A892" s="66" t="s">
        <v>4077</v>
      </c>
      <c r="B892" s="66" t="s">
        <v>1495</v>
      </c>
      <c r="E892" t="s">
        <v>1495</v>
      </c>
      <c r="G892" s="3" t="s">
        <v>888</v>
      </c>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x14ac:dyDescent="0.2">
      <c r="A893" s="66" t="s">
        <v>4078</v>
      </c>
      <c r="B893" s="66" t="s">
        <v>1496</v>
      </c>
      <c r="E893" t="s">
        <v>1496</v>
      </c>
      <c r="G893" s="3" t="s">
        <v>889</v>
      </c>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x14ac:dyDescent="0.2">
      <c r="A894" s="66" t="s">
        <v>4079</v>
      </c>
      <c r="B894" s="66" t="s">
        <v>1497</v>
      </c>
      <c r="E894" t="s">
        <v>1497</v>
      </c>
      <c r="G894" s="3" t="s">
        <v>890</v>
      </c>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x14ac:dyDescent="0.2">
      <c r="A895" s="66" t="s">
        <v>4080</v>
      </c>
      <c r="B895" s="66" t="s">
        <v>1498</v>
      </c>
      <c r="E895" t="s">
        <v>1498</v>
      </c>
      <c r="G895" s="3" t="s">
        <v>891</v>
      </c>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x14ac:dyDescent="0.2">
      <c r="A896" s="66" t="s">
        <v>4081</v>
      </c>
      <c r="B896" s="66" t="s">
        <v>1513</v>
      </c>
      <c r="E896" t="s">
        <v>1513</v>
      </c>
      <c r="G896" s="3" t="s">
        <v>892</v>
      </c>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x14ac:dyDescent="0.2">
      <c r="A897" s="66" t="s">
        <v>4082</v>
      </c>
      <c r="B897" s="66" t="s">
        <v>1516</v>
      </c>
      <c r="E897" t="s">
        <v>1516</v>
      </c>
      <c r="G897" s="3" t="s">
        <v>893</v>
      </c>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x14ac:dyDescent="0.2">
      <c r="A898" s="66" t="s">
        <v>4083</v>
      </c>
      <c r="B898" s="66" t="s">
        <v>1518</v>
      </c>
      <c r="E898" t="s">
        <v>1518</v>
      </c>
      <c r="G898" s="3" t="s">
        <v>894</v>
      </c>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x14ac:dyDescent="0.2">
      <c r="A899" s="66" t="s">
        <v>4084</v>
      </c>
      <c r="B899" s="66" t="s">
        <v>1519</v>
      </c>
      <c r="E899" t="s">
        <v>1519</v>
      </c>
      <c r="G899" s="3" t="s">
        <v>895</v>
      </c>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x14ac:dyDescent="0.2">
      <c r="A900" s="66" t="s">
        <v>4085</v>
      </c>
      <c r="B900" s="66" t="s">
        <v>3082</v>
      </c>
      <c r="E900" t="s">
        <v>3082</v>
      </c>
      <c r="G900" s="3" t="s">
        <v>896</v>
      </c>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x14ac:dyDescent="0.2">
      <c r="A901" s="66" t="s">
        <v>4086</v>
      </c>
      <c r="B901" s="66" t="s">
        <v>1530</v>
      </c>
      <c r="E901" t="s">
        <v>1530</v>
      </c>
      <c r="G901" s="3" t="s">
        <v>897</v>
      </c>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x14ac:dyDescent="0.2">
      <c r="A902" s="66" t="s">
        <v>4087</v>
      </c>
      <c r="B902" s="66" t="s">
        <v>1531</v>
      </c>
      <c r="E902" t="s">
        <v>1531</v>
      </c>
      <c r="G902" s="3" t="s">
        <v>898</v>
      </c>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x14ac:dyDescent="0.2">
      <c r="A903" s="66" t="s">
        <v>4088</v>
      </c>
      <c r="B903" s="66" t="s">
        <v>1532</v>
      </c>
      <c r="E903" t="s">
        <v>1532</v>
      </c>
      <c r="G903" s="3" t="s">
        <v>899</v>
      </c>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x14ac:dyDescent="0.2">
      <c r="A904" s="66" t="s">
        <v>4089</v>
      </c>
      <c r="B904" s="66" t="s">
        <v>1535</v>
      </c>
      <c r="E904" t="s">
        <v>1535</v>
      </c>
      <c r="G904" s="3" t="s">
        <v>900</v>
      </c>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x14ac:dyDescent="0.2">
      <c r="A905" s="66" t="s">
        <v>4090</v>
      </c>
      <c r="B905" s="66" t="s">
        <v>1536</v>
      </c>
      <c r="E905" t="s">
        <v>1536</v>
      </c>
      <c r="G905" s="3" t="s">
        <v>901</v>
      </c>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x14ac:dyDescent="0.2">
      <c r="A906" s="66" t="s">
        <v>4091</v>
      </c>
      <c r="B906" s="66" t="s">
        <v>1537</v>
      </c>
      <c r="E906" t="s">
        <v>1537</v>
      </c>
      <c r="G906" s="3" t="s">
        <v>902</v>
      </c>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x14ac:dyDescent="0.2">
      <c r="A907" s="66" t="s">
        <v>4092</v>
      </c>
      <c r="B907" s="66" t="s">
        <v>1538</v>
      </c>
      <c r="E907" t="s">
        <v>1538</v>
      </c>
      <c r="G907" s="3" t="s">
        <v>903</v>
      </c>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x14ac:dyDescent="0.2">
      <c r="A908" s="66" t="s">
        <v>4093</v>
      </c>
      <c r="B908" s="66" t="s">
        <v>1539</v>
      </c>
      <c r="E908" t="s">
        <v>1539</v>
      </c>
      <c r="G908" s="3" t="s">
        <v>904</v>
      </c>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x14ac:dyDescent="0.2">
      <c r="A909" s="66" t="s">
        <v>4094</v>
      </c>
      <c r="B909" s="66" t="s">
        <v>1540</v>
      </c>
      <c r="E909" t="s">
        <v>1540</v>
      </c>
      <c r="G909" s="3" t="s">
        <v>905</v>
      </c>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x14ac:dyDescent="0.2">
      <c r="A910" s="66" t="s">
        <v>4095</v>
      </c>
      <c r="B910" s="66" t="s">
        <v>1541</v>
      </c>
      <c r="E910" t="s">
        <v>1541</v>
      </c>
      <c r="G910" s="3" t="s">
        <v>906</v>
      </c>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x14ac:dyDescent="0.2">
      <c r="A911" s="66" t="s">
        <v>4096</v>
      </c>
      <c r="B911" s="66" t="s">
        <v>1544</v>
      </c>
      <c r="E911" t="s">
        <v>1544</v>
      </c>
      <c r="G911" s="3" t="s">
        <v>907</v>
      </c>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x14ac:dyDescent="0.2">
      <c r="A912" s="66" t="s">
        <v>4097</v>
      </c>
      <c r="B912" s="66" t="s">
        <v>1545</v>
      </c>
      <c r="E912" t="s">
        <v>1545</v>
      </c>
      <c r="G912" s="3" t="s">
        <v>908</v>
      </c>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x14ac:dyDescent="0.2">
      <c r="A913" s="66" t="s">
        <v>4098</v>
      </c>
      <c r="B913" s="66" t="s">
        <v>3102</v>
      </c>
      <c r="E913" t="s">
        <v>3102</v>
      </c>
      <c r="G913" s="3" t="s">
        <v>909</v>
      </c>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x14ac:dyDescent="0.2">
      <c r="A914" s="66" t="s">
        <v>4099</v>
      </c>
      <c r="B914" s="66" t="s">
        <v>1546</v>
      </c>
      <c r="E914" t="s">
        <v>1546</v>
      </c>
      <c r="G914" s="3" t="s">
        <v>910</v>
      </c>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x14ac:dyDescent="0.2">
      <c r="A915" s="66" t="s">
        <v>4100</v>
      </c>
      <c r="B915" s="66" t="s">
        <v>1548</v>
      </c>
      <c r="E915" t="s">
        <v>1548</v>
      </c>
      <c r="G915" s="3" t="s">
        <v>911</v>
      </c>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x14ac:dyDescent="0.2">
      <c r="A916" s="66" t="s">
        <v>4101</v>
      </c>
      <c r="B916" s="66" t="s">
        <v>1553</v>
      </c>
      <c r="E916" t="s">
        <v>1553</v>
      </c>
      <c r="G916" s="3" t="s">
        <v>912</v>
      </c>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x14ac:dyDescent="0.2">
      <c r="A917" s="66" t="s">
        <v>4102</v>
      </c>
      <c r="B917" s="66" t="s">
        <v>3084</v>
      </c>
      <c r="E917" t="s">
        <v>3084</v>
      </c>
      <c r="G917" s="3" t="s">
        <v>913</v>
      </c>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x14ac:dyDescent="0.2">
      <c r="A918" s="66" t="s">
        <v>4103</v>
      </c>
      <c r="B918" s="66" t="s">
        <v>1555</v>
      </c>
      <c r="E918" t="s">
        <v>1555</v>
      </c>
      <c r="G918" s="3" t="s">
        <v>914</v>
      </c>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x14ac:dyDescent="0.2">
      <c r="A919" s="66" t="s">
        <v>4104</v>
      </c>
      <c r="B919" s="66" t="s">
        <v>1558</v>
      </c>
      <c r="E919" t="s">
        <v>1558</v>
      </c>
      <c r="G919" s="3" t="s">
        <v>915</v>
      </c>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x14ac:dyDescent="0.2">
      <c r="A920" s="66" t="s">
        <v>4105</v>
      </c>
      <c r="B920" s="66" t="s">
        <v>1565</v>
      </c>
      <c r="E920" t="s">
        <v>1565</v>
      </c>
      <c r="G920" s="3" t="s">
        <v>916</v>
      </c>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x14ac:dyDescent="0.2">
      <c r="A921" s="66" t="s">
        <v>4106</v>
      </c>
      <c r="B921" s="66" t="s">
        <v>1566</v>
      </c>
      <c r="E921" t="s">
        <v>1566</v>
      </c>
      <c r="G921" s="3" t="s">
        <v>917</v>
      </c>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x14ac:dyDescent="0.2">
      <c r="A922" s="66" t="s">
        <v>4107</v>
      </c>
      <c r="B922" s="66" t="s">
        <v>1567</v>
      </c>
      <c r="E922" t="s">
        <v>1567</v>
      </c>
      <c r="G922" s="3" t="s">
        <v>918</v>
      </c>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x14ac:dyDescent="0.2">
      <c r="A923" s="66" t="s">
        <v>4108</v>
      </c>
      <c r="B923" s="66" t="s">
        <v>1568</v>
      </c>
      <c r="E923" t="s">
        <v>1568</v>
      </c>
      <c r="G923" s="3" t="s">
        <v>919</v>
      </c>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x14ac:dyDescent="0.2">
      <c r="A924" s="66" t="s">
        <v>4109</v>
      </c>
      <c r="B924" s="66" t="s">
        <v>1569</v>
      </c>
      <c r="E924" t="s">
        <v>1569</v>
      </c>
      <c r="G924" s="3" t="s">
        <v>920</v>
      </c>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x14ac:dyDescent="0.2">
      <c r="A925" s="66" t="s">
        <v>4110</v>
      </c>
      <c r="B925" s="66" t="s">
        <v>1574</v>
      </c>
      <c r="E925" t="s">
        <v>1574</v>
      </c>
      <c r="G925" s="3" t="s">
        <v>921</v>
      </c>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x14ac:dyDescent="0.2">
      <c r="A926" s="66" t="s">
        <v>4111</v>
      </c>
      <c r="B926" s="66" t="s">
        <v>1579</v>
      </c>
      <c r="E926" t="s">
        <v>1579</v>
      </c>
      <c r="G926" s="3" t="s">
        <v>922</v>
      </c>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x14ac:dyDescent="0.2">
      <c r="A927" s="66" t="s">
        <v>4112</v>
      </c>
      <c r="B927" s="66" t="s">
        <v>1581</v>
      </c>
      <c r="E927" t="s">
        <v>1581</v>
      </c>
      <c r="G927" s="3" t="s">
        <v>923</v>
      </c>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x14ac:dyDescent="0.2">
      <c r="A928" s="66" t="s">
        <v>4113</v>
      </c>
      <c r="B928" s="66" t="s">
        <v>1582</v>
      </c>
      <c r="E928" t="s">
        <v>1582</v>
      </c>
      <c r="G928" s="3" t="s">
        <v>924</v>
      </c>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x14ac:dyDescent="0.2">
      <c r="A929" s="66" t="s">
        <v>4114</v>
      </c>
      <c r="B929" s="66" t="s">
        <v>1588</v>
      </c>
      <c r="E929" t="s">
        <v>1588</v>
      </c>
      <c r="G929" s="3" t="s">
        <v>925</v>
      </c>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x14ac:dyDescent="0.2">
      <c r="A930" s="66" t="s">
        <v>4115</v>
      </c>
      <c r="B930" s="66" t="s">
        <v>1589</v>
      </c>
      <c r="E930" t="s">
        <v>1589</v>
      </c>
      <c r="G930" s="3" t="s">
        <v>926</v>
      </c>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x14ac:dyDescent="0.2">
      <c r="A931" s="66" t="s">
        <v>4116</v>
      </c>
      <c r="B931" s="66" t="s">
        <v>1590</v>
      </c>
      <c r="E931" t="s">
        <v>1590</v>
      </c>
      <c r="G931" s="3" t="s">
        <v>927</v>
      </c>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x14ac:dyDescent="0.2">
      <c r="A932" s="66" t="s">
        <v>4117</v>
      </c>
      <c r="B932" s="66" t="s">
        <v>1591</v>
      </c>
      <c r="E932" t="s">
        <v>1591</v>
      </c>
      <c r="G932" s="3" t="s">
        <v>928</v>
      </c>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x14ac:dyDescent="0.2">
      <c r="A933" s="66" t="s">
        <v>4118</v>
      </c>
      <c r="B933" s="66" t="s">
        <v>1592</v>
      </c>
      <c r="E933" t="s">
        <v>1592</v>
      </c>
      <c r="G933" s="3" t="s">
        <v>929</v>
      </c>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x14ac:dyDescent="0.2">
      <c r="A934" s="66" t="s">
        <v>4119</v>
      </c>
      <c r="B934" s="66" t="s">
        <v>1594</v>
      </c>
      <c r="E934" t="s">
        <v>1594</v>
      </c>
      <c r="G934" s="3" t="s">
        <v>930</v>
      </c>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x14ac:dyDescent="0.2">
      <c r="A935" s="66" t="s">
        <v>4120</v>
      </c>
      <c r="B935" s="66" t="s">
        <v>3177</v>
      </c>
      <c r="E935" t="s">
        <v>3177</v>
      </c>
      <c r="G935" s="3" t="s">
        <v>931</v>
      </c>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x14ac:dyDescent="0.2">
      <c r="A936" s="66" t="s">
        <v>4121</v>
      </c>
      <c r="B936" s="66" t="s">
        <v>1597</v>
      </c>
      <c r="E936" t="s">
        <v>1597</v>
      </c>
      <c r="G936" s="3" t="s">
        <v>932</v>
      </c>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x14ac:dyDescent="0.2">
      <c r="A937" s="66" t="s">
        <v>4122</v>
      </c>
      <c r="B937" s="66" t="s">
        <v>1598</v>
      </c>
      <c r="E937" t="s">
        <v>1598</v>
      </c>
      <c r="G937" s="3" t="s">
        <v>933</v>
      </c>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x14ac:dyDescent="0.2">
      <c r="A938" s="66" t="s">
        <v>4123</v>
      </c>
      <c r="B938" s="66" t="s">
        <v>1600</v>
      </c>
      <c r="E938" t="s">
        <v>1600</v>
      </c>
      <c r="G938" s="3" t="s">
        <v>934</v>
      </c>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x14ac:dyDescent="0.2">
      <c r="A939" s="66" t="s">
        <v>4124</v>
      </c>
      <c r="B939" s="66" t="s">
        <v>1602</v>
      </c>
      <c r="E939" t="s">
        <v>1602</v>
      </c>
      <c r="G939" s="3" t="s">
        <v>935</v>
      </c>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x14ac:dyDescent="0.2">
      <c r="A940" s="66" t="s">
        <v>4125</v>
      </c>
      <c r="B940" s="66" t="s">
        <v>1603</v>
      </c>
      <c r="E940" t="s">
        <v>1603</v>
      </c>
      <c r="G940" s="3" t="s">
        <v>936</v>
      </c>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x14ac:dyDescent="0.2">
      <c r="A941" s="66" t="s">
        <v>4126</v>
      </c>
      <c r="B941" s="66" t="s">
        <v>1605</v>
      </c>
      <c r="E941" t="s">
        <v>1605</v>
      </c>
      <c r="G941" s="3" t="s">
        <v>937</v>
      </c>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x14ac:dyDescent="0.2">
      <c r="A942" s="66" t="s">
        <v>4127</v>
      </c>
      <c r="B942" s="66" t="s">
        <v>3086</v>
      </c>
      <c r="E942" t="s">
        <v>3086</v>
      </c>
      <c r="G942" s="3" t="s">
        <v>938</v>
      </c>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x14ac:dyDescent="0.2">
      <c r="A943" s="66" t="s">
        <v>4128</v>
      </c>
      <c r="B943" s="66" t="s">
        <v>1607</v>
      </c>
      <c r="E943" t="s">
        <v>1607</v>
      </c>
      <c r="G943" s="3" t="s">
        <v>939</v>
      </c>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x14ac:dyDescent="0.2">
      <c r="A944" s="66" t="s">
        <v>4129</v>
      </c>
      <c r="B944" s="66" t="s">
        <v>1608</v>
      </c>
      <c r="E944" t="s">
        <v>1608</v>
      </c>
      <c r="G944" s="3" t="s">
        <v>940</v>
      </c>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x14ac:dyDescent="0.2">
      <c r="A945" s="66" t="s">
        <v>4130</v>
      </c>
      <c r="B945" s="66" t="s">
        <v>1612</v>
      </c>
      <c r="E945" t="s">
        <v>1612</v>
      </c>
      <c r="G945" s="3" t="s">
        <v>941</v>
      </c>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x14ac:dyDescent="0.2">
      <c r="A946" s="66" t="s">
        <v>4131</v>
      </c>
      <c r="B946" s="66" t="s">
        <v>1614</v>
      </c>
      <c r="E946" t="s">
        <v>1614</v>
      </c>
      <c r="G946" s="3" t="s">
        <v>942</v>
      </c>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x14ac:dyDescent="0.2">
      <c r="A947" s="66" t="s">
        <v>4132</v>
      </c>
      <c r="B947" s="66" t="s">
        <v>1615</v>
      </c>
      <c r="E947" t="s">
        <v>1615</v>
      </c>
      <c r="G947" s="3" t="s">
        <v>943</v>
      </c>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x14ac:dyDescent="0.2">
      <c r="A948" s="66" t="s">
        <v>4133</v>
      </c>
      <c r="B948" s="66" t="s">
        <v>1617</v>
      </c>
      <c r="E948" t="s">
        <v>1617</v>
      </c>
      <c r="G948" s="3" t="s">
        <v>944</v>
      </c>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x14ac:dyDescent="0.2">
      <c r="A949" s="66" t="s">
        <v>4134</v>
      </c>
      <c r="B949" s="66" t="s">
        <v>1618</v>
      </c>
      <c r="E949" t="s">
        <v>1618</v>
      </c>
      <c r="G949" s="3" t="s">
        <v>945</v>
      </c>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x14ac:dyDescent="0.2">
      <c r="A950" s="66" t="s">
        <v>4135</v>
      </c>
      <c r="B950" s="66" t="s">
        <v>1619</v>
      </c>
      <c r="E950" t="s">
        <v>1619</v>
      </c>
      <c r="G950" s="3" t="s">
        <v>946</v>
      </c>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x14ac:dyDescent="0.2">
      <c r="A951" s="66" t="s">
        <v>4136</v>
      </c>
      <c r="B951" s="66" t="s">
        <v>1623</v>
      </c>
      <c r="E951" t="s">
        <v>1623</v>
      </c>
      <c r="G951" s="3" t="s">
        <v>947</v>
      </c>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x14ac:dyDescent="0.2">
      <c r="A952" s="66" t="s">
        <v>4137</v>
      </c>
      <c r="B952" s="66" t="s">
        <v>1624</v>
      </c>
      <c r="E952" t="s">
        <v>1624</v>
      </c>
      <c r="G952" s="3" t="s">
        <v>948</v>
      </c>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x14ac:dyDescent="0.2">
      <c r="A953" s="66" t="s">
        <v>4138</v>
      </c>
      <c r="B953" s="66" t="s">
        <v>1625</v>
      </c>
      <c r="E953" t="s">
        <v>1625</v>
      </c>
      <c r="G953" s="3" t="s">
        <v>949</v>
      </c>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x14ac:dyDescent="0.2">
      <c r="A954" s="66" t="s">
        <v>4139</v>
      </c>
      <c r="B954" s="66" t="s">
        <v>1626</v>
      </c>
      <c r="E954" t="s">
        <v>1626</v>
      </c>
      <c r="G954" s="3" t="s">
        <v>950</v>
      </c>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x14ac:dyDescent="0.2">
      <c r="A955" s="66" t="s">
        <v>4140</v>
      </c>
      <c r="B955" s="66" t="s">
        <v>1628</v>
      </c>
      <c r="E955" t="s">
        <v>1628</v>
      </c>
      <c r="G955" s="3" t="s">
        <v>951</v>
      </c>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x14ac:dyDescent="0.2">
      <c r="A956" s="66" t="s">
        <v>4141</v>
      </c>
      <c r="B956" s="66" t="s">
        <v>3083</v>
      </c>
      <c r="E956" t="s">
        <v>3083</v>
      </c>
      <c r="G956" s="3" t="s">
        <v>952</v>
      </c>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x14ac:dyDescent="0.2">
      <c r="A957" s="66" t="s">
        <v>4142</v>
      </c>
      <c r="B957" s="66" t="s">
        <v>1633</v>
      </c>
      <c r="E957" t="s">
        <v>1633</v>
      </c>
      <c r="G957" s="3" t="s">
        <v>953</v>
      </c>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x14ac:dyDescent="0.2">
      <c r="A958" s="66" t="s">
        <v>4143</v>
      </c>
      <c r="B958" s="66" t="s">
        <v>3119</v>
      </c>
      <c r="E958" t="s">
        <v>3119</v>
      </c>
      <c r="G958" s="3" t="s">
        <v>954</v>
      </c>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x14ac:dyDescent="0.2">
      <c r="A959" s="66" t="s">
        <v>4144</v>
      </c>
      <c r="B959" s="66" t="s">
        <v>1635</v>
      </c>
      <c r="E959" t="s">
        <v>1635</v>
      </c>
      <c r="G959" s="3" t="s">
        <v>955</v>
      </c>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x14ac:dyDescent="0.2">
      <c r="A960" s="66" t="s">
        <v>4145</v>
      </c>
      <c r="B960" s="66" t="s">
        <v>1636</v>
      </c>
      <c r="E960" t="s">
        <v>1636</v>
      </c>
      <c r="G960" s="3" t="s">
        <v>956</v>
      </c>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x14ac:dyDescent="0.2">
      <c r="A961" s="66" t="s">
        <v>4146</v>
      </c>
      <c r="B961" s="66" t="s">
        <v>1637</v>
      </c>
      <c r="E961" t="s">
        <v>1637</v>
      </c>
      <c r="G961" s="3" t="s">
        <v>957</v>
      </c>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x14ac:dyDescent="0.2">
      <c r="A962" s="66" t="s">
        <v>4147</v>
      </c>
      <c r="B962" s="66" t="s">
        <v>1641</v>
      </c>
      <c r="E962" t="s">
        <v>1641</v>
      </c>
      <c r="G962" s="3" t="s">
        <v>958</v>
      </c>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x14ac:dyDescent="0.2">
      <c r="A963" s="66" t="s">
        <v>4148</v>
      </c>
      <c r="B963" s="66" t="s">
        <v>1643</v>
      </c>
      <c r="E963" t="s">
        <v>1643</v>
      </c>
      <c r="G963" s="3" t="s">
        <v>959</v>
      </c>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x14ac:dyDescent="0.2">
      <c r="A964" s="66" t="s">
        <v>4149</v>
      </c>
      <c r="B964" s="66" t="s">
        <v>1645</v>
      </c>
      <c r="E964" t="s">
        <v>1645</v>
      </c>
      <c r="G964" s="3" t="s">
        <v>960</v>
      </c>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x14ac:dyDescent="0.2">
      <c r="A965" s="66" t="s">
        <v>4150</v>
      </c>
      <c r="B965" s="66" t="s">
        <v>1646</v>
      </c>
      <c r="E965" t="s">
        <v>1646</v>
      </c>
      <c r="G965" s="3" t="s">
        <v>961</v>
      </c>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x14ac:dyDescent="0.2">
      <c r="A966" s="66" t="s">
        <v>4151</v>
      </c>
      <c r="B966" s="66" t="s">
        <v>3088</v>
      </c>
      <c r="E966" t="s">
        <v>3088</v>
      </c>
      <c r="G966" s="3" t="s">
        <v>962</v>
      </c>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x14ac:dyDescent="0.2">
      <c r="A967" s="66" t="s">
        <v>4152</v>
      </c>
      <c r="B967" s="66" t="s">
        <v>1650</v>
      </c>
      <c r="E967" t="s">
        <v>1650</v>
      </c>
      <c r="G967" s="3" t="s">
        <v>963</v>
      </c>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x14ac:dyDescent="0.2">
      <c r="A968" s="66" t="s">
        <v>4153</v>
      </c>
      <c r="B968" s="66" t="s">
        <v>1651</v>
      </c>
      <c r="E968" t="s">
        <v>1651</v>
      </c>
      <c r="G968" s="3" t="s">
        <v>964</v>
      </c>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x14ac:dyDescent="0.2">
      <c r="A969" s="66" t="s">
        <v>4154</v>
      </c>
      <c r="B969" s="66" t="s">
        <v>1653</v>
      </c>
      <c r="E969" t="s">
        <v>1653</v>
      </c>
      <c r="G969" s="3" t="s">
        <v>965</v>
      </c>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x14ac:dyDescent="0.2">
      <c r="A970" s="66" t="s">
        <v>4155</v>
      </c>
      <c r="B970" s="66" t="s">
        <v>1655</v>
      </c>
      <c r="E970" t="s">
        <v>1655</v>
      </c>
      <c r="G970" s="3" t="s">
        <v>966</v>
      </c>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x14ac:dyDescent="0.2">
      <c r="A971" s="66" t="s">
        <v>4156</v>
      </c>
      <c r="B971" s="66" t="s">
        <v>1658</v>
      </c>
      <c r="E971" t="s">
        <v>1658</v>
      </c>
      <c r="G971" s="3" t="s">
        <v>967</v>
      </c>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x14ac:dyDescent="0.2">
      <c r="A972" s="66" t="s">
        <v>4157</v>
      </c>
      <c r="B972" s="66" t="s">
        <v>1659</v>
      </c>
      <c r="E972" t="s">
        <v>1659</v>
      </c>
      <c r="G972" s="3" t="s">
        <v>968</v>
      </c>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x14ac:dyDescent="0.2">
      <c r="A973" s="66" t="s">
        <v>4158</v>
      </c>
      <c r="B973" s="66" t="s">
        <v>1667</v>
      </c>
      <c r="E973" t="s">
        <v>1667</v>
      </c>
      <c r="G973" s="3" t="s">
        <v>969</v>
      </c>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x14ac:dyDescent="0.2">
      <c r="A974" s="66" t="s">
        <v>4159</v>
      </c>
      <c r="B974" s="66" t="s">
        <v>1673</v>
      </c>
      <c r="E974" t="s">
        <v>1673</v>
      </c>
      <c r="G974" s="3" t="s">
        <v>970</v>
      </c>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x14ac:dyDescent="0.2">
      <c r="A975" s="66" t="s">
        <v>4160</v>
      </c>
      <c r="B975" s="66" t="s">
        <v>1675</v>
      </c>
      <c r="E975" t="s">
        <v>1675</v>
      </c>
      <c r="G975" s="3" t="s">
        <v>971</v>
      </c>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x14ac:dyDescent="0.2">
      <c r="A976" s="66" t="s">
        <v>4161</v>
      </c>
      <c r="B976" s="66" t="s">
        <v>1676</v>
      </c>
      <c r="E976" t="s">
        <v>1676</v>
      </c>
      <c r="G976" s="3" t="s">
        <v>972</v>
      </c>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x14ac:dyDescent="0.2">
      <c r="A977" s="66" t="s">
        <v>4162</v>
      </c>
      <c r="B977" s="66" t="s">
        <v>1678</v>
      </c>
      <c r="E977" t="s">
        <v>1678</v>
      </c>
      <c r="G977" s="3" t="s">
        <v>973</v>
      </c>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x14ac:dyDescent="0.2">
      <c r="A978" s="66" t="s">
        <v>4163</v>
      </c>
      <c r="B978" s="66" t="s">
        <v>3089</v>
      </c>
      <c r="E978" t="s">
        <v>3089</v>
      </c>
      <c r="G978" s="3" t="s">
        <v>974</v>
      </c>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x14ac:dyDescent="0.2">
      <c r="A979" s="66" t="s">
        <v>4164</v>
      </c>
      <c r="B979" s="66" t="s">
        <v>1683</v>
      </c>
      <c r="E979" t="s">
        <v>1683</v>
      </c>
      <c r="G979" s="3" t="s">
        <v>975</v>
      </c>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x14ac:dyDescent="0.2">
      <c r="A980" s="66" t="s">
        <v>4165</v>
      </c>
      <c r="B980" s="66" t="s">
        <v>1684</v>
      </c>
      <c r="E980" t="s">
        <v>1684</v>
      </c>
      <c r="G980" s="3" t="s">
        <v>976</v>
      </c>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x14ac:dyDescent="0.2">
      <c r="A981" s="66" t="s">
        <v>4166</v>
      </c>
      <c r="B981" s="66" t="s">
        <v>1685</v>
      </c>
      <c r="E981" t="s">
        <v>1685</v>
      </c>
      <c r="G981" s="3" t="s">
        <v>977</v>
      </c>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x14ac:dyDescent="0.2">
      <c r="A982" s="66" t="s">
        <v>4167</v>
      </c>
      <c r="B982" s="66" t="s">
        <v>3087</v>
      </c>
      <c r="E982" t="s">
        <v>3087</v>
      </c>
      <c r="G982" s="3" t="s">
        <v>978</v>
      </c>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x14ac:dyDescent="0.2">
      <c r="A983" s="66" t="s">
        <v>4168</v>
      </c>
      <c r="B983" s="66" t="s">
        <v>3091</v>
      </c>
      <c r="E983" t="s">
        <v>3091</v>
      </c>
      <c r="G983" s="3" t="s">
        <v>979</v>
      </c>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x14ac:dyDescent="0.2">
      <c r="A984" s="66" t="s">
        <v>4169</v>
      </c>
      <c r="B984" s="66" t="s">
        <v>1698</v>
      </c>
      <c r="E984" t="s">
        <v>1698</v>
      </c>
      <c r="G984" s="3" t="s">
        <v>980</v>
      </c>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x14ac:dyDescent="0.2">
      <c r="A985" s="66" t="s">
        <v>4170</v>
      </c>
      <c r="B985" s="66" t="s">
        <v>1701</v>
      </c>
      <c r="E985" t="s">
        <v>1701</v>
      </c>
      <c r="G985" s="3" t="s">
        <v>981</v>
      </c>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x14ac:dyDescent="0.2">
      <c r="A986" s="66" t="s">
        <v>4171</v>
      </c>
      <c r="B986" s="66" t="s">
        <v>1702</v>
      </c>
      <c r="E986" t="s">
        <v>1702</v>
      </c>
      <c r="G986" s="3" t="s">
        <v>982</v>
      </c>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x14ac:dyDescent="0.2">
      <c r="A987" s="66" t="s">
        <v>4172</v>
      </c>
      <c r="B987" s="66" t="s">
        <v>1703</v>
      </c>
      <c r="E987" t="s">
        <v>1703</v>
      </c>
      <c r="G987" s="3" t="s">
        <v>983</v>
      </c>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x14ac:dyDescent="0.2">
      <c r="A988" s="66" t="s">
        <v>4173</v>
      </c>
      <c r="B988" s="66" t="s">
        <v>1715</v>
      </c>
      <c r="E988" t="s">
        <v>1715</v>
      </c>
      <c r="G988" s="3" t="s">
        <v>984</v>
      </c>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x14ac:dyDescent="0.2">
      <c r="A989" s="66" t="s">
        <v>4174</v>
      </c>
      <c r="B989" s="66" t="s">
        <v>1721</v>
      </c>
      <c r="E989" t="s">
        <v>1721</v>
      </c>
      <c r="G989" s="3" t="s">
        <v>985</v>
      </c>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x14ac:dyDescent="0.2">
      <c r="A990" s="66" t="s">
        <v>4175</v>
      </c>
      <c r="B990" s="66" t="s">
        <v>3126</v>
      </c>
      <c r="E990" t="s">
        <v>3126</v>
      </c>
      <c r="G990" s="3" t="s">
        <v>986</v>
      </c>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x14ac:dyDescent="0.2">
      <c r="A991" s="66" t="s">
        <v>4176</v>
      </c>
      <c r="B991" s="66" t="s">
        <v>1726</v>
      </c>
      <c r="E991" t="s">
        <v>1726</v>
      </c>
      <c r="G991" s="3" t="s">
        <v>987</v>
      </c>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x14ac:dyDescent="0.2">
      <c r="A992" s="66" t="s">
        <v>4177</v>
      </c>
      <c r="B992" s="66" t="s">
        <v>3093</v>
      </c>
      <c r="E992" t="s">
        <v>3093</v>
      </c>
      <c r="G992" s="3" t="s">
        <v>988</v>
      </c>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x14ac:dyDescent="0.2">
      <c r="A993" s="66" t="s">
        <v>4178</v>
      </c>
      <c r="B993" s="66" t="s">
        <v>1728</v>
      </c>
      <c r="E993" t="s">
        <v>1728</v>
      </c>
      <c r="G993" s="3" t="s">
        <v>989</v>
      </c>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x14ac:dyDescent="0.2">
      <c r="A994" s="66" t="s">
        <v>4179</v>
      </c>
      <c r="B994" s="66" t="s">
        <v>1731</v>
      </c>
      <c r="E994" t="s">
        <v>1731</v>
      </c>
      <c r="G994" s="3" t="s">
        <v>990</v>
      </c>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x14ac:dyDescent="0.2">
      <c r="A995" s="66" t="s">
        <v>4180</v>
      </c>
      <c r="B995" s="66" t="s">
        <v>1732</v>
      </c>
      <c r="E995" t="s">
        <v>1732</v>
      </c>
      <c r="G995" s="3" t="s">
        <v>991</v>
      </c>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x14ac:dyDescent="0.2">
      <c r="A996" s="66" t="s">
        <v>4181</v>
      </c>
      <c r="B996" s="66" t="s">
        <v>1733</v>
      </c>
      <c r="E996" t="s">
        <v>1733</v>
      </c>
      <c r="G996" s="3" t="s">
        <v>992</v>
      </c>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x14ac:dyDescent="0.2">
      <c r="A997" s="66" t="s">
        <v>4182</v>
      </c>
      <c r="B997" s="66" t="s">
        <v>1738</v>
      </c>
      <c r="E997" t="s">
        <v>1738</v>
      </c>
      <c r="G997" s="3" t="s">
        <v>993</v>
      </c>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x14ac:dyDescent="0.2">
      <c r="A998" s="66" t="s">
        <v>4183</v>
      </c>
      <c r="B998" s="66" t="s">
        <v>1739</v>
      </c>
      <c r="E998" t="s">
        <v>1739</v>
      </c>
      <c r="G998" s="3" t="s">
        <v>994</v>
      </c>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x14ac:dyDescent="0.2">
      <c r="A999" s="66" t="s">
        <v>4184</v>
      </c>
      <c r="B999" s="66" t="s">
        <v>1741</v>
      </c>
      <c r="E999" t="s">
        <v>1741</v>
      </c>
      <c r="G999" s="3" t="s">
        <v>995</v>
      </c>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x14ac:dyDescent="0.2">
      <c r="A1000" s="66" t="s">
        <v>4185</v>
      </c>
      <c r="B1000" s="66" t="s">
        <v>1743</v>
      </c>
      <c r="E1000" t="s">
        <v>1743</v>
      </c>
      <c r="G1000" s="3" t="s">
        <v>996</v>
      </c>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row r="1001" spans="1:32" x14ac:dyDescent="0.2">
      <c r="A1001" s="66" t="s">
        <v>4186</v>
      </c>
      <c r="B1001" s="66" t="s">
        <v>1745</v>
      </c>
      <c r="E1001" t="s">
        <v>1745</v>
      </c>
      <c r="G1001" s="3" t="s">
        <v>997</v>
      </c>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row>
    <row r="1002" spans="1:32" x14ac:dyDescent="0.2">
      <c r="A1002" s="66" t="s">
        <v>4187</v>
      </c>
      <c r="B1002" s="66" t="s">
        <v>1746</v>
      </c>
      <c r="E1002" t="s">
        <v>1746</v>
      </c>
      <c r="G1002" s="3" t="s">
        <v>998</v>
      </c>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row>
    <row r="1003" spans="1:32" x14ac:dyDescent="0.2">
      <c r="A1003" s="66" t="s">
        <v>4188</v>
      </c>
      <c r="B1003" s="66" t="s">
        <v>1747</v>
      </c>
      <c r="E1003" t="s">
        <v>1747</v>
      </c>
      <c r="G1003" s="3" t="s">
        <v>999</v>
      </c>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row>
    <row r="1004" spans="1:32" x14ac:dyDescent="0.2">
      <c r="A1004" s="66" t="s">
        <v>4189</v>
      </c>
      <c r="B1004" s="66" t="s">
        <v>1748</v>
      </c>
      <c r="E1004" t="s">
        <v>1748</v>
      </c>
      <c r="G1004" s="3" t="s">
        <v>1000</v>
      </c>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row>
    <row r="1005" spans="1:32" x14ac:dyDescent="0.2">
      <c r="A1005" s="66" t="s">
        <v>4190</v>
      </c>
      <c r="B1005" s="66" t="s">
        <v>1750</v>
      </c>
      <c r="E1005" t="s">
        <v>1750</v>
      </c>
      <c r="G1005" s="3" t="s">
        <v>1001</v>
      </c>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row>
    <row r="1006" spans="1:32" x14ac:dyDescent="0.2">
      <c r="A1006" s="66" t="s">
        <v>4191</v>
      </c>
      <c r="B1006" s="66" t="s">
        <v>1751</v>
      </c>
      <c r="E1006" t="s">
        <v>1751</v>
      </c>
      <c r="G1006" s="3" t="s">
        <v>1002</v>
      </c>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row>
    <row r="1007" spans="1:32" x14ac:dyDescent="0.2">
      <c r="A1007" s="66" t="s">
        <v>4192</v>
      </c>
      <c r="B1007" s="66" t="s">
        <v>1752</v>
      </c>
      <c r="E1007" t="s">
        <v>1752</v>
      </c>
      <c r="G1007" s="3" t="s">
        <v>1003</v>
      </c>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row>
    <row r="1008" spans="1:32" x14ac:dyDescent="0.2">
      <c r="A1008" s="66" t="s">
        <v>4193</v>
      </c>
      <c r="B1008" s="66" t="s">
        <v>1753</v>
      </c>
      <c r="E1008" t="s">
        <v>1753</v>
      </c>
      <c r="G1008" s="3" t="s">
        <v>1004</v>
      </c>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row>
    <row r="1009" spans="1:32" x14ac:dyDescent="0.2">
      <c r="A1009" s="66" t="s">
        <v>4194</v>
      </c>
      <c r="B1009" s="66" t="s">
        <v>1754</v>
      </c>
      <c r="E1009" t="s">
        <v>1754</v>
      </c>
      <c r="G1009" s="3" t="s">
        <v>1005</v>
      </c>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row>
    <row r="1010" spans="1:32" x14ac:dyDescent="0.2">
      <c r="A1010" s="66" t="s">
        <v>4195</v>
      </c>
      <c r="B1010" s="66" t="s">
        <v>1757</v>
      </c>
      <c r="E1010" t="s">
        <v>1757</v>
      </c>
      <c r="G1010" s="3" t="s">
        <v>1006</v>
      </c>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row>
    <row r="1011" spans="1:32" x14ac:dyDescent="0.2">
      <c r="A1011" s="66" t="s">
        <v>4196</v>
      </c>
      <c r="B1011" s="66" t="s">
        <v>1758</v>
      </c>
      <c r="E1011" t="s">
        <v>1758</v>
      </c>
      <c r="G1011" s="3" t="s">
        <v>1007</v>
      </c>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row>
    <row r="1012" spans="1:32" x14ac:dyDescent="0.2">
      <c r="A1012" s="66" t="s">
        <v>4197</v>
      </c>
      <c r="B1012" s="66" t="s">
        <v>1760</v>
      </c>
      <c r="E1012" t="s">
        <v>1760</v>
      </c>
      <c r="G1012" s="3" t="s">
        <v>1008</v>
      </c>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row>
    <row r="1013" spans="1:32" x14ac:dyDescent="0.2">
      <c r="A1013" s="66" t="s">
        <v>4198</v>
      </c>
      <c r="B1013" s="66" t="s">
        <v>1761</v>
      </c>
      <c r="E1013" t="s">
        <v>1761</v>
      </c>
      <c r="G1013" s="3" t="s">
        <v>1009</v>
      </c>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row>
    <row r="1014" spans="1:32" x14ac:dyDescent="0.2">
      <c r="A1014" s="66" t="s">
        <v>4199</v>
      </c>
      <c r="B1014" s="66" t="s">
        <v>1762</v>
      </c>
      <c r="E1014" t="s">
        <v>1762</v>
      </c>
      <c r="G1014" s="3" t="s">
        <v>1010</v>
      </c>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row>
    <row r="1015" spans="1:32" x14ac:dyDescent="0.2">
      <c r="A1015" s="66" t="s">
        <v>4200</v>
      </c>
      <c r="B1015" s="66" t="s">
        <v>1763</v>
      </c>
      <c r="E1015" t="s">
        <v>1763</v>
      </c>
      <c r="G1015" s="3" t="s">
        <v>1011</v>
      </c>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row>
    <row r="1016" spans="1:32" x14ac:dyDescent="0.2">
      <c r="A1016" s="66" t="s">
        <v>4201</v>
      </c>
      <c r="B1016" s="66" t="s">
        <v>1767</v>
      </c>
      <c r="E1016" t="s">
        <v>1767</v>
      </c>
      <c r="G1016" s="3" t="s">
        <v>1012</v>
      </c>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row>
    <row r="1017" spans="1:32" x14ac:dyDescent="0.2">
      <c r="A1017" s="66" t="s">
        <v>4202</v>
      </c>
      <c r="B1017" s="66" t="s">
        <v>1768</v>
      </c>
      <c r="E1017" t="s">
        <v>1768</v>
      </c>
      <c r="G1017" s="3" t="s">
        <v>1013</v>
      </c>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row>
    <row r="1018" spans="1:32" x14ac:dyDescent="0.2">
      <c r="A1018" s="66" t="s">
        <v>4203</v>
      </c>
      <c r="B1018" s="66" t="s">
        <v>1771</v>
      </c>
      <c r="E1018" t="s">
        <v>1771</v>
      </c>
      <c r="G1018" s="3" t="s">
        <v>1014</v>
      </c>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row>
    <row r="1019" spans="1:32" x14ac:dyDescent="0.2">
      <c r="A1019" s="66" t="s">
        <v>4204</v>
      </c>
      <c r="B1019" s="66" t="s">
        <v>1772</v>
      </c>
      <c r="E1019" t="s">
        <v>1772</v>
      </c>
      <c r="G1019" s="3" t="s">
        <v>1015</v>
      </c>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row>
    <row r="1020" spans="1:32" x14ac:dyDescent="0.2">
      <c r="A1020" s="66" t="s">
        <v>4205</v>
      </c>
      <c r="B1020" s="66" t="s">
        <v>1773</v>
      </c>
      <c r="E1020" t="s">
        <v>1773</v>
      </c>
      <c r="G1020" s="3" t="s">
        <v>1016</v>
      </c>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row>
    <row r="1021" spans="1:32" x14ac:dyDescent="0.2">
      <c r="A1021" s="66" t="s">
        <v>4206</v>
      </c>
      <c r="B1021" s="66" t="s">
        <v>1774</v>
      </c>
      <c r="E1021" t="s">
        <v>1774</v>
      </c>
      <c r="G1021" s="3" t="s">
        <v>1017</v>
      </c>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row>
    <row r="1022" spans="1:32" x14ac:dyDescent="0.2">
      <c r="A1022" s="66" t="s">
        <v>4207</v>
      </c>
      <c r="B1022" s="66" t="s">
        <v>1775</v>
      </c>
      <c r="E1022" t="s">
        <v>1775</v>
      </c>
      <c r="G1022" s="3" t="s">
        <v>1018</v>
      </c>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row>
    <row r="1023" spans="1:32" x14ac:dyDescent="0.2">
      <c r="A1023" s="66" t="s">
        <v>4208</v>
      </c>
      <c r="B1023" s="66" t="s">
        <v>1780</v>
      </c>
      <c r="E1023" t="s">
        <v>1780</v>
      </c>
      <c r="G1023" s="3" t="s">
        <v>1019</v>
      </c>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row>
    <row r="1024" spans="1:32" x14ac:dyDescent="0.2">
      <c r="A1024" s="66" t="s">
        <v>4209</v>
      </c>
      <c r="B1024" s="66" t="s">
        <v>1782</v>
      </c>
      <c r="E1024" t="s">
        <v>1782</v>
      </c>
      <c r="G1024" s="3" t="s">
        <v>1020</v>
      </c>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row>
    <row r="1025" spans="1:32" x14ac:dyDescent="0.2">
      <c r="A1025" s="66" t="s">
        <v>4210</v>
      </c>
      <c r="B1025" s="66" t="s">
        <v>3094</v>
      </c>
      <c r="E1025" t="s">
        <v>3094</v>
      </c>
      <c r="G1025" s="3" t="s">
        <v>1021</v>
      </c>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row>
    <row r="1026" spans="1:32" x14ac:dyDescent="0.2">
      <c r="A1026" s="66" t="s">
        <v>4211</v>
      </c>
      <c r="B1026" s="66" t="s">
        <v>1783</v>
      </c>
      <c r="E1026" t="s">
        <v>1783</v>
      </c>
      <c r="G1026" s="3" t="s">
        <v>1022</v>
      </c>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row>
    <row r="1027" spans="1:32" x14ac:dyDescent="0.2">
      <c r="A1027" s="66" t="s">
        <v>4212</v>
      </c>
      <c r="B1027" s="66" t="s">
        <v>1784</v>
      </c>
      <c r="E1027" t="s">
        <v>1784</v>
      </c>
      <c r="G1027" s="3" t="s">
        <v>1023</v>
      </c>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row>
    <row r="1028" spans="1:32" x14ac:dyDescent="0.2">
      <c r="A1028" s="66" t="s">
        <v>4213</v>
      </c>
      <c r="B1028" s="66" t="s">
        <v>1785</v>
      </c>
      <c r="E1028" t="s">
        <v>1785</v>
      </c>
      <c r="G1028" s="3" t="s">
        <v>1024</v>
      </c>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row>
    <row r="1029" spans="1:32" x14ac:dyDescent="0.2">
      <c r="A1029" s="66" t="s">
        <v>4214</v>
      </c>
      <c r="B1029" s="66" t="s">
        <v>1786</v>
      </c>
      <c r="E1029" t="s">
        <v>1786</v>
      </c>
      <c r="G1029" s="3" t="s">
        <v>1025</v>
      </c>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row>
    <row r="1030" spans="1:32" x14ac:dyDescent="0.2">
      <c r="A1030" s="66" t="s">
        <v>4215</v>
      </c>
      <c r="B1030" s="66" t="s">
        <v>1788</v>
      </c>
      <c r="E1030" t="s">
        <v>1788</v>
      </c>
      <c r="G1030" s="3" t="s">
        <v>1026</v>
      </c>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row>
    <row r="1031" spans="1:32" x14ac:dyDescent="0.2">
      <c r="A1031" s="66" t="s">
        <v>4216</v>
      </c>
      <c r="B1031" s="66" t="s">
        <v>1789</v>
      </c>
      <c r="E1031" t="s">
        <v>1789</v>
      </c>
      <c r="G1031" s="3" t="s">
        <v>1027</v>
      </c>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row>
    <row r="1032" spans="1:32" x14ac:dyDescent="0.2">
      <c r="A1032" s="66" t="s">
        <v>4217</v>
      </c>
      <c r="B1032" s="66" t="s">
        <v>1790</v>
      </c>
      <c r="E1032" t="s">
        <v>1790</v>
      </c>
      <c r="G1032" s="3" t="s">
        <v>1028</v>
      </c>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row>
    <row r="1033" spans="1:32" x14ac:dyDescent="0.2">
      <c r="A1033" s="66" t="s">
        <v>4218</v>
      </c>
      <c r="B1033" s="66" t="s">
        <v>1791</v>
      </c>
      <c r="E1033" t="s">
        <v>1791</v>
      </c>
      <c r="G1033" s="3" t="s">
        <v>1029</v>
      </c>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row>
    <row r="1034" spans="1:32" x14ac:dyDescent="0.2">
      <c r="A1034" s="66" t="s">
        <v>4219</v>
      </c>
      <c r="B1034" s="66" t="s">
        <v>1792</v>
      </c>
      <c r="E1034" t="s">
        <v>1792</v>
      </c>
      <c r="G1034" s="3" t="s">
        <v>1030</v>
      </c>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row>
    <row r="1035" spans="1:32" x14ac:dyDescent="0.2">
      <c r="A1035" s="66" t="s">
        <v>4220</v>
      </c>
      <c r="B1035" s="66" t="s">
        <v>1793</v>
      </c>
      <c r="E1035" t="s">
        <v>1793</v>
      </c>
      <c r="G1035" s="3" t="s">
        <v>1031</v>
      </c>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row>
    <row r="1036" spans="1:32" x14ac:dyDescent="0.2">
      <c r="A1036" s="66" t="s">
        <v>4221</v>
      </c>
      <c r="B1036" s="66" t="s">
        <v>1795</v>
      </c>
      <c r="E1036" t="s">
        <v>1795</v>
      </c>
      <c r="G1036" s="3" t="s">
        <v>1032</v>
      </c>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row>
    <row r="1037" spans="1:32" x14ac:dyDescent="0.2">
      <c r="A1037" s="66" t="s">
        <v>4222</v>
      </c>
      <c r="B1037" s="66" t="s">
        <v>1797</v>
      </c>
      <c r="E1037" t="s">
        <v>1797</v>
      </c>
      <c r="G1037" s="3" t="s">
        <v>1033</v>
      </c>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row>
    <row r="1038" spans="1:32" x14ac:dyDescent="0.2">
      <c r="A1038" s="66" t="s">
        <v>4223</v>
      </c>
      <c r="B1038" s="66" t="s">
        <v>1799</v>
      </c>
      <c r="E1038" t="s">
        <v>1799</v>
      </c>
      <c r="G1038" s="3" t="s">
        <v>1034</v>
      </c>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row>
    <row r="1039" spans="1:32" x14ac:dyDescent="0.2">
      <c r="A1039" s="66" t="s">
        <v>4224</v>
      </c>
      <c r="B1039" s="66" t="s">
        <v>1801</v>
      </c>
      <c r="E1039" t="s">
        <v>1801</v>
      </c>
      <c r="G1039" s="3" t="s">
        <v>1035</v>
      </c>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row>
    <row r="1040" spans="1:32" x14ac:dyDescent="0.2">
      <c r="A1040" s="66" t="s">
        <v>4225</v>
      </c>
      <c r="B1040" s="66" t="s">
        <v>1803</v>
      </c>
      <c r="E1040" t="s">
        <v>1803</v>
      </c>
      <c r="G1040" s="3" t="s">
        <v>1036</v>
      </c>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row>
    <row r="1041" spans="1:32" x14ac:dyDescent="0.2">
      <c r="A1041" s="66" t="s">
        <v>4226</v>
      </c>
      <c r="B1041" s="66" t="s">
        <v>1804</v>
      </c>
      <c r="E1041" t="s">
        <v>1804</v>
      </c>
      <c r="G1041" s="3" t="s">
        <v>1037</v>
      </c>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row>
    <row r="1042" spans="1:32" x14ac:dyDescent="0.2">
      <c r="A1042" s="66" t="s">
        <v>4227</v>
      </c>
      <c r="B1042" s="66" t="s">
        <v>1805</v>
      </c>
      <c r="E1042" t="s">
        <v>1805</v>
      </c>
      <c r="G1042" s="3" t="s">
        <v>1038</v>
      </c>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row>
    <row r="1043" spans="1:32" x14ac:dyDescent="0.2">
      <c r="A1043" s="66" t="s">
        <v>4228</v>
      </c>
      <c r="B1043" s="66" t="s">
        <v>1808</v>
      </c>
      <c r="E1043" t="s">
        <v>1808</v>
      </c>
      <c r="G1043" s="3" t="s">
        <v>1039</v>
      </c>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row>
    <row r="1044" spans="1:32" x14ac:dyDescent="0.2">
      <c r="A1044" s="66" t="s">
        <v>4229</v>
      </c>
      <c r="B1044" s="66" t="s">
        <v>1809</v>
      </c>
      <c r="E1044" t="s">
        <v>1809</v>
      </c>
      <c r="G1044" s="3" t="s">
        <v>1040</v>
      </c>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row>
    <row r="1045" spans="1:32" x14ac:dyDescent="0.2">
      <c r="A1045" s="66" t="s">
        <v>4230</v>
      </c>
      <c r="B1045" s="66" t="s">
        <v>1811</v>
      </c>
      <c r="E1045" t="s">
        <v>1811</v>
      </c>
      <c r="G1045" s="3" t="s">
        <v>1041</v>
      </c>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row>
    <row r="1046" spans="1:32" x14ac:dyDescent="0.2">
      <c r="A1046" s="66" t="s">
        <v>4231</v>
      </c>
      <c r="B1046" s="66" t="s">
        <v>3146</v>
      </c>
      <c r="E1046" t="s">
        <v>3146</v>
      </c>
      <c r="G1046" s="3" t="s">
        <v>1042</v>
      </c>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row>
    <row r="1047" spans="1:32" x14ac:dyDescent="0.2">
      <c r="A1047" s="66" t="s">
        <v>4232</v>
      </c>
      <c r="B1047" s="66" t="s">
        <v>1812</v>
      </c>
      <c r="E1047" t="s">
        <v>1812</v>
      </c>
      <c r="G1047" s="3" t="s">
        <v>1043</v>
      </c>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row>
    <row r="1048" spans="1:32" x14ac:dyDescent="0.2">
      <c r="A1048" s="66" t="s">
        <v>4233</v>
      </c>
      <c r="B1048" s="66" t="s">
        <v>1813</v>
      </c>
      <c r="E1048" t="s">
        <v>1813</v>
      </c>
      <c r="G1048" s="3" t="s">
        <v>1044</v>
      </c>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row>
    <row r="1049" spans="1:32" x14ac:dyDescent="0.2">
      <c r="A1049" s="66" t="s">
        <v>4234</v>
      </c>
      <c r="B1049" s="66" t="s">
        <v>1814</v>
      </c>
      <c r="E1049" t="s">
        <v>1814</v>
      </c>
      <c r="G1049" s="3" t="s">
        <v>1045</v>
      </c>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row>
    <row r="1050" spans="1:32" x14ac:dyDescent="0.2">
      <c r="A1050" s="66" t="s">
        <v>4235</v>
      </c>
      <c r="B1050" s="66" t="s">
        <v>3095</v>
      </c>
      <c r="E1050" t="s">
        <v>3095</v>
      </c>
      <c r="G1050" s="3" t="s">
        <v>1046</v>
      </c>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row>
    <row r="1051" spans="1:32" x14ac:dyDescent="0.2">
      <c r="A1051" s="66" t="s">
        <v>4236</v>
      </c>
      <c r="B1051" s="66" t="s">
        <v>1820</v>
      </c>
      <c r="E1051" t="s">
        <v>1820</v>
      </c>
      <c r="G1051" s="3" t="s">
        <v>1047</v>
      </c>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row>
    <row r="1052" spans="1:32" x14ac:dyDescent="0.2">
      <c r="A1052" s="66" t="s">
        <v>4237</v>
      </c>
      <c r="B1052" s="66" t="s">
        <v>1822</v>
      </c>
      <c r="E1052" t="s">
        <v>1822</v>
      </c>
      <c r="G1052" s="3" t="s">
        <v>1048</v>
      </c>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row>
    <row r="1053" spans="1:32" x14ac:dyDescent="0.2">
      <c r="A1053" s="66" t="s">
        <v>4238</v>
      </c>
      <c r="B1053" s="66" t="s">
        <v>1823</v>
      </c>
      <c r="E1053" t="s">
        <v>1823</v>
      </c>
      <c r="G1053" s="3" t="s">
        <v>1049</v>
      </c>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row>
    <row r="1054" spans="1:32" x14ac:dyDescent="0.2">
      <c r="A1054" s="66" t="s">
        <v>4239</v>
      </c>
      <c r="B1054" s="66" t="s">
        <v>1824</v>
      </c>
      <c r="E1054" t="s">
        <v>1824</v>
      </c>
      <c r="G1054" s="3" t="s">
        <v>1050</v>
      </c>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row>
    <row r="1055" spans="1:32" x14ac:dyDescent="0.2">
      <c r="A1055" s="66" t="s">
        <v>4240</v>
      </c>
      <c r="B1055" s="66" t="s">
        <v>1825</v>
      </c>
      <c r="E1055" t="s">
        <v>1825</v>
      </c>
      <c r="G1055" s="3" t="s">
        <v>1051</v>
      </c>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row>
    <row r="1056" spans="1:32" x14ac:dyDescent="0.2">
      <c r="A1056" s="66" t="s">
        <v>4241</v>
      </c>
      <c r="B1056" s="66" t="s">
        <v>1826</v>
      </c>
      <c r="E1056" t="s">
        <v>1826</v>
      </c>
      <c r="G1056" s="3" t="s">
        <v>1052</v>
      </c>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row>
    <row r="1057" spans="1:32" x14ac:dyDescent="0.2">
      <c r="A1057" s="66" t="s">
        <v>4242</v>
      </c>
      <c r="B1057" s="66" t="s">
        <v>3097</v>
      </c>
      <c r="E1057" t="s">
        <v>3097</v>
      </c>
      <c r="G1057" s="3" t="s">
        <v>1053</v>
      </c>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row>
    <row r="1058" spans="1:32" x14ac:dyDescent="0.2">
      <c r="A1058" s="66" t="s">
        <v>4243</v>
      </c>
      <c r="B1058" s="66" t="s">
        <v>1844</v>
      </c>
      <c r="E1058" t="s">
        <v>1844</v>
      </c>
      <c r="G1058" s="3" t="s">
        <v>1054</v>
      </c>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row>
    <row r="1059" spans="1:32" x14ac:dyDescent="0.2">
      <c r="A1059" s="66" t="s">
        <v>4244</v>
      </c>
      <c r="B1059" s="66" t="s">
        <v>1845</v>
      </c>
      <c r="E1059" t="s">
        <v>1845</v>
      </c>
      <c r="G1059" s="3" t="s">
        <v>1055</v>
      </c>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row>
    <row r="1060" spans="1:32" x14ac:dyDescent="0.2">
      <c r="A1060" s="66" t="s">
        <v>4245</v>
      </c>
      <c r="B1060" s="66" t="s">
        <v>3098</v>
      </c>
      <c r="E1060" t="s">
        <v>3098</v>
      </c>
      <c r="G1060" s="3" t="s">
        <v>1056</v>
      </c>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row>
    <row r="1061" spans="1:32" x14ac:dyDescent="0.2">
      <c r="A1061" s="66" t="s">
        <v>4246</v>
      </c>
      <c r="B1061" s="66" t="s">
        <v>3099</v>
      </c>
      <c r="E1061" t="s">
        <v>3099</v>
      </c>
      <c r="G1061" s="3" t="s">
        <v>1057</v>
      </c>
      <c r="H1061" s="2"/>
      <c r="I1061" s="2"/>
      <c r="J1061" s="2"/>
      <c r="K1061" s="2"/>
      <c r="L1061" s="2"/>
      <c r="M1061" s="2"/>
      <c r="N1061" s="2"/>
      <c r="O1061" s="2"/>
      <c r="P1061" s="2"/>
      <c r="Q1061" s="2"/>
      <c r="R1061" s="2"/>
      <c r="S1061" s="2"/>
      <c r="T1061" s="2"/>
      <c r="U1061" s="2"/>
      <c r="V1061" s="2"/>
      <c r="W1061" s="2"/>
      <c r="X1061" s="2"/>
      <c r="Y1061" s="2"/>
      <c r="Z1061" s="2"/>
      <c r="AA1061" s="2"/>
      <c r="AB1061" s="2"/>
      <c r="AC1061" s="2"/>
      <c r="AD1061" s="2"/>
      <c r="AE1061" s="2"/>
      <c r="AF1061" s="2"/>
    </row>
    <row r="1062" spans="1:32" x14ac:dyDescent="0.2">
      <c r="A1062" s="66" t="s">
        <v>4247</v>
      </c>
      <c r="B1062" s="66" t="s">
        <v>1849</v>
      </c>
      <c r="E1062" t="s">
        <v>1849</v>
      </c>
      <c r="G1062" s="3" t="s">
        <v>1058</v>
      </c>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row>
    <row r="1063" spans="1:32" x14ac:dyDescent="0.2">
      <c r="A1063" s="66" t="s">
        <v>4248</v>
      </c>
      <c r="B1063" s="66" t="s">
        <v>1850</v>
      </c>
      <c r="E1063" t="s">
        <v>1850</v>
      </c>
      <c r="G1063" s="3" t="s">
        <v>1059</v>
      </c>
      <c r="H1063" s="2"/>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row>
    <row r="1064" spans="1:32" x14ac:dyDescent="0.2">
      <c r="A1064" s="66" t="s">
        <v>4249</v>
      </c>
      <c r="B1064" s="66" t="s">
        <v>3100</v>
      </c>
      <c r="E1064" t="s">
        <v>3100</v>
      </c>
      <c r="G1064" s="3" t="s">
        <v>1060</v>
      </c>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row>
    <row r="1065" spans="1:32" x14ac:dyDescent="0.2">
      <c r="A1065" s="66" t="s">
        <v>4250</v>
      </c>
      <c r="B1065" s="66" t="s">
        <v>1855</v>
      </c>
      <c r="E1065" t="s">
        <v>1855</v>
      </c>
      <c r="G1065" s="3" t="s">
        <v>1061</v>
      </c>
      <c r="H1065" s="2"/>
      <c r="I1065" s="2"/>
      <c r="J1065" s="2"/>
      <c r="K1065" s="2"/>
      <c r="L1065" s="2"/>
      <c r="M1065" s="2"/>
      <c r="N1065" s="2"/>
      <c r="O1065" s="2"/>
      <c r="P1065" s="2"/>
      <c r="Q1065" s="2"/>
      <c r="R1065" s="2"/>
      <c r="S1065" s="2"/>
      <c r="T1065" s="2"/>
      <c r="U1065" s="2"/>
      <c r="V1065" s="2"/>
      <c r="W1065" s="2"/>
      <c r="X1065" s="2"/>
      <c r="Y1065" s="2"/>
      <c r="Z1065" s="2"/>
      <c r="AA1065" s="2"/>
      <c r="AB1065" s="2"/>
      <c r="AC1065" s="2"/>
      <c r="AD1065" s="2"/>
      <c r="AE1065" s="2"/>
      <c r="AF1065" s="2"/>
    </row>
    <row r="1066" spans="1:32" x14ac:dyDescent="0.2">
      <c r="A1066" s="66" t="s">
        <v>4251</v>
      </c>
      <c r="B1066" s="66" t="s">
        <v>1856</v>
      </c>
      <c r="E1066" t="s">
        <v>1856</v>
      </c>
      <c r="G1066" s="3" t="s">
        <v>1062</v>
      </c>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row>
    <row r="1067" spans="1:32" x14ac:dyDescent="0.2">
      <c r="A1067" s="66" t="s">
        <v>4252</v>
      </c>
      <c r="B1067" s="66" t="s">
        <v>1860</v>
      </c>
      <c r="E1067" t="s">
        <v>1860</v>
      </c>
      <c r="G1067" s="3" t="s">
        <v>1063</v>
      </c>
      <c r="H1067" s="2"/>
      <c r="I1067" s="2"/>
      <c r="J1067" s="2"/>
      <c r="K1067" s="2"/>
      <c r="L1067" s="2"/>
      <c r="M1067" s="2"/>
      <c r="N1067" s="2"/>
      <c r="O1067" s="2"/>
      <c r="P1067" s="2"/>
      <c r="Q1067" s="2"/>
      <c r="R1067" s="2"/>
      <c r="S1067" s="2"/>
      <c r="T1067" s="2"/>
      <c r="U1067" s="2"/>
      <c r="V1067" s="2"/>
      <c r="W1067" s="2"/>
      <c r="X1067" s="2"/>
      <c r="Y1067" s="2"/>
      <c r="Z1067" s="2"/>
      <c r="AA1067" s="2"/>
      <c r="AB1067" s="2"/>
      <c r="AC1067" s="2"/>
      <c r="AD1067" s="2"/>
      <c r="AE1067" s="2"/>
      <c r="AF1067" s="2"/>
    </row>
    <row r="1068" spans="1:32" x14ac:dyDescent="0.2">
      <c r="A1068" s="66" t="s">
        <v>4253</v>
      </c>
      <c r="B1068" s="66" t="s">
        <v>1861</v>
      </c>
      <c r="E1068" t="s">
        <v>1861</v>
      </c>
      <c r="G1068" s="3" t="s">
        <v>1064</v>
      </c>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row>
    <row r="1069" spans="1:32" x14ac:dyDescent="0.2">
      <c r="A1069" s="66" t="s">
        <v>4254</v>
      </c>
      <c r="B1069" s="66" t="s">
        <v>1863</v>
      </c>
      <c r="E1069" t="s">
        <v>1863</v>
      </c>
      <c r="G1069" s="3" t="s">
        <v>1065</v>
      </c>
      <c r="H1069" s="2"/>
      <c r="I1069" s="2"/>
      <c r="J1069" s="2"/>
      <c r="K1069" s="2"/>
      <c r="L1069" s="2"/>
      <c r="M1069" s="2"/>
      <c r="N1069" s="2"/>
      <c r="O1069" s="2"/>
      <c r="P1069" s="2"/>
      <c r="Q1069" s="2"/>
      <c r="R1069" s="2"/>
      <c r="S1069" s="2"/>
      <c r="T1069" s="2"/>
      <c r="U1069" s="2"/>
      <c r="V1069" s="2"/>
      <c r="W1069" s="2"/>
      <c r="X1069" s="2"/>
      <c r="Y1069" s="2"/>
      <c r="Z1069" s="2"/>
      <c r="AA1069" s="2"/>
      <c r="AB1069" s="2"/>
      <c r="AC1069" s="2"/>
      <c r="AD1069" s="2"/>
      <c r="AE1069" s="2"/>
      <c r="AF1069" s="2"/>
    </row>
    <row r="1070" spans="1:32" x14ac:dyDescent="0.2">
      <c r="A1070" s="66" t="s">
        <v>4255</v>
      </c>
      <c r="B1070" s="66" t="s">
        <v>1867</v>
      </c>
      <c r="E1070" t="s">
        <v>1867</v>
      </c>
      <c r="G1070" s="3" t="s">
        <v>1066</v>
      </c>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row>
    <row r="1071" spans="1:32" x14ac:dyDescent="0.2">
      <c r="A1071" s="66" t="s">
        <v>4256</v>
      </c>
      <c r="B1071" s="66" t="s">
        <v>3103</v>
      </c>
      <c r="E1071" t="s">
        <v>3103</v>
      </c>
      <c r="G1071" s="3" t="s">
        <v>1067</v>
      </c>
      <c r="H1071" s="2"/>
      <c r="I1071" s="2"/>
      <c r="J1071" s="2"/>
      <c r="K1071" s="2"/>
      <c r="L1071" s="2"/>
      <c r="M1071" s="2"/>
      <c r="N1071" s="2"/>
      <c r="O1071" s="2"/>
      <c r="P1071" s="2"/>
      <c r="Q1071" s="2"/>
      <c r="R1071" s="2"/>
      <c r="S1071" s="2"/>
      <c r="T1071" s="2"/>
      <c r="U1071" s="2"/>
      <c r="V1071" s="2"/>
      <c r="W1071" s="2"/>
      <c r="X1071" s="2"/>
      <c r="Y1071" s="2"/>
      <c r="Z1071" s="2"/>
      <c r="AA1071" s="2"/>
      <c r="AB1071" s="2"/>
      <c r="AC1071" s="2"/>
      <c r="AD1071" s="2"/>
      <c r="AE1071" s="2"/>
      <c r="AF1071" s="2"/>
    </row>
    <row r="1072" spans="1:32" x14ac:dyDescent="0.2">
      <c r="A1072" s="66" t="s">
        <v>4257</v>
      </c>
      <c r="B1072" s="66" t="s">
        <v>1869</v>
      </c>
      <c r="E1072" t="s">
        <v>1869</v>
      </c>
      <c r="G1072" s="3" t="s">
        <v>1068</v>
      </c>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row>
    <row r="1073" spans="1:32" x14ac:dyDescent="0.2">
      <c r="A1073" s="66" t="s">
        <v>4258</v>
      </c>
      <c r="B1073" s="66" t="s">
        <v>1870</v>
      </c>
      <c r="E1073" t="s">
        <v>1870</v>
      </c>
      <c r="G1073" s="3" t="s">
        <v>1069</v>
      </c>
      <c r="H1073" s="2"/>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2"/>
      <c r="AF1073" s="2"/>
    </row>
    <row r="1074" spans="1:32" x14ac:dyDescent="0.2">
      <c r="A1074" s="66" t="s">
        <v>4259</v>
      </c>
      <c r="B1074" s="66" t="s">
        <v>1871</v>
      </c>
      <c r="E1074" t="s">
        <v>1871</v>
      </c>
      <c r="G1074" s="3" t="s">
        <v>1070</v>
      </c>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row>
    <row r="1075" spans="1:32" x14ac:dyDescent="0.2">
      <c r="A1075" s="66" t="s">
        <v>4260</v>
      </c>
      <c r="B1075" s="66" t="s">
        <v>1872</v>
      </c>
      <c r="E1075" t="s">
        <v>1872</v>
      </c>
      <c r="G1075" s="3" t="s">
        <v>1071</v>
      </c>
      <c r="H1075" s="2"/>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2"/>
      <c r="AF1075" s="2"/>
    </row>
    <row r="1076" spans="1:32" x14ac:dyDescent="0.2">
      <c r="A1076" s="66" t="s">
        <v>4261</v>
      </c>
      <c r="B1076" s="66" t="s">
        <v>1874</v>
      </c>
      <c r="E1076" t="s">
        <v>1874</v>
      </c>
      <c r="G1076" s="3" t="s">
        <v>1072</v>
      </c>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row>
    <row r="1077" spans="1:32" x14ac:dyDescent="0.2">
      <c r="A1077" s="66" t="s">
        <v>4262</v>
      </c>
      <c r="B1077" s="66" t="s">
        <v>1875</v>
      </c>
      <c r="E1077" t="s">
        <v>1875</v>
      </c>
      <c r="G1077" s="3" t="s">
        <v>1073</v>
      </c>
      <c r="H1077" s="2"/>
      <c r="I1077" s="2"/>
      <c r="J1077" s="2"/>
      <c r="K1077" s="2"/>
      <c r="L1077" s="2"/>
      <c r="M1077" s="2"/>
      <c r="N1077" s="2"/>
      <c r="O1077" s="2"/>
      <c r="P1077" s="2"/>
      <c r="Q1077" s="2"/>
      <c r="R1077" s="2"/>
      <c r="S1077" s="2"/>
      <c r="T1077" s="2"/>
      <c r="U1077" s="2"/>
      <c r="V1077" s="2"/>
      <c r="W1077" s="2"/>
      <c r="X1077" s="2"/>
      <c r="Y1077" s="2"/>
      <c r="Z1077" s="2"/>
      <c r="AA1077" s="2"/>
      <c r="AB1077" s="2"/>
      <c r="AC1077" s="2"/>
      <c r="AD1077" s="2"/>
      <c r="AE1077" s="2"/>
      <c r="AF1077" s="2"/>
    </row>
    <row r="1078" spans="1:32" x14ac:dyDescent="0.2">
      <c r="A1078" s="66" t="s">
        <v>4263</v>
      </c>
      <c r="B1078" s="66" t="s">
        <v>1876</v>
      </c>
      <c r="E1078" t="s">
        <v>1876</v>
      </c>
      <c r="G1078" s="3" t="s">
        <v>1074</v>
      </c>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row>
    <row r="1079" spans="1:32" x14ac:dyDescent="0.2">
      <c r="A1079" s="66" t="s">
        <v>4264</v>
      </c>
      <c r="B1079" s="66" t="s">
        <v>1878</v>
      </c>
      <c r="E1079" t="s">
        <v>1878</v>
      </c>
      <c r="G1079" s="3" t="s">
        <v>1075</v>
      </c>
      <c r="H1079" s="2"/>
      <c r="I1079" s="2"/>
      <c r="J1079" s="2"/>
      <c r="K1079" s="2"/>
      <c r="L1079" s="2"/>
      <c r="M1079" s="2"/>
      <c r="N1079" s="2"/>
      <c r="O1079" s="2"/>
      <c r="P1079" s="2"/>
      <c r="Q1079" s="2"/>
      <c r="R1079" s="2"/>
      <c r="S1079" s="2"/>
      <c r="T1079" s="2"/>
      <c r="U1079" s="2"/>
      <c r="V1079" s="2"/>
      <c r="W1079" s="2"/>
      <c r="X1079" s="2"/>
      <c r="Y1079" s="2"/>
      <c r="Z1079" s="2"/>
      <c r="AA1079" s="2"/>
      <c r="AB1079" s="2"/>
      <c r="AC1079" s="2"/>
      <c r="AD1079" s="2"/>
      <c r="AE1079" s="2"/>
      <c r="AF1079" s="2"/>
    </row>
    <row r="1080" spans="1:32" x14ac:dyDescent="0.2">
      <c r="A1080" s="66" t="s">
        <v>4265</v>
      </c>
      <c r="B1080" s="66" t="s">
        <v>1880</v>
      </c>
      <c r="E1080" t="s">
        <v>1880</v>
      </c>
      <c r="G1080" s="3" t="s">
        <v>1076</v>
      </c>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row>
    <row r="1081" spans="1:32" x14ac:dyDescent="0.2">
      <c r="A1081" s="66" t="s">
        <v>4266</v>
      </c>
      <c r="B1081" s="66" t="s">
        <v>1881</v>
      </c>
      <c r="E1081" t="s">
        <v>1881</v>
      </c>
      <c r="G1081" s="3" t="s">
        <v>1077</v>
      </c>
      <c r="H1081" s="2"/>
      <c r="I1081" s="2"/>
      <c r="J1081" s="2"/>
      <c r="K1081" s="2"/>
      <c r="L1081" s="2"/>
      <c r="M1081" s="2"/>
      <c r="N1081" s="2"/>
      <c r="O1081" s="2"/>
      <c r="P1081" s="2"/>
      <c r="Q1081" s="2"/>
      <c r="R1081" s="2"/>
      <c r="S1081" s="2"/>
      <c r="T1081" s="2"/>
      <c r="U1081" s="2"/>
      <c r="V1081" s="2"/>
      <c r="W1081" s="2"/>
      <c r="X1081" s="2"/>
      <c r="Y1081" s="2"/>
      <c r="Z1081" s="2"/>
      <c r="AA1081" s="2"/>
      <c r="AB1081" s="2"/>
      <c r="AC1081" s="2"/>
      <c r="AD1081" s="2"/>
      <c r="AE1081" s="2"/>
      <c r="AF1081" s="2"/>
    </row>
    <row r="1082" spans="1:32" x14ac:dyDescent="0.2">
      <c r="A1082" s="66" t="s">
        <v>4267</v>
      </c>
      <c r="B1082" s="66" t="s">
        <v>1885</v>
      </c>
      <c r="E1082" t="s">
        <v>1885</v>
      </c>
      <c r="G1082" s="3" t="s">
        <v>1078</v>
      </c>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row>
    <row r="1083" spans="1:32" x14ac:dyDescent="0.2">
      <c r="A1083" s="66" t="s">
        <v>4268</v>
      </c>
      <c r="B1083" s="66" t="s">
        <v>1887</v>
      </c>
      <c r="E1083" t="s">
        <v>1887</v>
      </c>
      <c r="G1083" s="3" t="s">
        <v>1079</v>
      </c>
      <c r="H1083" s="2"/>
      <c r="I1083" s="2"/>
      <c r="J1083" s="2"/>
      <c r="K1083" s="2"/>
      <c r="L1083" s="2"/>
      <c r="M1083" s="2"/>
      <c r="N1083" s="2"/>
      <c r="O1083" s="2"/>
      <c r="P1083" s="2"/>
      <c r="Q1083" s="2"/>
      <c r="R1083" s="2"/>
      <c r="S1083" s="2"/>
      <c r="T1083" s="2"/>
      <c r="U1083" s="2"/>
      <c r="V1083" s="2"/>
      <c r="W1083" s="2"/>
      <c r="X1083" s="2"/>
      <c r="Y1083" s="2"/>
      <c r="Z1083" s="2"/>
      <c r="AA1083" s="2"/>
      <c r="AB1083" s="2"/>
      <c r="AC1083" s="2"/>
      <c r="AD1083" s="2"/>
      <c r="AE1083" s="2"/>
      <c r="AF1083" s="2"/>
    </row>
    <row r="1084" spans="1:32" x14ac:dyDescent="0.2">
      <c r="A1084" s="66" t="s">
        <v>4269</v>
      </c>
      <c r="B1084" s="66" t="s">
        <v>1888</v>
      </c>
      <c r="E1084" t="s">
        <v>1888</v>
      </c>
      <c r="G1084" s="3" t="s">
        <v>1080</v>
      </c>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row>
    <row r="1085" spans="1:32" x14ac:dyDescent="0.2">
      <c r="A1085" s="66" t="s">
        <v>4270</v>
      </c>
      <c r="B1085" s="66" t="s">
        <v>1890</v>
      </c>
      <c r="E1085" t="s">
        <v>1890</v>
      </c>
      <c r="G1085" s="3" t="s">
        <v>1081</v>
      </c>
      <c r="H1085" s="2"/>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2"/>
      <c r="AF1085" s="2"/>
    </row>
    <row r="1086" spans="1:32" x14ac:dyDescent="0.2">
      <c r="A1086" s="66" t="s">
        <v>4271</v>
      </c>
      <c r="B1086" s="66" t="s">
        <v>1894</v>
      </c>
      <c r="E1086" t="s">
        <v>1894</v>
      </c>
      <c r="G1086" s="3" t="s">
        <v>1082</v>
      </c>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row>
    <row r="1087" spans="1:32" x14ac:dyDescent="0.2">
      <c r="A1087" s="66" t="s">
        <v>4272</v>
      </c>
      <c r="B1087" s="66" t="s">
        <v>1895</v>
      </c>
      <c r="E1087" t="s">
        <v>1895</v>
      </c>
      <c r="G1087" s="3" t="s">
        <v>1083</v>
      </c>
      <c r="H1087" s="2"/>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2"/>
      <c r="AF1087" s="2"/>
    </row>
    <row r="1088" spans="1:32" x14ac:dyDescent="0.2">
      <c r="A1088" s="66" t="s">
        <v>4273</v>
      </c>
      <c r="B1088" s="66" t="s">
        <v>1899</v>
      </c>
      <c r="E1088" t="s">
        <v>1899</v>
      </c>
      <c r="G1088" s="3" t="s">
        <v>1084</v>
      </c>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row>
    <row r="1089" spans="1:32" x14ac:dyDescent="0.2">
      <c r="A1089" s="66" t="s">
        <v>4274</v>
      </c>
      <c r="B1089" s="66" t="s">
        <v>1902</v>
      </c>
      <c r="E1089" t="s">
        <v>1902</v>
      </c>
      <c r="G1089" s="3" t="s">
        <v>1085</v>
      </c>
      <c r="H1089" s="2"/>
      <c r="I1089" s="2"/>
      <c r="J1089" s="2"/>
      <c r="K1089" s="2"/>
      <c r="L1089" s="2"/>
      <c r="M1089" s="2"/>
      <c r="N1089" s="2"/>
      <c r="O1089" s="2"/>
      <c r="P1089" s="2"/>
      <c r="Q1089" s="2"/>
      <c r="R1089" s="2"/>
      <c r="S1089" s="2"/>
      <c r="T1089" s="2"/>
      <c r="U1089" s="2"/>
      <c r="V1089" s="2"/>
      <c r="W1089" s="2"/>
      <c r="X1089" s="2"/>
      <c r="Y1089" s="2"/>
      <c r="Z1089" s="2"/>
      <c r="AA1089" s="2"/>
      <c r="AB1089" s="2"/>
      <c r="AC1089" s="2"/>
      <c r="AD1089" s="2"/>
      <c r="AE1089" s="2"/>
      <c r="AF1089" s="2"/>
    </row>
    <row r="1090" spans="1:32" x14ac:dyDescent="0.2">
      <c r="A1090" s="66" t="s">
        <v>4275</v>
      </c>
      <c r="B1090" s="66" t="s">
        <v>1904</v>
      </c>
      <c r="E1090" t="s">
        <v>1904</v>
      </c>
      <c r="G1090" s="3" t="s">
        <v>1086</v>
      </c>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c r="AF1090" s="2"/>
    </row>
    <row r="1091" spans="1:32" x14ac:dyDescent="0.2">
      <c r="A1091" s="66" t="s">
        <v>4276</v>
      </c>
      <c r="B1091" s="66" t="s">
        <v>1908</v>
      </c>
      <c r="E1091" t="s">
        <v>1908</v>
      </c>
      <c r="G1091" s="3" t="s">
        <v>1087</v>
      </c>
      <c r="H1091" s="2"/>
      <c r="I1091" s="2"/>
      <c r="J1091" s="2"/>
      <c r="K1091" s="2"/>
      <c r="L1091" s="2"/>
      <c r="M1091" s="2"/>
      <c r="N1091" s="2"/>
      <c r="O1091" s="2"/>
      <c r="P1091" s="2"/>
      <c r="Q1091" s="2"/>
      <c r="R1091" s="2"/>
      <c r="S1091" s="2"/>
      <c r="T1091" s="2"/>
      <c r="U1091" s="2"/>
      <c r="V1091" s="2"/>
      <c r="W1091" s="2"/>
      <c r="X1091" s="2"/>
      <c r="Y1091" s="2"/>
      <c r="Z1091" s="2"/>
      <c r="AA1091" s="2"/>
      <c r="AB1091" s="2"/>
      <c r="AC1091" s="2"/>
      <c r="AD1091" s="2"/>
      <c r="AE1091" s="2"/>
      <c r="AF1091" s="2"/>
    </row>
    <row r="1092" spans="1:32" x14ac:dyDescent="0.2">
      <c r="A1092" s="66" t="s">
        <v>4277</v>
      </c>
      <c r="B1092" s="66" t="s">
        <v>1910</v>
      </c>
      <c r="E1092" t="s">
        <v>1910</v>
      </c>
      <c r="G1092" s="3" t="s">
        <v>1088</v>
      </c>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row>
    <row r="1093" spans="1:32" x14ac:dyDescent="0.2">
      <c r="A1093" s="66" t="s">
        <v>4278</v>
      </c>
      <c r="B1093" s="66" t="s">
        <v>1911</v>
      </c>
      <c r="E1093" t="s">
        <v>1911</v>
      </c>
      <c r="G1093" s="3" t="s">
        <v>1089</v>
      </c>
      <c r="H1093" s="2"/>
      <c r="I1093" s="2"/>
      <c r="J1093" s="2"/>
      <c r="K1093" s="2"/>
      <c r="L1093" s="2"/>
      <c r="M1093" s="2"/>
      <c r="N1093" s="2"/>
      <c r="O1093" s="2"/>
      <c r="P1093" s="2"/>
      <c r="Q1093" s="2"/>
      <c r="R1093" s="2"/>
      <c r="S1093" s="2"/>
      <c r="T1093" s="2"/>
      <c r="U1093" s="2"/>
      <c r="V1093" s="2"/>
      <c r="W1093" s="2"/>
      <c r="X1093" s="2"/>
      <c r="Y1093" s="2"/>
      <c r="Z1093" s="2"/>
      <c r="AA1093" s="2"/>
      <c r="AB1093" s="2"/>
      <c r="AC1093" s="2"/>
      <c r="AD1093" s="2"/>
      <c r="AE1093" s="2"/>
      <c r="AF1093" s="2"/>
    </row>
    <row r="1094" spans="1:32" x14ac:dyDescent="0.2">
      <c r="A1094" s="66" t="s">
        <v>4279</v>
      </c>
      <c r="B1094" s="66" t="s">
        <v>1912</v>
      </c>
      <c r="E1094" t="s">
        <v>1912</v>
      </c>
      <c r="G1094" s="3" t="s">
        <v>1090</v>
      </c>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row>
    <row r="1095" spans="1:32" x14ac:dyDescent="0.2">
      <c r="A1095" s="66" t="s">
        <v>4280</v>
      </c>
      <c r="B1095" s="66" t="s">
        <v>1914</v>
      </c>
      <c r="E1095" t="s">
        <v>1914</v>
      </c>
      <c r="G1095" s="3" t="s">
        <v>1091</v>
      </c>
      <c r="H1095" s="2"/>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c r="AF1095" s="2"/>
    </row>
    <row r="1096" spans="1:32" x14ac:dyDescent="0.2">
      <c r="A1096" s="66" t="s">
        <v>4281</v>
      </c>
      <c r="B1096" s="66" t="s">
        <v>1917</v>
      </c>
      <c r="E1096" t="s">
        <v>1917</v>
      </c>
      <c r="G1096" s="3" t="s">
        <v>1092</v>
      </c>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row>
    <row r="1097" spans="1:32" x14ac:dyDescent="0.2">
      <c r="A1097" s="66" t="s">
        <v>4282</v>
      </c>
      <c r="B1097" s="66" t="s">
        <v>1918</v>
      </c>
      <c r="E1097" t="s">
        <v>1918</v>
      </c>
      <c r="G1097" s="3" t="s">
        <v>1093</v>
      </c>
      <c r="H1097" s="2"/>
      <c r="I1097" s="2"/>
      <c r="J1097" s="2"/>
      <c r="K1097" s="2"/>
      <c r="L1097" s="2"/>
      <c r="M1097" s="2"/>
      <c r="N1097" s="2"/>
      <c r="O1097" s="2"/>
      <c r="P1097" s="2"/>
      <c r="Q1097" s="2"/>
      <c r="R1097" s="2"/>
      <c r="S1097" s="2"/>
      <c r="T1097" s="2"/>
      <c r="U1097" s="2"/>
      <c r="V1097" s="2"/>
      <c r="W1097" s="2"/>
      <c r="X1097" s="2"/>
      <c r="Y1097" s="2"/>
      <c r="Z1097" s="2"/>
      <c r="AA1097" s="2"/>
      <c r="AB1097" s="2"/>
      <c r="AC1097" s="2"/>
      <c r="AD1097" s="2"/>
      <c r="AE1097" s="2"/>
      <c r="AF1097" s="2"/>
    </row>
    <row r="1098" spans="1:32" x14ac:dyDescent="0.2">
      <c r="A1098" s="66" t="s">
        <v>4283</v>
      </c>
      <c r="B1098" s="66" t="s">
        <v>1919</v>
      </c>
      <c r="E1098" t="s">
        <v>1919</v>
      </c>
      <c r="G1098" s="3" t="s">
        <v>1094</v>
      </c>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c r="AF1098" s="2"/>
    </row>
    <row r="1099" spans="1:32" x14ac:dyDescent="0.2">
      <c r="A1099" s="66" t="s">
        <v>4284</v>
      </c>
      <c r="B1099" s="66" t="s">
        <v>1921</v>
      </c>
      <c r="E1099" t="s">
        <v>1921</v>
      </c>
      <c r="G1099" s="3" t="s">
        <v>1095</v>
      </c>
      <c r="H1099" s="2"/>
      <c r="I1099" s="2"/>
      <c r="J1099" s="2"/>
      <c r="K1099" s="2"/>
      <c r="L1099" s="2"/>
      <c r="M1099" s="2"/>
      <c r="N1099" s="2"/>
      <c r="O1099" s="2"/>
      <c r="P1099" s="2"/>
      <c r="Q1099" s="2"/>
      <c r="R1099" s="2"/>
      <c r="S1099" s="2"/>
      <c r="T1099" s="2"/>
      <c r="U1099" s="2"/>
      <c r="V1099" s="2"/>
      <c r="W1099" s="2"/>
      <c r="X1099" s="2"/>
      <c r="Y1099" s="2"/>
      <c r="Z1099" s="2"/>
      <c r="AA1099" s="2"/>
      <c r="AB1099" s="2"/>
      <c r="AC1099" s="2"/>
      <c r="AD1099" s="2"/>
      <c r="AE1099" s="2"/>
      <c r="AF1099" s="2"/>
    </row>
    <row r="1100" spans="1:32" x14ac:dyDescent="0.2">
      <c r="A1100" s="66" t="s">
        <v>4285</v>
      </c>
      <c r="B1100" s="66" t="s">
        <v>1922</v>
      </c>
      <c r="E1100" t="s">
        <v>1922</v>
      </c>
      <c r="G1100" s="3" t="s">
        <v>1096</v>
      </c>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c r="AF1100" s="2"/>
    </row>
    <row r="1101" spans="1:32" x14ac:dyDescent="0.2">
      <c r="A1101" s="66" t="s">
        <v>4286</v>
      </c>
      <c r="B1101" s="66" t="s">
        <v>1923</v>
      </c>
      <c r="E1101" t="s">
        <v>1923</v>
      </c>
      <c r="G1101" s="3" t="s">
        <v>1097</v>
      </c>
      <c r="H1101" s="2"/>
      <c r="I1101" s="2"/>
      <c r="J1101" s="2"/>
      <c r="K1101" s="2"/>
      <c r="L1101" s="2"/>
      <c r="M1101" s="2"/>
      <c r="N1101" s="2"/>
      <c r="O1101" s="2"/>
      <c r="P1101" s="2"/>
      <c r="Q1101" s="2"/>
      <c r="R1101" s="2"/>
      <c r="S1101" s="2"/>
      <c r="T1101" s="2"/>
      <c r="U1101" s="2"/>
      <c r="V1101" s="2"/>
      <c r="W1101" s="2"/>
      <c r="X1101" s="2"/>
      <c r="Y1101" s="2"/>
      <c r="Z1101" s="2"/>
      <c r="AA1101" s="2"/>
      <c r="AB1101" s="2"/>
      <c r="AC1101" s="2"/>
      <c r="AD1101" s="2"/>
      <c r="AE1101" s="2"/>
      <c r="AF1101" s="2"/>
    </row>
    <row r="1102" spans="1:32" x14ac:dyDescent="0.2">
      <c r="A1102" s="66" t="s">
        <v>4287</v>
      </c>
      <c r="B1102" s="66" t="s">
        <v>1924</v>
      </c>
      <c r="E1102" t="s">
        <v>1924</v>
      </c>
      <c r="G1102" s="3" t="s">
        <v>1098</v>
      </c>
      <c r="H1102" s="2"/>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row>
    <row r="1103" spans="1:32" x14ac:dyDescent="0.2">
      <c r="A1103" s="66" t="s">
        <v>4288</v>
      </c>
      <c r="B1103" s="66" t="s">
        <v>1925</v>
      </c>
      <c r="E1103" t="s">
        <v>1925</v>
      </c>
      <c r="G1103" s="3" t="s">
        <v>1099</v>
      </c>
      <c r="H1103" s="2"/>
      <c r="I1103" s="2"/>
      <c r="J1103" s="2"/>
      <c r="K1103" s="2"/>
      <c r="L1103" s="2"/>
      <c r="M1103" s="2"/>
      <c r="N1103" s="2"/>
      <c r="O1103" s="2"/>
      <c r="P1103" s="2"/>
      <c r="Q1103" s="2"/>
      <c r="R1103" s="2"/>
      <c r="S1103" s="2"/>
      <c r="T1103" s="2"/>
      <c r="U1103" s="2"/>
      <c r="V1103" s="2"/>
      <c r="W1103" s="2"/>
      <c r="X1103" s="2"/>
      <c r="Y1103" s="2"/>
      <c r="Z1103" s="2"/>
      <c r="AA1103" s="2"/>
      <c r="AB1103" s="2"/>
      <c r="AC1103" s="2"/>
      <c r="AD1103" s="2"/>
      <c r="AE1103" s="2"/>
      <c r="AF1103" s="2"/>
    </row>
    <row r="1104" spans="1:32" x14ac:dyDescent="0.2">
      <c r="A1104" s="66" t="s">
        <v>4289</v>
      </c>
      <c r="B1104" s="66" t="s">
        <v>1927</v>
      </c>
      <c r="E1104" t="s">
        <v>1927</v>
      </c>
      <c r="G1104" s="3" t="s">
        <v>1100</v>
      </c>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2"/>
      <c r="AF1104" s="2"/>
    </row>
    <row r="1105" spans="1:32" x14ac:dyDescent="0.2">
      <c r="A1105" s="66" t="s">
        <v>4290</v>
      </c>
      <c r="B1105" s="66" t="s">
        <v>1929</v>
      </c>
      <c r="E1105" t="s">
        <v>1929</v>
      </c>
      <c r="G1105" s="3" t="s">
        <v>1101</v>
      </c>
      <c r="H1105" s="2"/>
      <c r="I1105" s="2"/>
      <c r="J1105" s="2"/>
      <c r="K1105" s="2"/>
      <c r="L1105" s="2"/>
      <c r="M1105" s="2"/>
      <c r="N1105" s="2"/>
      <c r="O1105" s="2"/>
      <c r="P1105" s="2"/>
      <c r="Q1105" s="2"/>
      <c r="R1105" s="2"/>
      <c r="S1105" s="2"/>
      <c r="T1105" s="2"/>
      <c r="U1105" s="2"/>
      <c r="V1105" s="2"/>
      <c r="W1105" s="2"/>
      <c r="X1105" s="2"/>
      <c r="Y1105" s="2"/>
      <c r="Z1105" s="2"/>
      <c r="AA1105" s="2"/>
      <c r="AB1105" s="2"/>
      <c r="AC1105" s="2"/>
      <c r="AD1105" s="2"/>
      <c r="AE1105" s="2"/>
      <c r="AF1105" s="2"/>
    </row>
    <row r="1106" spans="1:32" x14ac:dyDescent="0.2">
      <c r="A1106" s="66" t="s">
        <v>4291</v>
      </c>
      <c r="B1106" s="66" t="s">
        <v>3104</v>
      </c>
      <c r="E1106" t="s">
        <v>3104</v>
      </c>
      <c r="G1106" s="3" t="s">
        <v>1102</v>
      </c>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row>
    <row r="1107" spans="1:32" x14ac:dyDescent="0.2">
      <c r="A1107" s="66" t="s">
        <v>4292</v>
      </c>
      <c r="B1107" s="66" t="s">
        <v>1935</v>
      </c>
      <c r="E1107" t="s">
        <v>1935</v>
      </c>
      <c r="G1107" s="3" t="s">
        <v>1103</v>
      </c>
      <c r="H1107" s="2"/>
      <c r="I1107" s="2"/>
      <c r="J1107" s="2"/>
      <c r="K1107" s="2"/>
      <c r="L1107" s="2"/>
      <c r="M1107" s="2"/>
      <c r="N1107" s="2"/>
      <c r="O1107" s="2"/>
      <c r="P1107" s="2"/>
      <c r="Q1107" s="2"/>
      <c r="R1107" s="2"/>
      <c r="S1107" s="2"/>
      <c r="T1107" s="2"/>
      <c r="U1107" s="2"/>
      <c r="V1107" s="2"/>
      <c r="W1107" s="2"/>
      <c r="X1107" s="2"/>
      <c r="Y1107" s="2"/>
      <c r="Z1107" s="2"/>
      <c r="AA1107" s="2"/>
      <c r="AB1107" s="2"/>
      <c r="AC1107" s="2"/>
      <c r="AD1107" s="2"/>
      <c r="AE1107" s="2"/>
      <c r="AF1107" s="2"/>
    </row>
    <row r="1108" spans="1:32" x14ac:dyDescent="0.2">
      <c r="A1108" s="66" t="s">
        <v>4293</v>
      </c>
      <c r="B1108" s="66" t="s">
        <v>1936</v>
      </c>
      <c r="E1108" t="s">
        <v>1936</v>
      </c>
      <c r="G1108" s="3" t="s">
        <v>1104</v>
      </c>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row>
    <row r="1109" spans="1:32" x14ac:dyDescent="0.2">
      <c r="A1109" s="66" t="s">
        <v>4294</v>
      </c>
      <c r="B1109" s="66" t="s">
        <v>1939</v>
      </c>
      <c r="E1109" t="s">
        <v>1939</v>
      </c>
      <c r="G1109" s="3" t="s">
        <v>1105</v>
      </c>
      <c r="H1109" s="2"/>
      <c r="I1109" s="2"/>
      <c r="J1109" s="2"/>
      <c r="K1109" s="2"/>
      <c r="L1109" s="2"/>
      <c r="M1109" s="2"/>
      <c r="N1109" s="2"/>
      <c r="O1109" s="2"/>
      <c r="P1109" s="2"/>
      <c r="Q1109" s="2"/>
      <c r="R1109" s="2"/>
      <c r="S1109" s="2"/>
      <c r="T1109" s="2"/>
      <c r="U1109" s="2"/>
      <c r="V1109" s="2"/>
      <c r="W1109" s="2"/>
      <c r="X1109" s="2"/>
      <c r="Y1109" s="2"/>
      <c r="Z1109" s="2"/>
      <c r="AA1109" s="2"/>
      <c r="AB1109" s="2"/>
      <c r="AC1109" s="2"/>
      <c r="AD1109" s="2"/>
      <c r="AE1109" s="2"/>
      <c r="AF1109" s="2"/>
    </row>
    <row r="1110" spans="1:32" x14ac:dyDescent="0.2">
      <c r="A1110" s="66" t="s">
        <v>4295</v>
      </c>
      <c r="B1110" s="66" t="s">
        <v>1940</v>
      </c>
      <c r="E1110" t="s">
        <v>1940</v>
      </c>
      <c r="G1110" s="3" t="s">
        <v>1106</v>
      </c>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2"/>
      <c r="AF1110" s="2"/>
    </row>
    <row r="1111" spans="1:32" x14ac:dyDescent="0.2">
      <c r="A1111" s="66" t="s">
        <v>4296</v>
      </c>
      <c r="B1111" s="66" t="s">
        <v>1941</v>
      </c>
      <c r="E1111" t="s">
        <v>1941</v>
      </c>
      <c r="G1111" s="3" t="s">
        <v>1107</v>
      </c>
      <c r="H1111" s="2"/>
      <c r="I1111" s="2"/>
      <c r="J1111" s="2"/>
      <c r="K1111" s="2"/>
      <c r="L1111" s="2"/>
      <c r="M1111" s="2"/>
      <c r="N1111" s="2"/>
      <c r="O1111" s="2"/>
      <c r="P1111" s="2"/>
      <c r="Q1111" s="2"/>
      <c r="R1111" s="2"/>
      <c r="S1111" s="2"/>
      <c r="T1111" s="2"/>
      <c r="U1111" s="2"/>
      <c r="V1111" s="2"/>
      <c r="W1111" s="2"/>
      <c r="X1111" s="2"/>
      <c r="Y1111" s="2"/>
      <c r="Z1111" s="2"/>
      <c r="AA1111" s="2"/>
      <c r="AB1111" s="2"/>
      <c r="AC1111" s="2"/>
      <c r="AD1111" s="2"/>
      <c r="AE1111" s="2"/>
      <c r="AF1111" s="2"/>
    </row>
    <row r="1112" spans="1:32" x14ac:dyDescent="0.2">
      <c r="A1112" s="66" t="s">
        <v>4297</v>
      </c>
      <c r="B1112" s="66" t="s">
        <v>1942</v>
      </c>
      <c r="E1112" t="s">
        <v>1942</v>
      </c>
      <c r="G1112" s="3" t="s">
        <v>1108</v>
      </c>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row>
    <row r="1113" spans="1:32" x14ac:dyDescent="0.2">
      <c r="A1113" s="66" t="s">
        <v>4298</v>
      </c>
      <c r="B1113" s="66" t="s">
        <v>1945</v>
      </c>
      <c r="E1113" t="s">
        <v>1945</v>
      </c>
      <c r="G1113" s="3" t="s">
        <v>1109</v>
      </c>
      <c r="H1113" s="2"/>
      <c r="I1113" s="2"/>
      <c r="J1113" s="2"/>
      <c r="K1113" s="2"/>
      <c r="L1113" s="2"/>
      <c r="M1113" s="2"/>
      <c r="N1113" s="2"/>
      <c r="O1113" s="2"/>
      <c r="P1113" s="2"/>
      <c r="Q1113" s="2"/>
      <c r="R1113" s="2"/>
      <c r="S1113" s="2"/>
      <c r="T1113" s="2"/>
      <c r="U1113" s="2"/>
      <c r="V1113" s="2"/>
      <c r="W1113" s="2"/>
      <c r="X1113" s="2"/>
      <c r="Y1113" s="2"/>
      <c r="Z1113" s="2"/>
      <c r="AA1113" s="2"/>
      <c r="AB1113" s="2"/>
      <c r="AC1113" s="2"/>
      <c r="AD1113" s="2"/>
      <c r="AE1113" s="2"/>
      <c r="AF1113" s="2"/>
    </row>
    <row r="1114" spans="1:32" x14ac:dyDescent="0.2">
      <c r="A1114" s="66" t="s">
        <v>4299</v>
      </c>
      <c r="B1114" s="66" t="s">
        <v>1947</v>
      </c>
      <c r="E1114" t="s">
        <v>1947</v>
      </c>
      <c r="G1114" s="3" t="s">
        <v>1110</v>
      </c>
      <c r="H1114" s="2"/>
      <c r="I1114" s="2"/>
      <c r="J1114" s="2"/>
      <c r="K1114" s="2"/>
      <c r="L1114" s="2"/>
      <c r="M1114" s="2"/>
      <c r="N1114" s="2"/>
      <c r="O1114" s="2"/>
      <c r="P1114" s="2"/>
      <c r="Q1114" s="2"/>
      <c r="R1114" s="2"/>
      <c r="S1114" s="2"/>
      <c r="T1114" s="2"/>
      <c r="U1114" s="2"/>
      <c r="V1114" s="2"/>
      <c r="W1114" s="2"/>
      <c r="X1114" s="2"/>
      <c r="Y1114" s="2"/>
      <c r="Z1114" s="2"/>
      <c r="AA1114" s="2"/>
      <c r="AB1114" s="2"/>
      <c r="AC1114" s="2"/>
      <c r="AD1114" s="2"/>
      <c r="AE1114" s="2"/>
      <c r="AF1114" s="2"/>
    </row>
    <row r="1115" spans="1:32" x14ac:dyDescent="0.2">
      <c r="A1115" s="66" t="s">
        <v>4300</v>
      </c>
      <c r="B1115" s="66" t="s">
        <v>1950</v>
      </c>
      <c r="E1115" t="s">
        <v>1950</v>
      </c>
      <c r="G1115" s="3" t="s">
        <v>1111</v>
      </c>
      <c r="H1115" s="2"/>
      <c r="I1115" s="2"/>
      <c r="J1115" s="2"/>
      <c r="K1115" s="2"/>
      <c r="L1115" s="2"/>
      <c r="M1115" s="2"/>
      <c r="N1115" s="2"/>
      <c r="O1115" s="2"/>
      <c r="P1115" s="2"/>
      <c r="Q1115" s="2"/>
      <c r="R1115" s="2"/>
      <c r="S1115" s="2"/>
      <c r="T1115" s="2"/>
      <c r="U1115" s="2"/>
      <c r="V1115" s="2"/>
      <c r="W1115" s="2"/>
      <c r="X1115" s="2"/>
      <c r="Y1115" s="2"/>
      <c r="Z1115" s="2"/>
      <c r="AA1115" s="2"/>
      <c r="AB1115" s="2"/>
      <c r="AC1115" s="2"/>
      <c r="AD1115" s="2"/>
      <c r="AE1115" s="2"/>
      <c r="AF1115" s="2"/>
    </row>
    <row r="1116" spans="1:32" x14ac:dyDescent="0.2">
      <c r="A1116" s="66" t="s">
        <v>4301</v>
      </c>
      <c r="B1116" s="66" t="s">
        <v>1951</v>
      </c>
      <c r="E1116" t="s">
        <v>1951</v>
      </c>
      <c r="G1116" s="3" t="s">
        <v>1112</v>
      </c>
      <c r="H1116" s="2"/>
      <c r="I1116" s="2"/>
      <c r="J1116" s="2"/>
      <c r="K1116" s="2"/>
      <c r="L1116" s="2"/>
      <c r="M1116" s="2"/>
      <c r="N1116" s="2"/>
      <c r="O1116" s="2"/>
      <c r="P1116" s="2"/>
      <c r="Q1116" s="2"/>
      <c r="R1116" s="2"/>
      <c r="S1116" s="2"/>
      <c r="T1116" s="2"/>
      <c r="U1116" s="2"/>
      <c r="V1116" s="2"/>
      <c r="W1116" s="2"/>
      <c r="X1116" s="2"/>
      <c r="Y1116" s="2"/>
      <c r="Z1116" s="2"/>
      <c r="AA1116" s="2"/>
      <c r="AB1116" s="2"/>
      <c r="AC1116" s="2"/>
      <c r="AD1116" s="2"/>
      <c r="AE1116" s="2"/>
      <c r="AF1116" s="2"/>
    </row>
    <row r="1117" spans="1:32" x14ac:dyDescent="0.2">
      <c r="A1117" s="66" t="s">
        <v>4302</v>
      </c>
      <c r="B1117" s="66" t="s">
        <v>1952</v>
      </c>
      <c r="E1117" t="s">
        <v>1952</v>
      </c>
      <c r="G1117" s="3" t="s">
        <v>1113</v>
      </c>
      <c r="H1117" s="2"/>
      <c r="I1117" s="2"/>
      <c r="J1117" s="2"/>
      <c r="K1117" s="2"/>
      <c r="L1117" s="2"/>
      <c r="M1117" s="2"/>
      <c r="N1117" s="2"/>
      <c r="O1117" s="2"/>
      <c r="P1117" s="2"/>
      <c r="Q1117" s="2"/>
      <c r="R1117" s="2"/>
      <c r="S1117" s="2"/>
      <c r="T1117" s="2"/>
      <c r="U1117" s="2"/>
      <c r="V1117" s="2"/>
      <c r="W1117" s="2"/>
      <c r="X1117" s="2"/>
      <c r="Y1117" s="2"/>
      <c r="Z1117" s="2"/>
      <c r="AA1117" s="2"/>
      <c r="AB1117" s="2"/>
      <c r="AC1117" s="2"/>
      <c r="AD1117" s="2"/>
      <c r="AE1117" s="2"/>
      <c r="AF1117" s="2"/>
    </row>
    <row r="1118" spans="1:32" x14ac:dyDescent="0.2">
      <c r="A1118" s="66" t="s">
        <v>4303</v>
      </c>
      <c r="B1118" s="66" t="s">
        <v>1956</v>
      </c>
      <c r="E1118" t="s">
        <v>1956</v>
      </c>
      <c r="G1118" s="3" t="s">
        <v>1114</v>
      </c>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c r="AF1118" s="2"/>
    </row>
    <row r="1119" spans="1:32" x14ac:dyDescent="0.2">
      <c r="A1119" s="66" t="s">
        <v>4304</v>
      </c>
      <c r="B1119" s="66" t="s">
        <v>1959</v>
      </c>
      <c r="E1119" t="s">
        <v>1959</v>
      </c>
      <c r="G1119" s="3" t="s">
        <v>1115</v>
      </c>
      <c r="H1119" s="2"/>
      <c r="I1119" s="2"/>
      <c r="J1119" s="2"/>
      <c r="K1119" s="2"/>
      <c r="L1119" s="2"/>
      <c r="M1119" s="2"/>
      <c r="N1119" s="2"/>
      <c r="O1119" s="2"/>
      <c r="P1119" s="2"/>
      <c r="Q1119" s="2"/>
      <c r="R1119" s="2"/>
      <c r="S1119" s="2"/>
      <c r="T1119" s="2"/>
      <c r="U1119" s="2"/>
      <c r="V1119" s="2"/>
      <c r="W1119" s="2"/>
      <c r="X1119" s="2"/>
      <c r="Y1119" s="2"/>
      <c r="Z1119" s="2"/>
      <c r="AA1119" s="2"/>
      <c r="AB1119" s="2"/>
      <c r="AC1119" s="2"/>
      <c r="AD1119" s="2"/>
      <c r="AE1119" s="2"/>
      <c r="AF1119" s="2"/>
    </row>
    <row r="1120" spans="1:32" x14ac:dyDescent="0.2">
      <c r="A1120" s="66" t="s">
        <v>4305</v>
      </c>
      <c r="B1120" s="66" t="s">
        <v>1960</v>
      </c>
      <c r="E1120" t="s">
        <v>1960</v>
      </c>
      <c r="G1120" s="3" t="s">
        <v>1116</v>
      </c>
      <c r="H1120" s="2"/>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2"/>
      <c r="AF1120" s="2"/>
    </row>
    <row r="1121" spans="1:32" x14ac:dyDescent="0.2">
      <c r="A1121" s="66" t="s">
        <v>4306</v>
      </c>
      <c r="B1121" s="66" t="s">
        <v>1963</v>
      </c>
      <c r="E1121" t="s">
        <v>1963</v>
      </c>
      <c r="G1121" s="3" t="s">
        <v>1117</v>
      </c>
      <c r="H1121" s="2"/>
      <c r="I1121" s="2"/>
      <c r="J1121" s="2"/>
      <c r="K1121" s="2"/>
      <c r="L1121" s="2"/>
      <c r="M1121" s="2"/>
      <c r="N1121" s="2"/>
      <c r="O1121" s="2"/>
      <c r="P1121" s="2"/>
      <c r="Q1121" s="2"/>
      <c r="R1121" s="2"/>
      <c r="S1121" s="2"/>
      <c r="T1121" s="2"/>
      <c r="U1121" s="2"/>
      <c r="V1121" s="2"/>
      <c r="W1121" s="2"/>
      <c r="X1121" s="2"/>
      <c r="Y1121" s="2"/>
      <c r="Z1121" s="2"/>
      <c r="AA1121" s="2"/>
      <c r="AB1121" s="2"/>
      <c r="AC1121" s="2"/>
      <c r="AD1121" s="2"/>
      <c r="AE1121" s="2"/>
      <c r="AF1121" s="2"/>
    </row>
    <row r="1122" spans="1:32" x14ac:dyDescent="0.2">
      <c r="A1122" s="66" t="s">
        <v>4307</v>
      </c>
      <c r="B1122" s="66" t="s">
        <v>1965</v>
      </c>
      <c r="E1122" t="s">
        <v>1965</v>
      </c>
      <c r="G1122" s="3" t="s">
        <v>1118</v>
      </c>
      <c r="H1122" s="2"/>
      <c r="I1122" s="2"/>
      <c r="J1122" s="2"/>
      <c r="K1122" s="2"/>
      <c r="L1122" s="2"/>
      <c r="M1122" s="2"/>
      <c r="N1122" s="2"/>
      <c r="O1122" s="2"/>
      <c r="P1122" s="2"/>
      <c r="Q1122" s="2"/>
      <c r="R1122" s="2"/>
      <c r="S1122" s="2"/>
      <c r="T1122" s="2"/>
      <c r="U1122" s="2"/>
      <c r="V1122" s="2"/>
      <c r="W1122" s="2"/>
      <c r="X1122" s="2"/>
      <c r="Y1122" s="2"/>
      <c r="Z1122" s="2"/>
      <c r="AA1122" s="2"/>
      <c r="AB1122" s="2"/>
      <c r="AC1122" s="2"/>
      <c r="AD1122" s="2"/>
      <c r="AE1122" s="2"/>
      <c r="AF1122" s="2"/>
    </row>
    <row r="1123" spans="1:32" x14ac:dyDescent="0.2">
      <c r="A1123" s="66" t="s">
        <v>4308</v>
      </c>
      <c r="B1123" s="66" t="s">
        <v>1966</v>
      </c>
      <c r="E1123" t="s">
        <v>1966</v>
      </c>
      <c r="G1123" s="3" t="s">
        <v>1119</v>
      </c>
      <c r="H1123" s="2"/>
      <c r="I1123" s="2"/>
      <c r="J1123" s="2"/>
      <c r="K1123" s="2"/>
      <c r="L1123" s="2"/>
      <c r="M1123" s="2"/>
      <c r="N1123" s="2"/>
      <c r="O1123" s="2"/>
      <c r="P1123" s="2"/>
      <c r="Q1123" s="2"/>
      <c r="R1123" s="2"/>
      <c r="S1123" s="2"/>
      <c r="T1123" s="2"/>
      <c r="U1123" s="2"/>
      <c r="V1123" s="2"/>
      <c r="W1123" s="2"/>
      <c r="X1123" s="2"/>
      <c r="Y1123" s="2"/>
      <c r="Z1123" s="2"/>
      <c r="AA1123" s="2"/>
      <c r="AB1123" s="2"/>
      <c r="AC1123" s="2"/>
      <c r="AD1123" s="2"/>
      <c r="AE1123" s="2"/>
      <c r="AF1123" s="2"/>
    </row>
    <row r="1124" spans="1:32" x14ac:dyDescent="0.2">
      <c r="A1124" s="66" t="s">
        <v>4309</v>
      </c>
      <c r="B1124" s="66" t="s">
        <v>3106</v>
      </c>
      <c r="E1124" t="s">
        <v>3106</v>
      </c>
      <c r="G1124" s="3" t="s">
        <v>1120</v>
      </c>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row>
    <row r="1125" spans="1:32" x14ac:dyDescent="0.2">
      <c r="A1125" s="66" t="s">
        <v>4310</v>
      </c>
      <c r="B1125" s="66" t="s">
        <v>1970</v>
      </c>
      <c r="E1125" t="s">
        <v>1970</v>
      </c>
      <c r="G1125" s="3" t="s">
        <v>1121</v>
      </c>
      <c r="H1125" s="2"/>
      <c r="I1125" s="2"/>
      <c r="J1125" s="2"/>
      <c r="K1125" s="2"/>
      <c r="L1125" s="2"/>
      <c r="M1125" s="2"/>
      <c r="N1125" s="2"/>
      <c r="O1125" s="2"/>
      <c r="P1125" s="2"/>
      <c r="Q1125" s="2"/>
      <c r="R1125" s="2"/>
      <c r="S1125" s="2"/>
      <c r="T1125" s="2"/>
      <c r="U1125" s="2"/>
      <c r="V1125" s="2"/>
      <c r="W1125" s="2"/>
      <c r="X1125" s="2"/>
      <c r="Y1125" s="2"/>
      <c r="Z1125" s="2"/>
      <c r="AA1125" s="2"/>
      <c r="AB1125" s="2"/>
      <c r="AC1125" s="2"/>
      <c r="AD1125" s="2"/>
      <c r="AE1125" s="2"/>
      <c r="AF1125" s="2"/>
    </row>
    <row r="1126" spans="1:32" x14ac:dyDescent="0.2">
      <c r="A1126" s="66" t="s">
        <v>4311</v>
      </c>
      <c r="B1126" s="66" t="s">
        <v>1971</v>
      </c>
      <c r="E1126" t="s">
        <v>1971</v>
      </c>
      <c r="G1126" s="3" t="s">
        <v>1122</v>
      </c>
      <c r="H1126" s="2"/>
      <c r="I1126" s="2"/>
      <c r="J1126" s="2"/>
      <c r="K1126" s="2"/>
      <c r="L1126" s="2"/>
      <c r="M1126" s="2"/>
      <c r="N1126" s="2"/>
      <c r="O1126" s="2"/>
      <c r="P1126" s="2"/>
      <c r="Q1126" s="2"/>
      <c r="R1126" s="2"/>
      <c r="S1126" s="2"/>
      <c r="T1126" s="2"/>
      <c r="U1126" s="2"/>
      <c r="V1126" s="2"/>
      <c r="W1126" s="2"/>
      <c r="X1126" s="2"/>
      <c r="Y1126" s="2"/>
      <c r="Z1126" s="2"/>
      <c r="AA1126" s="2"/>
      <c r="AB1126" s="2"/>
      <c r="AC1126" s="2"/>
      <c r="AD1126" s="2"/>
      <c r="AE1126" s="2"/>
      <c r="AF1126" s="2"/>
    </row>
    <row r="1127" spans="1:32" x14ac:dyDescent="0.2">
      <c r="A1127" s="66" t="s">
        <v>4312</v>
      </c>
      <c r="B1127" s="66" t="s">
        <v>1972</v>
      </c>
      <c r="E1127" t="s">
        <v>1972</v>
      </c>
      <c r="G1127" s="3" t="s">
        <v>1123</v>
      </c>
      <c r="H1127" s="2"/>
      <c r="I1127" s="2"/>
      <c r="J1127" s="2"/>
      <c r="K1127" s="2"/>
      <c r="L1127" s="2"/>
      <c r="M1127" s="2"/>
      <c r="N1127" s="2"/>
      <c r="O1127" s="2"/>
      <c r="P1127" s="2"/>
      <c r="Q1127" s="2"/>
      <c r="R1127" s="2"/>
      <c r="S1127" s="2"/>
      <c r="T1127" s="2"/>
      <c r="U1127" s="2"/>
      <c r="V1127" s="2"/>
      <c r="W1127" s="2"/>
      <c r="X1127" s="2"/>
      <c r="Y1127" s="2"/>
      <c r="Z1127" s="2"/>
      <c r="AA1127" s="2"/>
      <c r="AB1127" s="2"/>
      <c r="AC1127" s="2"/>
      <c r="AD1127" s="2"/>
      <c r="AE1127" s="2"/>
      <c r="AF1127" s="2"/>
    </row>
    <row r="1128" spans="1:32" x14ac:dyDescent="0.2">
      <c r="A1128" s="66" t="s">
        <v>4313</v>
      </c>
      <c r="B1128" s="66" t="s">
        <v>1973</v>
      </c>
      <c r="E1128" t="s">
        <v>1973</v>
      </c>
      <c r="G1128" s="3" t="s">
        <v>1124</v>
      </c>
      <c r="H1128" s="2"/>
      <c r="I1128" s="2"/>
      <c r="J1128" s="2"/>
      <c r="K1128" s="2"/>
      <c r="L1128" s="2"/>
      <c r="M1128" s="2"/>
      <c r="N1128" s="2"/>
      <c r="O1128" s="2"/>
      <c r="P1128" s="2"/>
      <c r="Q1128" s="2"/>
      <c r="R1128" s="2"/>
      <c r="S1128" s="2"/>
      <c r="T1128" s="2"/>
      <c r="U1128" s="2"/>
      <c r="V1128" s="2"/>
      <c r="W1128" s="2"/>
      <c r="X1128" s="2"/>
      <c r="Y1128" s="2"/>
      <c r="Z1128" s="2"/>
      <c r="AA1128" s="2"/>
      <c r="AB1128" s="2"/>
      <c r="AC1128" s="2"/>
      <c r="AD1128" s="2"/>
      <c r="AE1128" s="2"/>
      <c r="AF1128" s="2"/>
    </row>
    <row r="1129" spans="1:32" x14ac:dyDescent="0.2">
      <c r="A1129" s="66" t="s">
        <v>4314</v>
      </c>
      <c r="B1129" s="66" t="s">
        <v>1974</v>
      </c>
      <c r="E1129" t="s">
        <v>1974</v>
      </c>
      <c r="G1129" s="3" t="s">
        <v>1125</v>
      </c>
      <c r="H1129" s="2"/>
      <c r="I1129" s="2"/>
      <c r="J1129" s="2"/>
      <c r="K1129" s="2"/>
      <c r="L1129" s="2"/>
      <c r="M1129" s="2"/>
      <c r="N1129" s="2"/>
      <c r="O1129" s="2"/>
      <c r="P1129" s="2"/>
      <c r="Q1129" s="2"/>
      <c r="R1129" s="2"/>
      <c r="S1129" s="2"/>
      <c r="T1129" s="2"/>
      <c r="U1129" s="2"/>
      <c r="V1129" s="2"/>
      <c r="W1129" s="2"/>
      <c r="X1129" s="2"/>
      <c r="Y1129" s="2"/>
      <c r="Z1129" s="2"/>
      <c r="AA1129" s="2"/>
      <c r="AB1129" s="2"/>
      <c r="AC1129" s="2"/>
      <c r="AD1129" s="2"/>
      <c r="AE1129" s="2"/>
      <c r="AF1129" s="2"/>
    </row>
    <row r="1130" spans="1:32" x14ac:dyDescent="0.2">
      <c r="A1130" s="66" t="s">
        <v>4315</v>
      </c>
      <c r="B1130" s="66" t="s">
        <v>1975</v>
      </c>
      <c r="E1130" t="s">
        <v>1975</v>
      </c>
      <c r="G1130" s="3" t="s">
        <v>1126</v>
      </c>
      <c r="H1130" s="2"/>
      <c r="I1130" s="2"/>
      <c r="J1130" s="2"/>
      <c r="K1130" s="2"/>
      <c r="L1130" s="2"/>
      <c r="M1130" s="2"/>
      <c r="N1130" s="2"/>
      <c r="O1130" s="2"/>
      <c r="P1130" s="2"/>
      <c r="Q1130" s="2"/>
      <c r="R1130" s="2"/>
      <c r="S1130" s="2"/>
      <c r="T1130" s="2"/>
      <c r="U1130" s="2"/>
      <c r="V1130" s="2"/>
      <c r="W1130" s="2"/>
      <c r="X1130" s="2"/>
      <c r="Y1130" s="2"/>
      <c r="Z1130" s="2"/>
      <c r="AA1130" s="2"/>
      <c r="AB1130" s="2"/>
      <c r="AC1130" s="2"/>
      <c r="AD1130" s="2"/>
      <c r="AE1130" s="2"/>
      <c r="AF1130" s="2"/>
    </row>
    <row r="1131" spans="1:32" x14ac:dyDescent="0.2">
      <c r="A1131" s="66" t="s">
        <v>4316</v>
      </c>
      <c r="B1131" s="66" t="s">
        <v>1976</v>
      </c>
      <c r="E1131" t="s">
        <v>1976</v>
      </c>
      <c r="G1131" s="3" t="s">
        <v>1127</v>
      </c>
      <c r="H1131" s="2"/>
      <c r="I1131" s="2"/>
      <c r="J1131" s="2"/>
      <c r="K1131" s="2"/>
      <c r="L1131" s="2"/>
      <c r="M1131" s="2"/>
      <c r="N1131" s="2"/>
      <c r="O1131" s="2"/>
      <c r="P1131" s="2"/>
      <c r="Q1131" s="2"/>
      <c r="R1131" s="2"/>
      <c r="S1131" s="2"/>
      <c r="T1131" s="2"/>
      <c r="U1131" s="2"/>
      <c r="V1131" s="2"/>
      <c r="W1131" s="2"/>
      <c r="X1131" s="2"/>
      <c r="Y1131" s="2"/>
      <c r="Z1131" s="2"/>
      <c r="AA1131" s="2"/>
      <c r="AB1131" s="2"/>
      <c r="AC1131" s="2"/>
      <c r="AD1131" s="2"/>
      <c r="AE1131" s="2"/>
      <c r="AF1131" s="2"/>
    </row>
    <row r="1132" spans="1:32" x14ac:dyDescent="0.2">
      <c r="A1132" s="66" t="s">
        <v>4317</v>
      </c>
      <c r="B1132" s="66" t="s">
        <v>1978</v>
      </c>
      <c r="E1132" t="s">
        <v>1978</v>
      </c>
      <c r="G1132" s="3" t="s">
        <v>1128</v>
      </c>
      <c r="H1132" s="2"/>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2"/>
      <c r="AF1132" s="2"/>
    </row>
    <row r="1133" spans="1:32" x14ac:dyDescent="0.2">
      <c r="A1133" s="66" t="s">
        <v>4318</v>
      </c>
      <c r="B1133" s="66" t="s">
        <v>1980</v>
      </c>
      <c r="E1133" t="s">
        <v>1980</v>
      </c>
      <c r="G1133" s="3" t="s">
        <v>1129</v>
      </c>
      <c r="H1133" s="2"/>
      <c r="I1133" s="2"/>
      <c r="J1133" s="2"/>
      <c r="K1133" s="2"/>
      <c r="L1133" s="2"/>
      <c r="M1133" s="2"/>
      <c r="N1133" s="2"/>
      <c r="O1133" s="2"/>
      <c r="P1133" s="2"/>
      <c r="Q1133" s="2"/>
      <c r="R1133" s="2"/>
      <c r="S1133" s="2"/>
      <c r="T1133" s="2"/>
      <c r="U1133" s="2"/>
      <c r="V1133" s="2"/>
      <c r="W1133" s="2"/>
      <c r="X1133" s="2"/>
      <c r="Y1133" s="2"/>
      <c r="Z1133" s="2"/>
      <c r="AA1133" s="2"/>
      <c r="AB1133" s="2"/>
      <c r="AC1133" s="2"/>
      <c r="AD1133" s="2"/>
      <c r="AE1133" s="2"/>
      <c r="AF1133" s="2"/>
    </row>
    <row r="1134" spans="1:32" x14ac:dyDescent="0.2">
      <c r="A1134" s="66" t="s">
        <v>4319</v>
      </c>
      <c r="B1134" s="66" t="s">
        <v>1981</v>
      </c>
      <c r="E1134" t="s">
        <v>1981</v>
      </c>
      <c r="G1134" s="3" t="s">
        <v>1130</v>
      </c>
      <c r="H1134" s="2"/>
      <c r="I1134" s="2"/>
      <c r="J1134" s="2"/>
      <c r="K1134" s="2"/>
      <c r="L1134" s="2"/>
      <c r="M1134" s="2"/>
      <c r="N1134" s="2"/>
      <c r="O1134" s="2"/>
      <c r="P1134" s="2"/>
      <c r="Q1134" s="2"/>
      <c r="R1134" s="2"/>
      <c r="S1134" s="2"/>
      <c r="T1134" s="2"/>
      <c r="U1134" s="2"/>
      <c r="V1134" s="2"/>
      <c r="W1134" s="2"/>
      <c r="X1134" s="2"/>
      <c r="Y1134" s="2"/>
      <c r="Z1134" s="2"/>
      <c r="AA1134" s="2"/>
      <c r="AB1134" s="2"/>
      <c r="AC1134" s="2"/>
      <c r="AD1134" s="2"/>
      <c r="AE1134" s="2"/>
      <c r="AF1134" s="2"/>
    </row>
    <row r="1135" spans="1:32" x14ac:dyDescent="0.2">
      <c r="A1135" s="66" t="s">
        <v>4320</v>
      </c>
      <c r="B1135" s="66" t="s">
        <v>3107</v>
      </c>
      <c r="E1135" t="s">
        <v>3107</v>
      </c>
      <c r="G1135" s="3" t="s">
        <v>1131</v>
      </c>
      <c r="H1135" s="2"/>
      <c r="I1135" s="2"/>
      <c r="J1135" s="2"/>
      <c r="K1135" s="2"/>
      <c r="L1135" s="2"/>
      <c r="M1135" s="2"/>
      <c r="N1135" s="2"/>
      <c r="O1135" s="2"/>
      <c r="P1135" s="2"/>
      <c r="Q1135" s="2"/>
      <c r="R1135" s="2"/>
      <c r="S1135" s="2"/>
      <c r="T1135" s="2"/>
      <c r="U1135" s="2"/>
      <c r="V1135" s="2"/>
      <c r="W1135" s="2"/>
      <c r="X1135" s="2"/>
      <c r="Y1135" s="2"/>
      <c r="Z1135" s="2"/>
      <c r="AA1135" s="2"/>
      <c r="AB1135" s="2"/>
      <c r="AC1135" s="2"/>
      <c r="AD1135" s="2"/>
      <c r="AE1135" s="2"/>
      <c r="AF1135" s="2"/>
    </row>
    <row r="1136" spans="1:32" x14ac:dyDescent="0.2">
      <c r="A1136" s="66" t="s">
        <v>4321</v>
      </c>
      <c r="B1136" s="66" t="s">
        <v>1984</v>
      </c>
      <c r="E1136" t="s">
        <v>1984</v>
      </c>
      <c r="G1136" s="3" t="s">
        <v>1132</v>
      </c>
      <c r="H1136" s="2"/>
      <c r="I1136" s="2"/>
      <c r="J1136" s="2"/>
      <c r="K1136" s="2"/>
      <c r="L1136" s="2"/>
      <c r="M1136" s="2"/>
      <c r="N1136" s="2"/>
      <c r="O1136" s="2"/>
      <c r="P1136" s="2"/>
      <c r="Q1136" s="2"/>
      <c r="R1136" s="2"/>
      <c r="S1136" s="2"/>
      <c r="T1136" s="2"/>
      <c r="U1136" s="2"/>
      <c r="V1136" s="2"/>
      <c r="W1136" s="2"/>
      <c r="X1136" s="2"/>
      <c r="Y1136" s="2"/>
      <c r="Z1136" s="2"/>
      <c r="AA1136" s="2"/>
      <c r="AB1136" s="2"/>
      <c r="AC1136" s="2"/>
      <c r="AD1136" s="2"/>
      <c r="AE1136" s="2"/>
      <c r="AF1136" s="2"/>
    </row>
    <row r="1137" spans="1:32" x14ac:dyDescent="0.2">
      <c r="A1137" s="66" t="s">
        <v>4322</v>
      </c>
      <c r="B1137" s="66" t="s">
        <v>1985</v>
      </c>
      <c r="E1137" t="s">
        <v>1985</v>
      </c>
      <c r="G1137" s="3" t="s">
        <v>1133</v>
      </c>
      <c r="H1137" s="2"/>
      <c r="I1137" s="2"/>
      <c r="J1137" s="2"/>
      <c r="K1137" s="2"/>
      <c r="L1137" s="2"/>
      <c r="M1137" s="2"/>
      <c r="N1137" s="2"/>
      <c r="O1137" s="2"/>
      <c r="P1137" s="2"/>
      <c r="Q1137" s="2"/>
      <c r="R1137" s="2"/>
      <c r="S1137" s="2"/>
      <c r="T1137" s="2"/>
      <c r="U1137" s="2"/>
      <c r="V1137" s="2"/>
      <c r="W1137" s="2"/>
      <c r="X1137" s="2"/>
      <c r="Y1137" s="2"/>
      <c r="Z1137" s="2"/>
      <c r="AA1137" s="2"/>
      <c r="AB1137" s="2"/>
      <c r="AC1137" s="2"/>
      <c r="AD1137" s="2"/>
      <c r="AE1137" s="2"/>
      <c r="AF1137" s="2"/>
    </row>
    <row r="1138" spans="1:32" x14ac:dyDescent="0.2">
      <c r="A1138" s="66" t="s">
        <v>4323</v>
      </c>
      <c r="B1138" s="66" t="s">
        <v>1986</v>
      </c>
      <c r="E1138" t="s">
        <v>1986</v>
      </c>
      <c r="G1138" s="3" t="s">
        <v>1134</v>
      </c>
      <c r="H1138" s="2"/>
      <c r="I1138" s="2"/>
      <c r="J1138" s="2"/>
      <c r="K1138" s="2"/>
      <c r="L1138" s="2"/>
      <c r="M1138" s="2"/>
      <c r="N1138" s="2"/>
      <c r="O1138" s="2"/>
      <c r="P1138" s="2"/>
      <c r="Q1138" s="2"/>
      <c r="R1138" s="2"/>
      <c r="S1138" s="2"/>
      <c r="T1138" s="2"/>
      <c r="U1138" s="2"/>
      <c r="V1138" s="2"/>
      <c r="W1138" s="2"/>
      <c r="X1138" s="2"/>
      <c r="Y1138" s="2"/>
      <c r="Z1138" s="2"/>
      <c r="AA1138" s="2"/>
      <c r="AB1138" s="2"/>
      <c r="AC1138" s="2"/>
      <c r="AD1138" s="2"/>
      <c r="AE1138" s="2"/>
      <c r="AF1138" s="2"/>
    </row>
    <row r="1139" spans="1:32" x14ac:dyDescent="0.2">
      <c r="A1139" s="66" t="s">
        <v>4324</v>
      </c>
      <c r="B1139" s="66" t="s">
        <v>1987</v>
      </c>
      <c r="E1139" t="s">
        <v>1987</v>
      </c>
      <c r="G1139" s="3" t="s">
        <v>1135</v>
      </c>
      <c r="H1139" s="2"/>
      <c r="I1139" s="2"/>
      <c r="J1139" s="2"/>
      <c r="K1139" s="2"/>
      <c r="L1139" s="2"/>
      <c r="M1139" s="2"/>
      <c r="N1139" s="2"/>
      <c r="O1139" s="2"/>
      <c r="P1139" s="2"/>
      <c r="Q1139" s="2"/>
      <c r="R1139" s="2"/>
      <c r="S1139" s="2"/>
      <c r="T1139" s="2"/>
      <c r="U1139" s="2"/>
      <c r="V1139" s="2"/>
      <c r="W1139" s="2"/>
      <c r="X1139" s="2"/>
      <c r="Y1139" s="2"/>
      <c r="Z1139" s="2"/>
      <c r="AA1139" s="2"/>
      <c r="AB1139" s="2"/>
      <c r="AC1139" s="2"/>
      <c r="AD1139" s="2"/>
      <c r="AE1139" s="2"/>
      <c r="AF1139" s="2"/>
    </row>
    <row r="1140" spans="1:32" x14ac:dyDescent="0.2">
      <c r="A1140" s="66" t="s">
        <v>4325</v>
      </c>
      <c r="B1140" s="66" t="s">
        <v>1988</v>
      </c>
      <c r="E1140" t="s">
        <v>1988</v>
      </c>
      <c r="G1140" s="3" t="s">
        <v>1136</v>
      </c>
      <c r="H1140" s="2"/>
      <c r="I1140" s="2"/>
      <c r="J1140" s="2"/>
      <c r="K1140" s="2"/>
      <c r="L1140" s="2"/>
      <c r="M1140" s="2"/>
      <c r="N1140" s="2"/>
      <c r="O1140" s="2"/>
      <c r="P1140" s="2"/>
      <c r="Q1140" s="2"/>
      <c r="R1140" s="2"/>
      <c r="S1140" s="2"/>
      <c r="T1140" s="2"/>
      <c r="U1140" s="2"/>
      <c r="V1140" s="2"/>
      <c r="W1140" s="2"/>
      <c r="X1140" s="2"/>
      <c r="Y1140" s="2"/>
      <c r="Z1140" s="2"/>
      <c r="AA1140" s="2"/>
      <c r="AB1140" s="2"/>
      <c r="AC1140" s="2"/>
      <c r="AD1140" s="2"/>
      <c r="AE1140" s="2"/>
      <c r="AF1140" s="2"/>
    </row>
    <row r="1141" spans="1:32" x14ac:dyDescent="0.2">
      <c r="A1141" s="66" t="s">
        <v>4326</v>
      </c>
      <c r="B1141" s="66" t="s">
        <v>1989</v>
      </c>
      <c r="E1141" t="s">
        <v>1989</v>
      </c>
      <c r="G1141" s="3" t="s">
        <v>1137</v>
      </c>
      <c r="H1141" s="2"/>
      <c r="I1141" s="2"/>
      <c r="J1141" s="2"/>
      <c r="K1141" s="2"/>
      <c r="L1141" s="2"/>
      <c r="M1141" s="2"/>
      <c r="N1141" s="2"/>
      <c r="O1141" s="2"/>
      <c r="P1141" s="2"/>
      <c r="Q1141" s="2"/>
      <c r="R1141" s="2"/>
      <c r="S1141" s="2"/>
      <c r="T1141" s="2"/>
      <c r="U1141" s="2"/>
      <c r="V1141" s="2"/>
      <c r="W1141" s="2"/>
      <c r="X1141" s="2"/>
      <c r="Y1141" s="2"/>
      <c r="Z1141" s="2"/>
      <c r="AA1141" s="2"/>
      <c r="AB1141" s="2"/>
      <c r="AC1141" s="2"/>
      <c r="AD1141" s="2"/>
      <c r="AE1141" s="2"/>
      <c r="AF1141" s="2"/>
    </row>
    <row r="1142" spans="1:32" x14ac:dyDescent="0.2">
      <c r="A1142" s="66" t="s">
        <v>4327</v>
      </c>
      <c r="B1142" s="66" t="s">
        <v>1990</v>
      </c>
      <c r="E1142" t="s">
        <v>1990</v>
      </c>
      <c r="G1142" s="3" t="s">
        <v>1138</v>
      </c>
      <c r="H1142" s="2"/>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2"/>
      <c r="AF1142" s="2"/>
    </row>
    <row r="1143" spans="1:32" x14ac:dyDescent="0.2">
      <c r="A1143" s="66" t="s">
        <v>4328</v>
      </c>
      <c r="B1143" s="66" t="s">
        <v>1991</v>
      </c>
      <c r="E1143" t="s">
        <v>1991</v>
      </c>
      <c r="G1143" s="3" t="s">
        <v>1139</v>
      </c>
      <c r="H1143" s="2"/>
      <c r="I1143" s="2"/>
      <c r="J1143" s="2"/>
      <c r="K1143" s="2"/>
      <c r="L1143" s="2"/>
      <c r="M1143" s="2"/>
      <c r="N1143" s="2"/>
      <c r="O1143" s="2"/>
      <c r="P1143" s="2"/>
      <c r="Q1143" s="2"/>
      <c r="R1143" s="2"/>
      <c r="S1143" s="2"/>
      <c r="T1143" s="2"/>
      <c r="U1143" s="2"/>
      <c r="V1143" s="2"/>
      <c r="W1143" s="2"/>
      <c r="X1143" s="2"/>
      <c r="Y1143" s="2"/>
      <c r="Z1143" s="2"/>
      <c r="AA1143" s="2"/>
      <c r="AB1143" s="2"/>
      <c r="AC1143" s="2"/>
      <c r="AD1143" s="2"/>
      <c r="AE1143" s="2"/>
      <c r="AF1143" s="2"/>
    </row>
    <row r="1144" spans="1:32" x14ac:dyDescent="0.2">
      <c r="A1144" s="66" t="s">
        <v>4329</v>
      </c>
      <c r="B1144" s="66" t="s">
        <v>1992</v>
      </c>
      <c r="E1144" t="s">
        <v>1992</v>
      </c>
      <c r="G1144" s="3" t="s">
        <v>1140</v>
      </c>
      <c r="H1144" s="2"/>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c r="AF1144" s="2"/>
    </row>
    <row r="1145" spans="1:32" x14ac:dyDescent="0.2">
      <c r="A1145" s="66" t="s">
        <v>4330</v>
      </c>
      <c r="B1145" s="66" t="s">
        <v>1993</v>
      </c>
      <c r="E1145" t="s">
        <v>1993</v>
      </c>
      <c r="G1145" s="3" t="s">
        <v>1141</v>
      </c>
      <c r="H1145" s="2"/>
      <c r="I1145" s="2"/>
      <c r="J1145" s="2"/>
      <c r="K1145" s="2"/>
      <c r="L1145" s="2"/>
      <c r="M1145" s="2"/>
      <c r="N1145" s="2"/>
      <c r="O1145" s="2"/>
      <c r="P1145" s="2"/>
      <c r="Q1145" s="2"/>
      <c r="R1145" s="2"/>
      <c r="S1145" s="2"/>
      <c r="T1145" s="2"/>
      <c r="U1145" s="2"/>
      <c r="V1145" s="2"/>
      <c r="W1145" s="2"/>
      <c r="X1145" s="2"/>
      <c r="Y1145" s="2"/>
      <c r="Z1145" s="2"/>
      <c r="AA1145" s="2"/>
      <c r="AB1145" s="2"/>
      <c r="AC1145" s="2"/>
      <c r="AD1145" s="2"/>
      <c r="AE1145" s="2"/>
      <c r="AF1145" s="2"/>
    </row>
    <row r="1146" spans="1:32" x14ac:dyDescent="0.2">
      <c r="A1146" s="66" t="s">
        <v>4331</v>
      </c>
      <c r="B1146" s="66" t="s">
        <v>1994</v>
      </c>
      <c r="E1146" t="s">
        <v>1994</v>
      </c>
      <c r="G1146" s="3" t="s">
        <v>1142</v>
      </c>
      <c r="H1146" s="2"/>
      <c r="I1146" s="2"/>
      <c r="J1146" s="2"/>
      <c r="K1146" s="2"/>
      <c r="L1146" s="2"/>
      <c r="M1146" s="2"/>
      <c r="N1146" s="2"/>
      <c r="O1146" s="2"/>
      <c r="P1146" s="2"/>
      <c r="Q1146" s="2"/>
      <c r="R1146" s="2"/>
      <c r="S1146" s="2"/>
      <c r="T1146" s="2"/>
      <c r="U1146" s="2"/>
      <c r="V1146" s="2"/>
      <c r="W1146" s="2"/>
      <c r="X1146" s="2"/>
      <c r="Y1146" s="2"/>
      <c r="Z1146" s="2"/>
      <c r="AA1146" s="2"/>
      <c r="AB1146" s="2"/>
      <c r="AC1146" s="2"/>
      <c r="AD1146" s="2"/>
      <c r="AE1146" s="2"/>
      <c r="AF1146" s="2"/>
    </row>
    <row r="1147" spans="1:32" x14ac:dyDescent="0.2">
      <c r="A1147" s="66" t="s">
        <v>4332</v>
      </c>
      <c r="B1147" s="66" t="s">
        <v>1995</v>
      </c>
      <c r="E1147" t="s">
        <v>1995</v>
      </c>
      <c r="G1147" s="3" t="s">
        <v>1143</v>
      </c>
      <c r="H1147" s="2"/>
      <c r="I1147" s="2"/>
      <c r="J1147" s="2"/>
      <c r="K1147" s="2"/>
      <c r="L1147" s="2"/>
      <c r="M1147" s="2"/>
      <c r="N1147" s="2"/>
      <c r="O1147" s="2"/>
      <c r="P1147" s="2"/>
      <c r="Q1147" s="2"/>
      <c r="R1147" s="2"/>
      <c r="S1147" s="2"/>
      <c r="T1147" s="2"/>
      <c r="U1147" s="2"/>
      <c r="V1147" s="2"/>
      <c r="W1147" s="2"/>
      <c r="X1147" s="2"/>
      <c r="Y1147" s="2"/>
      <c r="Z1147" s="2"/>
      <c r="AA1147" s="2"/>
      <c r="AB1147" s="2"/>
      <c r="AC1147" s="2"/>
      <c r="AD1147" s="2"/>
      <c r="AE1147" s="2"/>
      <c r="AF1147" s="2"/>
    </row>
    <row r="1148" spans="1:32" x14ac:dyDescent="0.2">
      <c r="A1148" s="66" t="s">
        <v>4333</v>
      </c>
      <c r="B1148" s="66" t="s">
        <v>1997</v>
      </c>
      <c r="E1148" t="s">
        <v>1997</v>
      </c>
      <c r="G1148" s="3" t="s">
        <v>1144</v>
      </c>
      <c r="H1148" s="2"/>
      <c r="I1148" s="2"/>
      <c r="J1148" s="2"/>
      <c r="K1148" s="2"/>
      <c r="L1148" s="2"/>
      <c r="M1148" s="2"/>
      <c r="N1148" s="2"/>
      <c r="O1148" s="2"/>
      <c r="P1148" s="2"/>
      <c r="Q1148" s="2"/>
      <c r="R1148" s="2"/>
      <c r="S1148" s="2"/>
      <c r="T1148" s="2"/>
      <c r="U1148" s="2"/>
      <c r="V1148" s="2"/>
      <c r="W1148" s="2"/>
      <c r="X1148" s="2"/>
      <c r="Y1148" s="2"/>
      <c r="Z1148" s="2"/>
      <c r="AA1148" s="2"/>
      <c r="AB1148" s="2"/>
      <c r="AC1148" s="2"/>
      <c r="AD1148" s="2"/>
      <c r="AE1148" s="2"/>
      <c r="AF1148" s="2"/>
    </row>
    <row r="1149" spans="1:32" x14ac:dyDescent="0.2">
      <c r="A1149" s="66" t="s">
        <v>4334</v>
      </c>
      <c r="B1149" s="66" t="s">
        <v>1999</v>
      </c>
      <c r="E1149" t="s">
        <v>1999</v>
      </c>
      <c r="G1149" s="3" t="s">
        <v>1145</v>
      </c>
      <c r="H1149" s="2"/>
      <c r="I1149" s="2"/>
      <c r="J1149" s="2"/>
      <c r="K1149" s="2"/>
      <c r="L1149" s="2"/>
      <c r="M1149" s="2"/>
      <c r="N1149" s="2"/>
      <c r="O1149" s="2"/>
      <c r="P1149" s="2"/>
      <c r="Q1149" s="2"/>
      <c r="R1149" s="2"/>
      <c r="S1149" s="2"/>
      <c r="T1149" s="2"/>
      <c r="U1149" s="2"/>
      <c r="V1149" s="2"/>
      <c r="W1149" s="2"/>
      <c r="X1149" s="2"/>
      <c r="Y1149" s="2"/>
      <c r="Z1149" s="2"/>
      <c r="AA1149" s="2"/>
      <c r="AB1149" s="2"/>
      <c r="AC1149" s="2"/>
      <c r="AD1149" s="2"/>
      <c r="AE1149" s="2"/>
      <c r="AF1149" s="2"/>
    </row>
    <row r="1150" spans="1:32" x14ac:dyDescent="0.2">
      <c r="A1150" s="66" t="s">
        <v>4335</v>
      </c>
      <c r="B1150" s="66" t="s">
        <v>2000</v>
      </c>
      <c r="E1150" t="s">
        <v>2000</v>
      </c>
      <c r="G1150" s="3" t="s">
        <v>1146</v>
      </c>
      <c r="H1150" s="2"/>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row>
    <row r="1151" spans="1:32" x14ac:dyDescent="0.2">
      <c r="A1151" s="66" t="s">
        <v>4336</v>
      </c>
      <c r="B1151" s="66" t="s">
        <v>2002</v>
      </c>
      <c r="E1151" t="s">
        <v>2002</v>
      </c>
      <c r="G1151" s="3" t="s">
        <v>1147</v>
      </c>
      <c r="H1151" s="2"/>
      <c r="I1151" s="2"/>
      <c r="J1151" s="2"/>
      <c r="K1151" s="2"/>
      <c r="L1151" s="2"/>
      <c r="M1151" s="2"/>
      <c r="N1151" s="2"/>
      <c r="O1151" s="2"/>
      <c r="P1151" s="2"/>
      <c r="Q1151" s="2"/>
      <c r="R1151" s="2"/>
      <c r="S1151" s="2"/>
      <c r="T1151" s="2"/>
      <c r="U1151" s="2"/>
      <c r="V1151" s="2"/>
      <c r="W1151" s="2"/>
      <c r="X1151" s="2"/>
      <c r="Y1151" s="2"/>
      <c r="Z1151" s="2"/>
      <c r="AA1151" s="2"/>
      <c r="AB1151" s="2"/>
      <c r="AC1151" s="2"/>
      <c r="AD1151" s="2"/>
      <c r="AE1151" s="2"/>
      <c r="AF1151" s="2"/>
    </row>
    <row r="1152" spans="1:32" x14ac:dyDescent="0.2">
      <c r="A1152" s="66" t="s">
        <v>4337</v>
      </c>
      <c r="B1152" s="66" t="s">
        <v>2003</v>
      </c>
      <c r="E1152" t="s">
        <v>2003</v>
      </c>
      <c r="G1152" s="3" t="s">
        <v>1148</v>
      </c>
      <c r="H1152" s="2"/>
      <c r="I1152" s="2"/>
      <c r="J1152" s="2"/>
      <c r="K1152" s="2"/>
      <c r="L1152" s="2"/>
      <c r="M1152" s="2"/>
      <c r="N1152" s="2"/>
      <c r="O1152" s="2"/>
      <c r="P1152" s="2"/>
      <c r="Q1152" s="2"/>
      <c r="R1152" s="2"/>
      <c r="S1152" s="2"/>
      <c r="T1152" s="2"/>
      <c r="U1152" s="2"/>
      <c r="V1152" s="2"/>
      <c r="W1152" s="2"/>
      <c r="X1152" s="2"/>
      <c r="Y1152" s="2"/>
      <c r="Z1152" s="2"/>
      <c r="AA1152" s="2"/>
      <c r="AB1152" s="2"/>
      <c r="AC1152" s="2"/>
      <c r="AD1152" s="2"/>
      <c r="AE1152" s="2"/>
      <c r="AF1152" s="2"/>
    </row>
    <row r="1153" spans="1:32" x14ac:dyDescent="0.2">
      <c r="A1153" s="66" t="s">
        <v>4338</v>
      </c>
      <c r="B1153" s="66" t="s">
        <v>2006</v>
      </c>
      <c r="E1153" t="s">
        <v>2006</v>
      </c>
      <c r="G1153" s="3" t="s">
        <v>1149</v>
      </c>
      <c r="H1153" s="2"/>
      <c r="I1153" s="2"/>
      <c r="J1153" s="2"/>
      <c r="K1153" s="2"/>
      <c r="L1153" s="2"/>
      <c r="M1153" s="2"/>
      <c r="N1153" s="2"/>
      <c r="O1153" s="2"/>
      <c r="P1153" s="2"/>
      <c r="Q1153" s="2"/>
      <c r="R1153" s="2"/>
      <c r="S1153" s="2"/>
      <c r="T1153" s="2"/>
      <c r="U1153" s="2"/>
      <c r="V1153" s="2"/>
      <c r="W1153" s="2"/>
      <c r="X1153" s="2"/>
      <c r="Y1153" s="2"/>
      <c r="Z1153" s="2"/>
      <c r="AA1153" s="2"/>
      <c r="AB1153" s="2"/>
      <c r="AC1153" s="2"/>
      <c r="AD1153" s="2"/>
      <c r="AE1153" s="2"/>
      <c r="AF1153" s="2"/>
    </row>
    <row r="1154" spans="1:32" x14ac:dyDescent="0.2">
      <c r="A1154" s="66" t="s">
        <v>4339</v>
      </c>
      <c r="B1154" s="66" t="s">
        <v>2007</v>
      </c>
      <c r="E1154" t="s">
        <v>2007</v>
      </c>
      <c r="G1154" s="3" t="s">
        <v>1150</v>
      </c>
      <c r="H1154" s="2"/>
      <c r="I1154" s="2"/>
      <c r="J1154" s="2"/>
      <c r="K1154" s="2"/>
      <c r="L1154" s="2"/>
      <c r="M1154" s="2"/>
      <c r="N1154" s="2"/>
      <c r="O1154" s="2"/>
      <c r="P1154" s="2"/>
      <c r="Q1154" s="2"/>
      <c r="R1154" s="2"/>
      <c r="S1154" s="2"/>
      <c r="T1154" s="2"/>
      <c r="U1154" s="2"/>
      <c r="V1154" s="2"/>
      <c r="W1154" s="2"/>
      <c r="X1154" s="2"/>
      <c r="Y1154" s="2"/>
      <c r="Z1154" s="2"/>
      <c r="AA1154" s="2"/>
      <c r="AB1154" s="2"/>
      <c r="AC1154" s="2"/>
      <c r="AD1154" s="2"/>
      <c r="AE1154" s="2"/>
      <c r="AF1154" s="2"/>
    </row>
    <row r="1155" spans="1:32" x14ac:dyDescent="0.2">
      <c r="A1155" s="66" t="s">
        <v>4340</v>
      </c>
      <c r="B1155" s="66" t="s">
        <v>2010</v>
      </c>
      <c r="E1155" t="s">
        <v>2010</v>
      </c>
      <c r="G1155" s="3" t="s">
        <v>1151</v>
      </c>
      <c r="H1155" s="2"/>
      <c r="I1155" s="2"/>
      <c r="J1155" s="2"/>
      <c r="K1155" s="2"/>
      <c r="L1155" s="2"/>
      <c r="M1155" s="2"/>
      <c r="N1155" s="2"/>
      <c r="O1155" s="2"/>
      <c r="P1155" s="2"/>
      <c r="Q1155" s="2"/>
      <c r="R1155" s="2"/>
      <c r="S1155" s="2"/>
      <c r="T1155" s="2"/>
      <c r="U1155" s="2"/>
      <c r="V1155" s="2"/>
      <c r="W1155" s="2"/>
      <c r="X1155" s="2"/>
      <c r="Y1155" s="2"/>
      <c r="Z1155" s="2"/>
      <c r="AA1155" s="2"/>
      <c r="AB1155" s="2"/>
      <c r="AC1155" s="2"/>
      <c r="AD1155" s="2"/>
      <c r="AE1155" s="2"/>
      <c r="AF1155" s="2"/>
    </row>
    <row r="1156" spans="1:32" x14ac:dyDescent="0.2">
      <c r="A1156" s="66" t="s">
        <v>4341</v>
      </c>
      <c r="B1156" s="66" t="s">
        <v>2011</v>
      </c>
      <c r="E1156" t="s">
        <v>2011</v>
      </c>
      <c r="G1156" s="3" t="s">
        <v>1152</v>
      </c>
      <c r="H1156" s="2"/>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2"/>
      <c r="AF1156" s="2"/>
    </row>
    <row r="1157" spans="1:32" x14ac:dyDescent="0.2">
      <c r="A1157" s="66" t="s">
        <v>4342</v>
      </c>
      <c r="B1157" s="66" t="s">
        <v>2013</v>
      </c>
      <c r="E1157" t="s">
        <v>2013</v>
      </c>
      <c r="G1157" s="3" t="s">
        <v>1153</v>
      </c>
      <c r="H1157" s="2"/>
      <c r="I1157" s="2"/>
      <c r="J1157" s="2"/>
      <c r="K1157" s="2"/>
      <c r="L1157" s="2"/>
      <c r="M1157" s="2"/>
      <c r="N1157" s="2"/>
      <c r="O1157" s="2"/>
      <c r="P1157" s="2"/>
      <c r="Q1157" s="2"/>
      <c r="R1157" s="2"/>
      <c r="S1157" s="2"/>
      <c r="T1157" s="2"/>
      <c r="U1157" s="2"/>
      <c r="V1157" s="2"/>
      <c r="W1157" s="2"/>
      <c r="X1157" s="2"/>
      <c r="Y1157" s="2"/>
      <c r="Z1157" s="2"/>
      <c r="AA1157" s="2"/>
      <c r="AB1157" s="2"/>
      <c r="AC1157" s="2"/>
      <c r="AD1157" s="2"/>
      <c r="AE1157" s="2"/>
      <c r="AF1157" s="2"/>
    </row>
    <row r="1158" spans="1:32" x14ac:dyDescent="0.2">
      <c r="A1158" s="66" t="s">
        <v>4343</v>
      </c>
      <c r="B1158" s="66" t="s">
        <v>2014</v>
      </c>
      <c r="E1158" t="s">
        <v>2014</v>
      </c>
      <c r="G1158" s="3" t="s">
        <v>1154</v>
      </c>
      <c r="H1158" s="2"/>
      <c r="I1158" s="2"/>
      <c r="J1158" s="2"/>
      <c r="K1158" s="2"/>
      <c r="L1158" s="2"/>
      <c r="M1158" s="2"/>
      <c r="N1158" s="2"/>
      <c r="O1158" s="2"/>
      <c r="P1158" s="2"/>
      <c r="Q1158" s="2"/>
      <c r="R1158" s="2"/>
      <c r="S1158" s="2"/>
      <c r="T1158" s="2"/>
      <c r="U1158" s="2"/>
      <c r="V1158" s="2"/>
      <c r="W1158" s="2"/>
      <c r="X1158" s="2"/>
      <c r="Y1158" s="2"/>
      <c r="Z1158" s="2"/>
      <c r="AA1158" s="2"/>
      <c r="AB1158" s="2"/>
      <c r="AC1158" s="2"/>
      <c r="AD1158" s="2"/>
      <c r="AE1158" s="2"/>
      <c r="AF1158" s="2"/>
    </row>
    <row r="1159" spans="1:32" x14ac:dyDescent="0.2">
      <c r="A1159" s="66" t="s">
        <v>4344</v>
      </c>
      <c r="B1159" s="66" t="s">
        <v>2015</v>
      </c>
      <c r="E1159" t="s">
        <v>2015</v>
      </c>
      <c r="G1159" s="3" t="s">
        <v>1155</v>
      </c>
      <c r="H1159" s="2"/>
      <c r="I1159" s="2"/>
      <c r="J1159" s="2"/>
      <c r="K1159" s="2"/>
      <c r="L1159" s="2"/>
      <c r="M1159" s="2"/>
      <c r="N1159" s="2"/>
      <c r="O1159" s="2"/>
      <c r="P1159" s="2"/>
      <c r="Q1159" s="2"/>
      <c r="R1159" s="2"/>
      <c r="S1159" s="2"/>
      <c r="T1159" s="2"/>
      <c r="U1159" s="2"/>
      <c r="V1159" s="2"/>
      <c r="W1159" s="2"/>
      <c r="X1159" s="2"/>
      <c r="Y1159" s="2"/>
      <c r="Z1159" s="2"/>
      <c r="AA1159" s="2"/>
      <c r="AB1159" s="2"/>
      <c r="AC1159" s="2"/>
      <c r="AD1159" s="2"/>
      <c r="AE1159" s="2"/>
      <c r="AF1159" s="2"/>
    </row>
    <row r="1160" spans="1:32" x14ac:dyDescent="0.2">
      <c r="A1160" s="66" t="s">
        <v>4345</v>
      </c>
      <c r="B1160" s="66" t="s">
        <v>2017</v>
      </c>
      <c r="E1160" t="s">
        <v>2017</v>
      </c>
      <c r="G1160" s="3" t="s">
        <v>1156</v>
      </c>
      <c r="H1160" s="2"/>
      <c r="I1160" s="2"/>
      <c r="J1160" s="2"/>
      <c r="K1160" s="2"/>
      <c r="L1160" s="2"/>
      <c r="M1160" s="2"/>
      <c r="N1160" s="2"/>
      <c r="O1160" s="2"/>
      <c r="P1160" s="2"/>
      <c r="Q1160" s="2"/>
      <c r="R1160" s="2"/>
      <c r="S1160" s="2"/>
      <c r="T1160" s="2"/>
      <c r="U1160" s="2"/>
      <c r="V1160" s="2"/>
      <c r="W1160" s="2"/>
      <c r="X1160" s="2"/>
      <c r="Y1160" s="2"/>
      <c r="Z1160" s="2"/>
      <c r="AA1160" s="2"/>
      <c r="AB1160" s="2"/>
      <c r="AC1160" s="2"/>
      <c r="AD1160" s="2"/>
      <c r="AE1160" s="2"/>
      <c r="AF1160" s="2"/>
    </row>
    <row r="1161" spans="1:32" x14ac:dyDescent="0.2">
      <c r="A1161" s="66" t="s">
        <v>4346</v>
      </c>
      <c r="B1161" s="66" t="s">
        <v>2019</v>
      </c>
      <c r="E1161" t="s">
        <v>2019</v>
      </c>
      <c r="G1161" s="3" t="s">
        <v>1157</v>
      </c>
      <c r="H1161" s="2"/>
      <c r="I1161" s="2"/>
      <c r="J1161" s="2"/>
      <c r="K1161" s="2"/>
      <c r="L1161" s="2"/>
      <c r="M1161" s="2"/>
      <c r="N1161" s="2"/>
      <c r="O1161" s="2"/>
      <c r="P1161" s="2"/>
      <c r="Q1161" s="2"/>
      <c r="R1161" s="2"/>
      <c r="S1161" s="2"/>
      <c r="T1161" s="2"/>
      <c r="U1161" s="2"/>
      <c r="V1161" s="2"/>
      <c r="W1161" s="2"/>
      <c r="X1161" s="2"/>
      <c r="Y1161" s="2"/>
      <c r="Z1161" s="2"/>
      <c r="AA1161" s="2"/>
      <c r="AB1161" s="2"/>
      <c r="AC1161" s="2"/>
      <c r="AD1161" s="2"/>
      <c r="AE1161" s="2"/>
      <c r="AF1161" s="2"/>
    </row>
    <row r="1162" spans="1:32" x14ac:dyDescent="0.2">
      <c r="A1162" s="66" t="s">
        <v>4347</v>
      </c>
      <c r="B1162" s="66" t="s">
        <v>2021</v>
      </c>
      <c r="E1162" t="s">
        <v>2021</v>
      </c>
      <c r="G1162" s="3" t="s">
        <v>1158</v>
      </c>
      <c r="H1162" s="2"/>
      <c r="I1162" s="2"/>
      <c r="J1162" s="2"/>
      <c r="K1162" s="2"/>
      <c r="L1162" s="2"/>
      <c r="M1162" s="2"/>
      <c r="N1162" s="2"/>
      <c r="O1162" s="2"/>
      <c r="P1162" s="2"/>
      <c r="Q1162" s="2"/>
      <c r="R1162" s="2"/>
      <c r="S1162" s="2"/>
      <c r="T1162" s="2"/>
      <c r="U1162" s="2"/>
      <c r="V1162" s="2"/>
      <c r="W1162" s="2"/>
      <c r="X1162" s="2"/>
      <c r="Y1162" s="2"/>
      <c r="Z1162" s="2"/>
      <c r="AA1162" s="2"/>
      <c r="AB1162" s="2"/>
      <c r="AC1162" s="2"/>
      <c r="AD1162" s="2"/>
      <c r="AE1162" s="2"/>
      <c r="AF1162" s="2"/>
    </row>
    <row r="1163" spans="1:32" x14ac:dyDescent="0.2">
      <c r="A1163" s="66" t="s">
        <v>4348</v>
      </c>
      <c r="B1163" s="66" t="s">
        <v>2022</v>
      </c>
      <c r="E1163" t="s">
        <v>2022</v>
      </c>
      <c r="G1163" s="3" t="s">
        <v>1159</v>
      </c>
      <c r="H1163" s="2"/>
      <c r="I1163" s="2"/>
      <c r="J1163" s="2"/>
      <c r="K1163" s="2"/>
      <c r="L1163" s="2"/>
      <c r="M1163" s="2"/>
      <c r="N1163" s="2"/>
      <c r="O1163" s="2"/>
      <c r="P1163" s="2"/>
      <c r="Q1163" s="2"/>
      <c r="R1163" s="2"/>
      <c r="S1163" s="2"/>
      <c r="T1163" s="2"/>
      <c r="U1163" s="2"/>
      <c r="V1163" s="2"/>
      <c r="W1163" s="2"/>
      <c r="X1163" s="2"/>
      <c r="Y1163" s="2"/>
      <c r="Z1163" s="2"/>
      <c r="AA1163" s="2"/>
      <c r="AB1163" s="2"/>
      <c r="AC1163" s="2"/>
      <c r="AD1163" s="2"/>
      <c r="AE1163" s="2"/>
      <c r="AF1163" s="2"/>
    </row>
    <row r="1164" spans="1:32" x14ac:dyDescent="0.2">
      <c r="A1164" s="66" t="s">
        <v>4349</v>
      </c>
      <c r="B1164" s="66" t="s">
        <v>2023</v>
      </c>
      <c r="E1164" t="s">
        <v>2023</v>
      </c>
      <c r="G1164" s="3" t="s">
        <v>1160</v>
      </c>
      <c r="H1164" s="2"/>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c r="AF1164" s="2"/>
    </row>
    <row r="1165" spans="1:32" x14ac:dyDescent="0.2">
      <c r="A1165" s="66" t="s">
        <v>4350</v>
      </c>
      <c r="B1165" s="66" t="s">
        <v>2024</v>
      </c>
      <c r="E1165" t="s">
        <v>2024</v>
      </c>
      <c r="G1165" s="3" t="s">
        <v>1161</v>
      </c>
      <c r="H1165" s="2"/>
      <c r="I1165" s="2"/>
      <c r="J1165" s="2"/>
      <c r="K1165" s="2"/>
      <c r="L1165" s="2"/>
      <c r="M1165" s="2"/>
      <c r="N1165" s="2"/>
      <c r="O1165" s="2"/>
      <c r="P1165" s="2"/>
      <c r="Q1165" s="2"/>
      <c r="R1165" s="2"/>
      <c r="S1165" s="2"/>
      <c r="T1165" s="2"/>
      <c r="U1165" s="2"/>
      <c r="V1165" s="2"/>
      <c r="W1165" s="2"/>
      <c r="X1165" s="2"/>
      <c r="Y1165" s="2"/>
      <c r="Z1165" s="2"/>
      <c r="AA1165" s="2"/>
      <c r="AB1165" s="2"/>
      <c r="AC1165" s="2"/>
      <c r="AD1165" s="2"/>
      <c r="AE1165" s="2"/>
      <c r="AF1165" s="2"/>
    </row>
    <row r="1166" spans="1:32" x14ac:dyDescent="0.2">
      <c r="A1166" s="66" t="s">
        <v>4351</v>
      </c>
      <c r="B1166" s="66" t="s">
        <v>2025</v>
      </c>
      <c r="E1166" t="s">
        <v>2025</v>
      </c>
      <c r="G1166" s="3" t="s">
        <v>1162</v>
      </c>
      <c r="H1166" s="2"/>
      <c r="I1166" s="2"/>
      <c r="J1166" s="2"/>
      <c r="K1166" s="2"/>
      <c r="L1166" s="2"/>
      <c r="M1166" s="2"/>
      <c r="N1166" s="2"/>
      <c r="O1166" s="2"/>
      <c r="P1166" s="2"/>
      <c r="Q1166" s="2"/>
      <c r="R1166" s="2"/>
      <c r="S1166" s="2"/>
      <c r="T1166" s="2"/>
      <c r="U1166" s="2"/>
      <c r="V1166" s="2"/>
      <c r="W1166" s="2"/>
      <c r="X1166" s="2"/>
      <c r="Y1166" s="2"/>
      <c r="Z1166" s="2"/>
      <c r="AA1166" s="2"/>
      <c r="AB1166" s="2"/>
      <c r="AC1166" s="2"/>
      <c r="AD1166" s="2"/>
      <c r="AE1166" s="2"/>
      <c r="AF1166" s="2"/>
    </row>
    <row r="1167" spans="1:32" x14ac:dyDescent="0.2">
      <c r="A1167" s="66" t="s">
        <v>4352</v>
      </c>
      <c r="B1167" s="66" t="s">
        <v>3169</v>
      </c>
      <c r="E1167" t="s">
        <v>3169</v>
      </c>
      <c r="G1167" s="3" t="s">
        <v>1163</v>
      </c>
      <c r="H1167" s="2"/>
      <c r="I1167" s="2"/>
      <c r="J1167" s="2"/>
      <c r="K1167" s="2"/>
      <c r="L1167" s="2"/>
      <c r="M1167" s="2"/>
      <c r="N1167" s="2"/>
      <c r="O1167" s="2"/>
      <c r="P1167" s="2"/>
      <c r="Q1167" s="2"/>
      <c r="R1167" s="2"/>
      <c r="S1167" s="2"/>
      <c r="T1167" s="2"/>
      <c r="U1167" s="2"/>
      <c r="V1167" s="2"/>
      <c r="W1167" s="2"/>
      <c r="X1167" s="2"/>
      <c r="Y1167" s="2"/>
      <c r="Z1167" s="2"/>
      <c r="AA1167" s="2"/>
      <c r="AB1167" s="2"/>
      <c r="AC1167" s="2"/>
      <c r="AD1167" s="2"/>
      <c r="AE1167" s="2"/>
      <c r="AF1167" s="2"/>
    </row>
    <row r="1168" spans="1:32" x14ac:dyDescent="0.2">
      <c r="A1168" s="66" t="s">
        <v>4353</v>
      </c>
      <c r="B1168" s="66" t="s">
        <v>2028</v>
      </c>
      <c r="E1168" t="s">
        <v>2028</v>
      </c>
      <c r="G1168" s="3" t="s">
        <v>1164</v>
      </c>
      <c r="H1168" s="2"/>
      <c r="I1168" s="2"/>
      <c r="J1168" s="2"/>
      <c r="K1168" s="2"/>
      <c r="L1168" s="2"/>
      <c r="M1168" s="2"/>
      <c r="N1168" s="2"/>
      <c r="O1168" s="2"/>
      <c r="P1168" s="2"/>
      <c r="Q1168" s="2"/>
      <c r="R1168" s="2"/>
      <c r="S1168" s="2"/>
      <c r="T1168" s="2"/>
      <c r="U1168" s="2"/>
      <c r="V1168" s="2"/>
      <c r="W1168" s="2"/>
      <c r="X1168" s="2"/>
      <c r="Y1168" s="2"/>
      <c r="Z1168" s="2"/>
      <c r="AA1168" s="2"/>
      <c r="AB1168" s="2"/>
      <c r="AC1168" s="2"/>
      <c r="AD1168" s="2"/>
      <c r="AE1168" s="2"/>
      <c r="AF1168" s="2"/>
    </row>
    <row r="1169" spans="1:32" x14ac:dyDescent="0.2">
      <c r="A1169" s="66" t="s">
        <v>4354</v>
      </c>
      <c r="B1169" s="66" t="s">
        <v>3174</v>
      </c>
      <c r="E1169" t="s">
        <v>3174</v>
      </c>
      <c r="G1169" s="3" t="s">
        <v>1165</v>
      </c>
      <c r="H1169" s="2"/>
      <c r="I1169" s="2"/>
      <c r="J1169" s="2"/>
      <c r="K1169" s="2"/>
      <c r="L1169" s="2"/>
      <c r="M1169" s="2"/>
      <c r="N1169" s="2"/>
      <c r="O1169" s="2"/>
      <c r="P1169" s="2"/>
      <c r="Q1169" s="2"/>
      <c r="R1169" s="2"/>
      <c r="S1169" s="2"/>
      <c r="T1169" s="2"/>
      <c r="U1169" s="2"/>
      <c r="V1169" s="2"/>
      <c r="W1169" s="2"/>
      <c r="X1169" s="2"/>
      <c r="Y1169" s="2"/>
      <c r="Z1169" s="2"/>
      <c r="AA1169" s="2"/>
      <c r="AB1169" s="2"/>
      <c r="AC1169" s="2"/>
      <c r="AD1169" s="2"/>
      <c r="AE1169" s="2"/>
      <c r="AF1169" s="2"/>
    </row>
    <row r="1170" spans="1:32" x14ac:dyDescent="0.2">
      <c r="A1170" s="66" t="s">
        <v>4355</v>
      </c>
      <c r="B1170" s="66" t="s">
        <v>2030</v>
      </c>
      <c r="E1170" t="s">
        <v>2030</v>
      </c>
      <c r="G1170" s="3" t="s">
        <v>1166</v>
      </c>
      <c r="H1170" s="2"/>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c r="AF1170" s="2"/>
    </row>
    <row r="1171" spans="1:32" x14ac:dyDescent="0.2">
      <c r="A1171" s="66" t="s">
        <v>4356</v>
      </c>
      <c r="B1171" s="66" t="s">
        <v>2031</v>
      </c>
      <c r="E1171" t="s">
        <v>2031</v>
      </c>
      <c r="G1171" s="3" t="s">
        <v>1167</v>
      </c>
      <c r="H1171" s="2"/>
      <c r="I1171" s="2"/>
      <c r="J1171" s="2"/>
      <c r="K1171" s="2"/>
      <c r="L1171" s="2"/>
      <c r="M1171" s="2"/>
      <c r="N1171" s="2"/>
      <c r="O1171" s="2"/>
      <c r="P1171" s="2"/>
      <c r="Q1171" s="2"/>
      <c r="R1171" s="2"/>
      <c r="S1171" s="2"/>
      <c r="T1171" s="2"/>
      <c r="U1171" s="2"/>
      <c r="V1171" s="2"/>
      <c r="W1171" s="2"/>
      <c r="X1171" s="2"/>
      <c r="Y1171" s="2"/>
      <c r="Z1171" s="2"/>
      <c r="AA1171" s="2"/>
      <c r="AB1171" s="2"/>
      <c r="AC1171" s="2"/>
      <c r="AD1171" s="2"/>
      <c r="AE1171" s="2"/>
      <c r="AF1171" s="2"/>
    </row>
    <row r="1172" spans="1:32" x14ac:dyDescent="0.2">
      <c r="A1172" s="66" t="s">
        <v>4357</v>
      </c>
      <c r="B1172" s="66" t="s">
        <v>2032</v>
      </c>
      <c r="E1172" t="s">
        <v>2032</v>
      </c>
      <c r="G1172" s="3" t="s">
        <v>1168</v>
      </c>
      <c r="H1172" s="2"/>
      <c r="I1172" s="2"/>
      <c r="J1172" s="2"/>
      <c r="K1172" s="2"/>
      <c r="L1172" s="2"/>
      <c r="M1172" s="2"/>
      <c r="N1172" s="2"/>
      <c r="O1172" s="2"/>
      <c r="P1172" s="2"/>
      <c r="Q1172" s="2"/>
      <c r="R1172" s="2"/>
      <c r="S1172" s="2"/>
      <c r="T1172" s="2"/>
      <c r="U1172" s="2"/>
      <c r="V1172" s="2"/>
      <c r="W1172" s="2"/>
      <c r="X1172" s="2"/>
      <c r="Y1172" s="2"/>
      <c r="Z1172" s="2"/>
      <c r="AA1172" s="2"/>
      <c r="AB1172" s="2"/>
      <c r="AC1172" s="2"/>
      <c r="AD1172" s="2"/>
      <c r="AE1172" s="2"/>
      <c r="AF1172" s="2"/>
    </row>
    <row r="1173" spans="1:32" x14ac:dyDescent="0.2">
      <c r="A1173" s="66" t="s">
        <v>4358</v>
      </c>
      <c r="B1173" s="66" t="s">
        <v>2034</v>
      </c>
      <c r="E1173" t="s">
        <v>2034</v>
      </c>
      <c r="G1173" s="3" t="s">
        <v>1169</v>
      </c>
      <c r="H1173" s="2"/>
      <c r="I1173" s="2"/>
      <c r="J1173" s="2"/>
      <c r="K1173" s="2"/>
      <c r="L1173" s="2"/>
      <c r="M1173" s="2"/>
      <c r="N1173" s="2"/>
      <c r="O1173" s="2"/>
      <c r="P1173" s="2"/>
      <c r="Q1173" s="2"/>
      <c r="R1173" s="2"/>
      <c r="S1173" s="2"/>
      <c r="T1173" s="2"/>
      <c r="U1173" s="2"/>
      <c r="V1173" s="2"/>
      <c r="W1173" s="2"/>
      <c r="X1173" s="2"/>
      <c r="Y1173" s="2"/>
      <c r="Z1173" s="2"/>
      <c r="AA1173" s="2"/>
      <c r="AB1173" s="2"/>
      <c r="AC1173" s="2"/>
      <c r="AD1173" s="2"/>
      <c r="AE1173" s="2"/>
      <c r="AF1173" s="2"/>
    </row>
    <row r="1174" spans="1:32" x14ac:dyDescent="0.2">
      <c r="A1174" s="66" t="s">
        <v>4359</v>
      </c>
      <c r="B1174" s="66" t="s">
        <v>2035</v>
      </c>
      <c r="E1174" t="s">
        <v>2035</v>
      </c>
      <c r="G1174" s="3" t="s">
        <v>1170</v>
      </c>
      <c r="H1174" s="2"/>
      <c r="I1174" s="2"/>
      <c r="J1174" s="2"/>
      <c r="K1174" s="2"/>
      <c r="L1174" s="2"/>
      <c r="M1174" s="2"/>
      <c r="N1174" s="2"/>
      <c r="O1174" s="2"/>
      <c r="P1174" s="2"/>
      <c r="Q1174" s="2"/>
      <c r="R1174" s="2"/>
      <c r="S1174" s="2"/>
      <c r="T1174" s="2"/>
      <c r="U1174" s="2"/>
      <c r="V1174" s="2"/>
      <c r="W1174" s="2"/>
      <c r="X1174" s="2"/>
      <c r="Y1174" s="2"/>
      <c r="Z1174" s="2"/>
      <c r="AA1174" s="2"/>
      <c r="AB1174" s="2"/>
      <c r="AC1174" s="2"/>
      <c r="AD1174" s="2"/>
      <c r="AE1174" s="2"/>
      <c r="AF1174" s="2"/>
    </row>
    <row r="1175" spans="1:32" x14ac:dyDescent="0.2">
      <c r="A1175" s="66" t="s">
        <v>4360</v>
      </c>
      <c r="B1175" s="66" t="s">
        <v>3108</v>
      </c>
      <c r="E1175" t="s">
        <v>3108</v>
      </c>
      <c r="G1175" s="3" t="s">
        <v>1171</v>
      </c>
      <c r="H1175" s="2"/>
      <c r="I1175" s="2"/>
      <c r="J1175" s="2"/>
      <c r="K1175" s="2"/>
      <c r="L1175" s="2"/>
      <c r="M1175" s="2"/>
      <c r="N1175" s="2"/>
      <c r="O1175" s="2"/>
      <c r="P1175" s="2"/>
      <c r="Q1175" s="2"/>
      <c r="R1175" s="2"/>
      <c r="S1175" s="2"/>
      <c r="T1175" s="2"/>
      <c r="U1175" s="2"/>
      <c r="V1175" s="2"/>
      <c r="W1175" s="2"/>
      <c r="X1175" s="2"/>
      <c r="Y1175" s="2"/>
      <c r="Z1175" s="2"/>
      <c r="AA1175" s="2"/>
      <c r="AB1175" s="2"/>
      <c r="AC1175" s="2"/>
      <c r="AD1175" s="2"/>
      <c r="AE1175" s="2"/>
      <c r="AF1175" s="2"/>
    </row>
    <row r="1176" spans="1:32" x14ac:dyDescent="0.2">
      <c r="A1176" s="66" t="s">
        <v>4361</v>
      </c>
      <c r="B1176" s="66" t="s">
        <v>2039</v>
      </c>
      <c r="E1176" t="s">
        <v>2039</v>
      </c>
      <c r="G1176" s="3" t="s">
        <v>1172</v>
      </c>
      <c r="H1176" s="2"/>
      <c r="I1176" s="2"/>
      <c r="J1176" s="2"/>
      <c r="K1176" s="2"/>
      <c r="L1176" s="2"/>
      <c r="M1176" s="2"/>
      <c r="N1176" s="2"/>
      <c r="O1176" s="2"/>
      <c r="P1176" s="2"/>
      <c r="Q1176" s="2"/>
      <c r="R1176" s="2"/>
      <c r="S1176" s="2"/>
      <c r="T1176" s="2"/>
      <c r="U1176" s="2"/>
      <c r="V1176" s="2"/>
      <c r="W1176" s="2"/>
      <c r="X1176" s="2"/>
      <c r="Y1176" s="2"/>
      <c r="Z1176" s="2"/>
      <c r="AA1176" s="2"/>
      <c r="AB1176" s="2"/>
      <c r="AC1176" s="2"/>
      <c r="AD1176" s="2"/>
      <c r="AE1176" s="2"/>
      <c r="AF1176" s="2"/>
    </row>
    <row r="1177" spans="1:32" x14ac:dyDescent="0.2">
      <c r="A1177" s="66" t="s">
        <v>4362</v>
      </c>
      <c r="B1177" s="66" t="s">
        <v>2040</v>
      </c>
      <c r="E1177" t="s">
        <v>2040</v>
      </c>
      <c r="G1177" s="3" t="s">
        <v>1173</v>
      </c>
      <c r="H1177" s="2"/>
      <c r="I1177" s="2"/>
      <c r="J1177" s="2"/>
      <c r="K1177" s="2"/>
      <c r="L1177" s="2"/>
      <c r="M1177" s="2"/>
      <c r="N1177" s="2"/>
      <c r="O1177" s="2"/>
      <c r="P1177" s="2"/>
      <c r="Q1177" s="2"/>
      <c r="R1177" s="2"/>
      <c r="S1177" s="2"/>
      <c r="T1177" s="2"/>
      <c r="U1177" s="2"/>
      <c r="V1177" s="2"/>
      <c r="W1177" s="2"/>
      <c r="X1177" s="2"/>
      <c r="Y1177" s="2"/>
      <c r="Z1177" s="2"/>
      <c r="AA1177" s="2"/>
      <c r="AB1177" s="2"/>
      <c r="AC1177" s="2"/>
      <c r="AD1177" s="2"/>
      <c r="AE1177" s="2"/>
      <c r="AF1177" s="2"/>
    </row>
    <row r="1178" spans="1:32" x14ac:dyDescent="0.2">
      <c r="A1178" s="66" t="s">
        <v>4363</v>
      </c>
      <c r="B1178" s="66" t="s">
        <v>2044</v>
      </c>
      <c r="E1178" t="s">
        <v>2044</v>
      </c>
      <c r="G1178" s="3" t="s">
        <v>1174</v>
      </c>
      <c r="H1178" s="2"/>
      <c r="I1178" s="2"/>
      <c r="J1178" s="2"/>
      <c r="K1178" s="2"/>
      <c r="L1178" s="2"/>
      <c r="M1178" s="2"/>
      <c r="N1178" s="2"/>
      <c r="O1178" s="2"/>
      <c r="P1178" s="2"/>
      <c r="Q1178" s="2"/>
      <c r="R1178" s="2"/>
      <c r="S1178" s="2"/>
      <c r="T1178" s="2"/>
      <c r="U1178" s="2"/>
      <c r="V1178" s="2"/>
      <c r="W1178" s="2"/>
      <c r="X1178" s="2"/>
      <c r="Y1178" s="2"/>
      <c r="Z1178" s="2"/>
      <c r="AA1178" s="2"/>
      <c r="AB1178" s="2"/>
      <c r="AC1178" s="2"/>
      <c r="AD1178" s="2"/>
      <c r="AE1178" s="2"/>
      <c r="AF1178" s="2"/>
    </row>
    <row r="1179" spans="1:32" x14ac:dyDescent="0.2">
      <c r="A1179" s="66" t="s">
        <v>4364</v>
      </c>
      <c r="B1179" s="66" t="s">
        <v>2046</v>
      </c>
      <c r="E1179" t="s">
        <v>2046</v>
      </c>
      <c r="G1179" s="3" t="s">
        <v>1175</v>
      </c>
      <c r="H1179" s="2"/>
      <c r="I1179" s="2"/>
      <c r="J1179" s="2"/>
      <c r="K1179" s="2"/>
      <c r="L1179" s="2"/>
      <c r="M1179" s="2"/>
      <c r="N1179" s="2"/>
      <c r="O1179" s="2"/>
      <c r="P1179" s="2"/>
      <c r="Q1179" s="2"/>
      <c r="R1179" s="2"/>
      <c r="S1179" s="2"/>
      <c r="T1179" s="2"/>
      <c r="U1179" s="2"/>
      <c r="V1179" s="2"/>
      <c r="W1179" s="2"/>
      <c r="X1179" s="2"/>
      <c r="Y1179" s="2"/>
      <c r="Z1179" s="2"/>
      <c r="AA1179" s="2"/>
      <c r="AB1179" s="2"/>
      <c r="AC1179" s="2"/>
      <c r="AD1179" s="2"/>
      <c r="AE1179" s="2"/>
      <c r="AF1179" s="2"/>
    </row>
    <row r="1180" spans="1:32" x14ac:dyDescent="0.2">
      <c r="A1180" s="66" t="s">
        <v>4365</v>
      </c>
      <c r="B1180" s="66" t="s">
        <v>2048</v>
      </c>
      <c r="E1180" t="s">
        <v>2048</v>
      </c>
      <c r="G1180" s="3" t="s">
        <v>1176</v>
      </c>
      <c r="H1180" s="2"/>
      <c r="I1180" s="2"/>
      <c r="J1180" s="2"/>
      <c r="K1180" s="2"/>
      <c r="L1180" s="2"/>
      <c r="M1180" s="2"/>
      <c r="N1180" s="2"/>
      <c r="O1180" s="2"/>
      <c r="P1180" s="2"/>
      <c r="Q1180" s="2"/>
      <c r="R1180" s="2"/>
      <c r="S1180" s="2"/>
      <c r="T1180" s="2"/>
      <c r="U1180" s="2"/>
      <c r="V1180" s="2"/>
      <c r="W1180" s="2"/>
      <c r="X1180" s="2"/>
      <c r="Y1180" s="2"/>
      <c r="Z1180" s="2"/>
      <c r="AA1180" s="2"/>
      <c r="AB1180" s="2"/>
      <c r="AC1180" s="2"/>
      <c r="AD1180" s="2"/>
      <c r="AE1180" s="2"/>
      <c r="AF1180" s="2"/>
    </row>
    <row r="1181" spans="1:32" x14ac:dyDescent="0.2">
      <c r="A1181" s="66" t="s">
        <v>4366</v>
      </c>
      <c r="B1181" s="66" t="s">
        <v>2049</v>
      </c>
      <c r="E1181" t="s">
        <v>2049</v>
      </c>
      <c r="G1181" s="3" t="s">
        <v>1177</v>
      </c>
      <c r="H1181" s="2"/>
      <c r="I1181" s="2"/>
      <c r="J1181" s="2"/>
      <c r="K1181" s="2"/>
      <c r="L1181" s="2"/>
      <c r="M1181" s="2"/>
      <c r="N1181" s="2"/>
      <c r="O1181" s="2"/>
      <c r="P1181" s="2"/>
      <c r="Q1181" s="2"/>
      <c r="R1181" s="2"/>
      <c r="S1181" s="2"/>
      <c r="T1181" s="2"/>
      <c r="U1181" s="2"/>
      <c r="V1181" s="2"/>
      <c r="W1181" s="2"/>
      <c r="X1181" s="2"/>
      <c r="Y1181" s="2"/>
      <c r="Z1181" s="2"/>
      <c r="AA1181" s="2"/>
      <c r="AB1181" s="2"/>
      <c r="AC1181" s="2"/>
      <c r="AD1181" s="2"/>
      <c r="AE1181" s="2"/>
      <c r="AF1181" s="2"/>
    </row>
    <row r="1182" spans="1:32" x14ac:dyDescent="0.2">
      <c r="A1182" s="66" t="s">
        <v>4367</v>
      </c>
      <c r="B1182" s="66" t="s">
        <v>2050</v>
      </c>
      <c r="E1182" t="s">
        <v>2050</v>
      </c>
      <c r="G1182" s="3" t="s">
        <v>1178</v>
      </c>
      <c r="H1182" s="2"/>
      <c r="I1182" s="2"/>
      <c r="J1182" s="2"/>
      <c r="K1182" s="2"/>
      <c r="L1182" s="2"/>
      <c r="M1182" s="2"/>
      <c r="N1182" s="2"/>
      <c r="O1182" s="2"/>
      <c r="P1182" s="2"/>
      <c r="Q1182" s="2"/>
      <c r="R1182" s="2"/>
      <c r="S1182" s="2"/>
      <c r="T1182" s="2"/>
      <c r="U1182" s="2"/>
      <c r="V1182" s="2"/>
      <c r="W1182" s="2"/>
      <c r="X1182" s="2"/>
      <c r="Y1182" s="2"/>
      <c r="Z1182" s="2"/>
      <c r="AA1182" s="2"/>
      <c r="AB1182" s="2"/>
      <c r="AC1182" s="2"/>
      <c r="AD1182" s="2"/>
      <c r="AE1182" s="2"/>
      <c r="AF1182" s="2"/>
    </row>
    <row r="1183" spans="1:32" x14ac:dyDescent="0.2">
      <c r="A1183" s="66" t="s">
        <v>4368</v>
      </c>
      <c r="B1183" s="66" t="s">
        <v>2056</v>
      </c>
      <c r="E1183" t="s">
        <v>2056</v>
      </c>
      <c r="G1183" s="3" t="s">
        <v>1179</v>
      </c>
      <c r="H1183" s="2"/>
      <c r="I1183" s="2"/>
      <c r="J1183" s="2"/>
      <c r="K1183" s="2"/>
      <c r="L1183" s="2"/>
      <c r="M1183" s="2"/>
      <c r="N1183" s="2"/>
      <c r="O1183" s="2"/>
      <c r="P1183" s="2"/>
      <c r="Q1183" s="2"/>
      <c r="R1183" s="2"/>
      <c r="S1183" s="2"/>
      <c r="T1183" s="2"/>
      <c r="U1183" s="2"/>
      <c r="V1183" s="2"/>
      <c r="W1183" s="2"/>
      <c r="X1183" s="2"/>
      <c r="Y1183" s="2"/>
      <c r="Z1183" s="2"/>
      <c r="AA1183" s="2"/>
      <c r="AB1183" s="2"/>
      <c r="AC1183" s="2"/>
      <c r="AD1183" s="2"/>
      <c r="AE1183" s="2"/>
      <c r="AF1183" s="2"/>
    </row>
    <row r="1184" spans="1:32" x14ac:dyDescent="0.2">
      <c r="A1184" s="66" t="s">
        <v>4369</v>
      </c>
      <c r="B1184" s="66" t="s">
        <v>2057</v>
      </c>
      <c r="E1184" t="s">
        <v>2057</v>
      </c>
      <c r="G1184" s="3" t="s">
        <v>1180</v>
      </c>
      <c r="H1184" s="2"/>
      <c r="I1184" s="2"/>
      <c r="J1184" s="2"/>
      <c r="K1184" s="2"/>
      <c r="L1184" s="2"/>
      <c r="M1184" s="2"/>
      <c r="N1184" s="2"/>
      <c r="O1184" s="2"/>
      <c r="P1184" s="2"/>
      <c r="Q1184" s="2"/>
      <c r="R1184" s="2"/>
      <c r="S1184" s="2"/>
      <c r="T1184" s="2"/>
      <c r="U1184" s="2"/>
      <c r="V1184" s="2"/>
      <c r="W1184" s="2"/>
      <c r="X1184" s="2"/>
      <c r="Y1184" s="2"/>
      <c r="Z1184" s="2"/>
      <c r="AA1184" s="2"/>
      <c r="AB1184" s="2"/>
      <c r="AC1184" s="2"/>
      <c r="AD1184" s="2"/>
      <c r="AE1184" s="2"/>
      <c r="AF1184" s="2"/>
    </row>
    <row r="1185" spans="1:32" x14ac:dyDescent="0.2">
      <c r="A1185" s="66" t="s">
        <v>4370</v>
      </c>
      <c r="B1185" s="66" t="s">
        <v>2058</v>
      </c>
      <c r="E1185" t="s">
        <v>2058</v>
      </c>
      <c r="G1185" s="3" t="s">
        <v>1181</v>
      </c>
      <c r="H1185" s="2"/>
      <c r="I1185" s="2"/>
      <c r="J1185" s="2"/>
      <c r="K1185" s="2"/>
      <c r="L1185" s="2"/>
      <c r="M1185" s="2"/>
      <c r="N1185" s="2"/>
      <c r="O1185" s="2"/>
      <c r="P1185" s="2"/>
      <c r="Q1185" s="2"/>
      <c r="R1185" s="2"/>
      <c r="S1185" s="2"/>
      <c r="T1185" s="2"/>
      <c r="U1185" s="2"/>
      <c r="V1185" s="2"/>
      <c r="W1185" s="2"/>
      <c r="X1185" s="2"/>
      <c r="Y1185" s="2"/>
      <c r="Z1185" s="2"/>
      <c r="AA1185" s="2"/>
      <c r="AB1185" s="2"/>
      <c r="AC1185" s="2"/>
      <c r="AD1185" s="2"/>
      <c r="AE1185" s="2"/>
      <c r="AF1185" s="2"/>
    </row>
    <row r="1186" spans="1:32" x14ac:dyDescent="0.2">
      <c r="A1186" s="66" t="s">
        <v>4371</v>
      </c>
      <c r="B1186" s="66" t="s">
        <v>2060</v>
      </c>
      <c r="E1186" t="s">
        <v>2060</v>
      </c>
      <c r="G1186" s="3" t="s">
        <v>1182</v>
      </c>
      <c r="H1186" s="2"/>
      <c r="I1186" s="2"/>
      <c r="J1186" s="2"/>
      <c r="K1186" s="2"/>
      <c r="L1186" s="2"/>
      <c r="M1186" s="2"/>
      <c r="N1186" s="2"/>
      <c r="O1186" s="2"/>
      <c r="P1186" s="2"/>
      <c r="Q1186" s="2"/>
      <c r="R1186" s="2"/>
      <c r="S1186" s="2"/>
      <c r="T1186" s="2"/>
      <c r="U1186" s="2"/>
      <c r="V1186" s="2"/>
      <c r="W1186" s="2"/>
      <c r="X1186" s="2"/>
      <c r="Y1186" s="2"/>
      <c r="Z1186" s="2"/>
      <c r="AA1186" s="2"/>
      <c r="AB1186" s="2"/>
      <c r="AC1186" s="2"/>
      <c r="AD1186" s="2"/>
      <c r="AE1186" s="2"/>
      <c r="AF1186" s="2"/>
    </row>
    <row r="1187" spans="1:32" x14ac:dyDescent="0.2">
      <c r="A1187" s="66" t="s">
        <v>4372</v>
      </c>
      <c r="B1187" s="66" t="s">
        <v>2064</v>
      </c>
      <c r="E1187" t="s">
        <v>2064</v>
      </c>
      <c r="G1187" s="3" t="s">
        <v>1183</v>
      </c>
      <c r="H1187" s="2"/>
      <c r="I1187" s="2"/>
      <c r="J1187" s="2"/>
      <c r="K1187" s="2"/>
      <c r="L1187" s="2"/>
      <c r="M1187" s="2"/>
      <c r="N1187" s="2"/>
      <c r="O1187" s="2"/>
      <c r="P1187" s="2"/>
      <c r="Q1187" s="2"/>
      <c r="R1187" s="2"/>
      <c r="S1187" s="2"/>
      <c r="T1187" s="2"/>
      <c r="U1187" s="2"/>
      <c r="V1187" s="2"/>
      <c r="W1187" s="2"/>
      <c r="X1187" s="2"/>
      <c r="Y1187" s="2"/>
      <c r="Z1187" s="2"/>
      <c r="AA1187" s="2"/>
      <c r="AB1187" s="2"/>
      <c r="AC1187" s="2"/>
      <c r="AD1187" s="2"/>
      <c r="AE1187" s="2"/>
      <c r="AF1187" s="2"/>
    </row>
    <row r="1188" spans="1:32" x14ac:dyDescent="0.2">
      <c r="A1188" s="66" t="s">
        <v>4373</v>
      </c>
      <c r="B1188" s="66" t="s">
        <v>2071</v>
      </c>
      <c r="E1188" t="s">
        <v>2071</v>
      </c>
      <c r="G1188" s="3" t="s">
        <v>1184</v>
      </c>
      <c r="H1188" s="2"/>
      <c r="I1188" s="2"/>
      <c r="J1188" s="2"/>
      <c r="K1188" s="2"/>
      <c r="L1188" s="2"/>
      <c r="M1188" s="2"/>
      <c r="N1188" s="2"/>
      <c r="O1188" s="2"/>
      <c r="P1188" s="2"/>
      <c r="Q1188" s="2"/>
      <c r="R1188" s="2"/>
      <c r="S1188" s="2"/>
      <c r="T1188" s="2"/>
      <c r="U1188" s="2"/>
      <c r="V1188" s="2"/>
      <c r="W1188" s="2"/>
      <c r="X1188" s="2"/>
      <c r="Y1188" s="2"/>
      <c r="Z1188" s="2"/>
      <c r="AA1188" s="2"/>
      <c r="AB1188" s="2"/>
      <c r="AC1188" s="2"/>
      <c r="AD1188" s="2"/>
      <c r="AE1188" s="2"/>
      <c r="AF1188" s="2"/>
    </row>
    <row r="1189" spans="1:32" x14ac:dyDescent="0.2">
      <c r="A1189" s="66" t="s">
        <v>4374</v>
      </c>
      <c r="B1189" s="66" t="s">
        <v>2074</v>
      </c>
      <c r="E1189" t="s">
        <v>2074</v>
      </c>
      <c r="G1189" s="3" t="s">
        <v>1185</v>
      </c>
      <c r="H1189" s="2"/>
      <c r="I1189" s="2"/>
      <c r="J1189" s="2"/>
      <c r="K1189" s="2"/>
      <c r="L1189" s="2"/>
      <c r="M1189" s="2"/>
      <c r="N1189" s="2"/>
      <c r="O1189" s="2"/>
      <c r="P1189" s="2"/>
      <c r="Q1189" s="2"/>
      <c r="R1189" s="2"/>
      <c r="S1189" s="2"/>
      <c r="T1189" s="2"/>
      <c r="U1189" s="2"/>
      <c r="V1189" s="2"/>
      <c r="W1189" s="2"/>
      <c r="X1189" s="2"/>
      <c r="Y1189" s="2"/>
      <c r="Z1189" s="2"/>
      <c r="AA1189" s="2"/>
      <c r="AB1189" s="2"/>
      <c r="AC1189" s="2"/>
      <c r="AD1189" s="2"/>
      <c r="AE1189" s="2"/>
      <c r="AF1189" s="2"/>
    </row>
    <row r="1190" spans="1:32" x14ac:dyDescent="0.2">
      <c r="A1190" s="66" t="s">
        <v>4375</v>
      </c>
      <c r="B1190" s="66" t="s">
        <v>2075</v>
      </c>
      <c r="E1190" t="s">
        <v>2075</v>
      </c>
      <c r="G1190" s="3" t="s">
        <v>1186</v>
      </c>
      <c r="H1190" s="2"/>
      <c r="I1190" s="2"/>
      <c r="J1190" s="2"/>
      <c r="K1190" s="2"/>
      <c r="L1190" s="2"/>
      <c r="M1190" s="2"/>
      <c r="N1190" s="2"/>
      <c r="O1190" s="2"/>
      <c r="P1190" s="2"/>
      <c r="Q1190" s="2"/>
      <c r="R1190" s="2"/>
      <c r="S1190" s="2"/>
      <c r="T1190" s="2"/>
      <c r="U1190" s="2"/>
      <c r="V1190" s="2"/>
      <c r="W1190" s="2"/>
      <c r="X1190" s="2"/>
      <c r="Y1190" s="2"/>
      <c r="Z1190" s="2"/>
      <c r="AA1190" s="2"/>
      <c r="AB1190" s="2"/>
      <c r="AC1190" s="2"/>
      <c r="AD1190" s="2"/>
      <c r="AE1190" s="2"/>
      <c r="AF1190" s="2"/>
    </row>
    <row r="1191" spans="1:32" x14ac:dyDescent="0.2">
      <c r="A1191" s="66" t="s">
        <v>4376</v>
      </c>
      <c r="B1191" s="66" t="s">
        <v>2077</v>
      </c>
      <c r="E1191" t="s">
        <v>2077</v>
      </c>
      <c r="G1191" s="3" t="s">
        <v>1187</v>
      </c>
      <c r="H1191" s="2"/>
      <c r="I1191" s="2"/>
      <c r="J1191" s="2"/>
      <c r="K1191" s="2"/>
      <c r="L1191" s="2"/>
      <c r="M1191" s="2"/>
      <c r="N1191" s="2"/>
      <c r="O1191" s="2"/>
      <c r="P1191" s="2"/>
      <c r="Q1191" s="2"/>
      <c r="R1191" s="2"/>
      <c r="S1191" s="2"/>
      <c r="T1191" s="2"/>
      <c r="U1191" s="2"/>
      <c r="V1191" s="2"/>
      <c r="W1191" s="2"/>
      <c r="X1191" s="2"/>
      <c r="Y1191" s="2"/>
      <c r="Z1191" s="2"/>
      <c r="AA1191" s="2"/>
      <c r="AB1191" s="2"/>
      <c r="AC1191" s="2"/>
      <c r="AD1191" s="2"/>
      <c r="AE1191" s="2"/>
      <c r="AF1191" s="2"/>
    </row>
    <row r="1192" spans="1:32" x14ac:dyDescent="0.2">
      <c r="A1192" s="66" t="s">
        <v>4377</v>
      </c>
      <c r="B1192" s="66" t="s">
        <v>2079</v>
      </c>
      <c r="E1192" t="s">
        <v>2079</v>
      </c>
      <c r="G1192" s="3" t="s">
        <v>1188</v>
      </c>
      <c r="H1192" s="2"/>
      <c r="I1192" s="2"/>
      <c r="J1192" s="2"/>
      <c r="K1192" s="2"/>
      <c r="L1192" s="2"/>
      <c r="M1192" s="2"/>
      <c r="N1192" s="2"/>
      <c r="O1192" s="2"/>
      <c r="P1192" s="2"/>
      <c r="Q1192" s="2"/>
      <c r="R1192" s="2"/>
      <c r="S1192" s="2"/>
      <c r="T1192" s="2"/>
      <c r="U1192" s="2"/>
      <c r="V1192" s="2"/>
      <c r="W1192" s="2"/>
      <c r="X1192" s="2"/>
      <c r="Y1192" s="2"/>
      <c r="Z1192" s="2"/>
      <c r="AA1192" s="2"/>
      <c r="AB1192" s="2"/>
      <c r="AC1192" s="2"/>
      <c r="AD1192" s="2"/>
      <c r="AE1192" s="2"/>
      <c r="AF1192" s="2"/>
    </row>
    <row r="1193" spans="1:32" x14ac:dyDescent="0.2">
      <c r="A1193" s="66" t="s">
        <v>4378</v>
      </c>
      <c r="B1193" s="66" t="s">
        <v>2085</v>
      </c>
      <c r="E1193" t="s">
        <v>2085</v>
      </c>
      <c r="G1193" s="3" t="s">
        <v>1189</v>
      </c>
      <c r="H1193" s="2"/>
      <c r="I1193" s="2"/>
      <c r="J1193" s="2"/>
      <c r="K1193" s="2"/>
      <c r="L1193" s="2"/>
      <c r="M1193" s="2"/>
      <c r="N1193" s="2"/>
      <c r="O1193" s="2"/>
      <c r="P1193" s="2"/>
      <c r="Q1193" s="2"/>
      <c r="R1193" s="2"/>
      <c r="S1193" s="2"/>
      <c r="T1193" s="2"/>
      <c r="U1193" s="2"/>
      <c r="V1193" s="2"/>
      <c r="W1193" s="2"/>
      <c r="X1193" s="2"/>
      <c r="Y1193" s="2"/>
      <c r="Z1193" s="2"/>
      <c r="AA1193" s="2"/>
      <c r="AB1193" s="2"/>
      <c r="AC1193" s="2"/>
      <c r="AD1193" s="2"/>
      <c r="AE1193" s="2"/>
      <c r="AF1193" s="2"/>
    </row>
    <row r="1194" spans="1:32" x14ac:dyDescent="0.2">
      <c r="A1194" s="66" t="s">
        <v>4379</v>
      </c>
      <c r="B1194" s="66" t="s">
        <v>2086</v>
      </c>
      <c r="E1194" t="s">
        <v>2086</v>
      </c>
      <c r="G1194" s="3" t="s">
        <v>1190</v>
      </c>
      <c r="H1194" s="2"/>
      <c r="I1194" s="2"/>
      <c r="J1194" s="2"/>
      <c r="K1194" s="2"/>
      <c r="L1194" s="2"/>
      <c r="M1194" s="2"/>
      <c r="N1194" s="2"/>
      <c r="O1194" s="2"/>
      <c r="P1194" s="2"/>
      <c r="Q1194" s="2"/>
      <c r="R1194" s="2"/>
      <c r="S1194" s="2"/>
      <c r="T1194" s="2"/>
      <c r="U1194" s="2"/>
      <c r="V1194" s="2"/>
      <c r="W1194" s="2"/>
      <c r="X1194" s="2"/>
      <c r="Y1194" s="2"/>
      <c r="Z1194" s="2"/>
      <c r="AA1194" s="2"/>
      <c r="AB1194" s="2"/>
      <c r="AC1194" s="2"/>
      <c r="AD1194" s="2"/>
      <c r="AE1194" s="2"/>
      <c r="AF1194" s="2"/>
    </row>
    <row r="1195" spans="1:32" x14ac:dyDescent="0.2">
      <c r="A1195" s="66" t="s">
        <v>4380</v>
      </c>
      <c r="B1195" s="66" t="s">
        <v>2087</v>
      </c>
      <c r="E1195" t="s">
        <v>2087</v>
      </c>
      <c r="G1195" s="3" t="s">
        <v>1191</v>
      </c>
      <c r="H1195" s="2"/>
      <c r="I1195" s="2"/>
      <c r="J1195" s="2"/>
      <c r="K1195" s="2"/>
      <c r="L1195" s="2"/>
      <c r="M1195" s="2"/>
      <c r="N1195" s="2"/>
      <c r="O1195" s="2"/>
      <c r="P1195" s="2"/>
      <c r="Q1195" s="2"/>
      <c r="R1195" s="2"/>
      <c r="S1195" s="2"/>
      <c r="T1195" s="2"/>
      <c r="U1195" s="2"/>
      <c r="V1195" s="2"/>
      <c r="W1195" s="2"/>
      <c r="X1195" s="2"/>
      <c r="Y1195" s="2"/>
      <c r="Z1195" s="2"/>
      <c r="AA1195" s="2"/>
      <c r="AB1195" s="2"/>
      <c r="AC1195" s="2"/>
      <c r="AD1195" s="2"/>
      <c r="AE1195" s="2"/>
      <c r="AF1195" s="2"/>
    </row>
    <row r="1196" spans="1:32" x14ac:dyDescent="0.2">
      <c r="A1196" s="66" t="s">
        <v>4381</v>
      </c>
      <c r="B1196" s="66" t="s">
        <v>3110</v>
      </c>
      <c r="E1196" t="s">
        <v>3110</v>
      </c>
      <c r="G1196" s="3" t="s">
        <v>1192</v>
      </c>
      <c r="H1196" s="2"/>
      <c r="I1196" s="2"/>
      <c r="J1196" s="2"/>
      <c r="K1196" s="2"/>
      <c r="L1196" s="2"/>
      <c r="M1196" s="2"/>
      <c r="N1196" s="2"/>
      <c r="O1196" s="2"/>
      <c r="P1196" s="2"/>
      <c r="Q1196" s="2"/>
      <c r="R1196" s="2"/>
      <c r="S1196" s="2"/>
      <c r="T1196" s="2"/>
      <c r="U1196" s="2"/>
      <c r="V1196" s="2"/>
      <c r="W1196" s="2"/>
      <c r="X1196" s="2"/>
      <c r="Y1196" s="2"/>
      <c r="Z1196" s="2"/>
      <c r="AA1196" s="2"/>
      <c r="AB1196" s="2"/>
      <c r="AC1196" s="2"/>
      <c r="AD1196" s="2"/>
      <c r="AE1196" s="2"/>
      <c r="AF1196" s="2"/>
    </row>
    <row r="1197" spans="1:32" x14ac:dyDescent="0.2">
      <c r="A1197" s="66" t="s">
        <v>4382</v>
      </c>
      <c r="B1197" s="66" t="s">
        <v>2089</v>
      </c>
      <c r="E1197" t="s">
        <v>2089</v>
      </c>
      <c r="G1197" s="3" t="s">
        <v>1193</v>
      </c>
      <c r="H1197" s="2"/>
      <c r="I1197" s="2"/>
      <c r="J1197" s="2"/>
      <c r="K1197" s="2"/>
      <c r="L1197" s="2"/>
      <c r="M1197" s="2"/>
      <c r="N1197" s="2"/>
      <c r="O1197" s="2"/>
      <c r="P1197" s="2"/>
      <c r="Q1197" s="2"/>
      <c r="R1197" s="2"/>
      <c r="S1197" s="2"/>
      <c r="T1197" s="2"/>
      <c r="U1197" s="2"/>
      <c r="V1197" s="2"/>
      <c r="W1197" s="2"/>
      <c r="X1197" s="2"/>
      <c r="Y1197" s="2"/>
      <c r="Z1197" s="2"/>
      <c r="AA1197" s="2"/>
      <c r="AB1197" s="2"/>
      <c r="AC1197" s="2"/>
      <c r="AD1197" s="2"/>
      <c r="AE1197" s="2"/>
      <c r="AF1197" s="2"/>
    </row>
    <row r="1198" spans="1:32" x14ac:dyDescent="0.2">
      <c r="A1198" s="66" t="s">
        <v>4383</v>
      </c>
      <c r="B1198" s="66" t="s">
        <v>2091</v>
      </c>
      <c r="E1198" t="s">
        <v>2091</v>
      </c>
      <c r="G1198" s="3" t="s">
        <v>1194</v>
      </c>
      <c r="H1198" s="2"/>
      <c r="I1198" s="2"/>
      <c r="J1198" s="2"/>
      <c r="K1198" s="2"/>
      <c r="L1198" s="2"/>
      <c r="M1198" s="2"/>
      <c r="N1198" s="2"/>
      <c r="O1198" s="2"/>
      <c r="P1198" s="2"/>
      <c r="Q1198" s="2"/>
      <c r="R1198" s="2"/>
      <c r="S1198" s="2"/>
      <c r="T1198" s="2"/>
      <c r="U1198" s="2"/>
      <c r="V1198" s="2"/>
      <c r="W1198" s="2"/>
      <c r="X1198" s="2"/>
      <c r="Y1198" s="2"/>
      <c r="Z1198" s="2"/>
      <c r="AA1198" s="2"/>
      <c r="AB1198" s="2"/>
      <c r="AC1198" s="2"/>
      <c r="AD1198" s="2"/>
      <c r="AE1198" s="2"/>
      <c r="AF1198" s="2"/>
    </row>
    <row r="1199" spans="1:32" x14ac:dyDescent="0.2">
      <c r="A1199" s="66" t="s">
        <v>4384</v>
      </c>
      <c r="B1199" s="66" t="s">
        <v>2094</v>
      </c>
      <c r="E1199" t="s">
        <v>2094</v>
      </c>
      <c r="G1199" s="3" t="s">
        <v>1195</v>
      </c>
      <c r="H1199" s="2"/>
      <c r="I1199" s="2"/>
      <c r="J1199" s="2"/>
      <c r="K1199" s="2"/>
      <c r="L1199" s="2"/>
      <c r="M1199" s="2"/>
      <c r="N1199" s="2"/>
      <c r="O1199" s="2"/>
      <c r="P1199" s="2"/>
      <c r="Q1199" s="2"/>
      <c r="R1199" s="2"/>
      <c r="S1199" s="2"/>
      <c r="T1199" s="2"/>
      <c r="U1199" s="2"/>
      <c r="V1199" s="2"/>
      <c r="W1199" s="2"/>
      <c r="X1199" s="2"/>
      <c r="Y1199" s="2"/>
      <c r="Z1199" s="2"/>
      <c r="AA1199" s="2"/>
      <c r="AB1199" s="2"/>
      <c r="AC1199" s="2"/>
      <c r="AD1199" s="2"/>
      <c r="AE1199" s="2"/>
      <c r="AF1199" s="2"/>
    </row>
    <row r="1200" spans="1:32" x14ac:dyDescent="0.2">
      <c r="A1200" s="66" t="s">
        <v>4385</v>
      </c>
      <c r="B1200" s="66" t="s">
        <v>2095</v>
      </c>
      <c r="E1200" t="s">
        <v>2095</v>
      </c>
      <c r="G1200" s="3" t="s">
        <v>1196</v>
      </c>
      <c r="H1200" s="2"/>
      <c r="I1200" s="2"/>
      <c r="J1200" s="2"/>
      <c r="K1200" s="2"/>
      <c r="L1200" s="2"/>
      <c r="M1200" s="2"/>
      <c r="N1200" s="2"/>
      <c r="O1200" s="2"/>
      <c r="P1200" s="2"/>
      <c r="Q1200" s="2"/>
      <c r="R1200" s="2"/>
      <c r="S1200" s="2"/>
      <c r="T1200" s="2"/>
      <c r="U1200" s="2"/>
      <c r="V1200" s="2"/>
      <c r="W1200" s="2"/>
      <c r="X1200" s="2"/>
      <c r="Y1200" s="2"/>
      <c r="Z1200" s="2"/>
      <c r="AA1200" s="2"/>
      <c r="AB1200" s="2"/>
      <c r="AC1200" s="2"/>
      <c r="AD1200" s="2"/>
      <c r="AE1200" s="2"/>
      <c r="AF1200" s="2"/>
    </row>
    <row r="1201" spans="1:32" x14ac:dyDescent="0.2">
      <c r="A1201" s="66" t="s">
        <v>4386</v>
      </c>
      <c r="B1201" s="66" t="s">
        <v>2096</v>
      </c>
      <c r="E1201" t="s">
        <v>2096</v>
      </c>
      <c r="G1201" s="3" t="s">
        <v>1197</v>
      </c>
      <c r="H1201" s="2"/>
      <c r="I1201" s="2"/>
      <c r="J1201" s="2"/>
      <c r="K1201" s="2"/>
      <c r="L1201" s="2"/>
      <c r="M1201" s="2"/>
      <c r="N1201" s="2"/>
      <c r="O1201" s="2"/>
      <c r="P1201" s="2"/>
      <c r="Q1201" s="2"/>
      <c r="R1201" s="2"/>
      <c r="S1201" s="2"/>
      <c r="T1201" s="2"/>
      <c r="U1201" s="2"/>
      <c r="V1201" s="2"/>
      <c r="W1201" s="2"/>
      <c r="X1201" s="2"/>
      <c r="Y1201" s="2"/>
      <c r="Z1201" s="2"/>
      <c r="AA1201" s="2"/>
      <c r="AB1201" s="2"/>
      <c r="AC1201" s="2"/>
      <c r="AD1201" s="2"/>
      <c r="AE1201" s="2"/>
      <c r="AF1201" s="2"/>
    </row>
    <row r="1202" spans="1:32" x14ac:dyDescent="0.2">
      <c r="A1202" s="66" t="s">
        <v>4387</v>
      </c>
      <c r="B1202" s="66" t="s">
        <v>2099</v>
      </c>
      <c r="E1202" t="s">
        <v>2099</v>
      </c>
      <c r="G1202" s="3" t="s">
        <v>1198</v>
      </c>
      <c r="H1202" s="2"/>
      <c r="I1202" s="2"/>
      <c r="J1202" s="2"/>
      <c r="K1202" s="2"/>
      <c r="L1202" s="2"/>
      <c r="M1202" s="2"/>
      <c r="N1202" s="2"/>
      <c r="O1202" s="2"/>
      <c r="P1202" s="2"/>
      <c r="Q1202" s="2"/>
      <c r="R1202" s="2"/>
      <c r="S1202" s="2"/>
      <c r="T1202" s="2"/>
      <c r="U1202" s="2"/>
      <c r="V1202" s="2"/>
      <c r="W1202" s="2"/>
      <c r="X1202" s="2"/>
      <c r="Y1202" s="2"/>
      <c r="Z1202" s="2"/>
      <c r="AA1202" s="2"/>
      <c r="AB1202" s="2"/>
      <c r="AC1202" s="2"/>
      <c r="AD1202" s="2"/>
      <c r="AE1202" s="2"/>
      <c r="AF1202" s="2"/>
    </row>
    <row r="1203" spans="1:32" x14ac:dyDescent="0.2">
      <c r="A1203" s="66" t="s">
        <v>4388</v>
      </c>
      <c r="B1203" s="66" t="s">
        <v>2109</v>
      </c>
      <c r="E1203" t="s">
        <v>2109</v>
      </c>
      <c r="G1203" s="3" t="s">
        <v>1199</v>
      </c>
      <c r="H1203" s="2"/>
      <c r="I1203" s="2"/>
      <c r="J1203" s="2"/>
      <c r="K1203" s="2"/>
      <c r="L1203" s="2"/>
      <c r="M1203" s="2"/>
      <c r="N1203" s="2"/>
      <c r="O1203" s="2"/>
      <c r="P1203" s="2"/>
      <c r="Q1203" s="2"/>
      <c r="R1203" s="2"/>
      <c r="S1203" s="2"/>
      <c r="T1203" s="2"/>
      <c r="U1203" s="2"/>
      <c r="V1203" s="2"/>
      <c r="W1203" s="2"/>
      <c r="X1203" s="2"/>
      <c r="Y1203" s="2"/>
      <c r="Z1203" s="2"/>
      <c r="AA1203" s="2"/>
      <c r="AB1203" s="2"/>
      <c r="AC1203" s="2"/>
      <c r="AD1203" s="2"/>
      <c r="AE1203" s="2"/>
      <c r="AF1203" s="2"/>
    </row>
    <row r="1204" spans="1:32" x14ac:dyDescent="0.2">
      <c r="A1204" s="66" t="s">
        <v>4389</v>
      </c>
      <c r="B1204" s="66" t="s">
        <v>2111</v>
      </c>
      <c r="E1204" t="s">
        <v>2111</v>
      </c>
      <c r="G1204" s="3" t="s">
        <v>1200</v>
      </c>
      <c r="H1204" s="2"/>
      <c r="I1204" s="2"/>
      <c r="J1204" s="2"/>
      <c r="K1204" s="2"/>
      <c r="L1204" s="2"/>
      <c r="M1204" s="2"/>
      <c r="N1204" s="2"/>
      <c r="O1204" s="2"/>
      <c r="P1204" s="2"/>
      <c r="Q1204" s="2"/>
      <c r="R1204" s="2"/>
      <c r="S1204" s="2"/>
      <c r="T1204" s="2"/>
      <c r="U1204" s="2"/>
      <c r="V1204" s="2"/>
      <c r="W1204" s="2"/>
      <c r="X1204" s="2"/>
      <c r="Y1204" s="2"/>
      <c r="Z1204" s="2"/>
      <c r="AA1204" s="2"/>
      <c r="AB1204" s="2"/>
      <c r="AC1204" s="2"/>
      <c r="AD1204" s="2"/>
      <c r="AE1204" s="2"/>
      <c r="AF1204" s="2"/>
    </row>
    <row r="1205" spans="1:32" x14ac:dyDescent="0.2">
      <c r="A1205" s="66" t="s">
        <v>4390</v>
      </c>
      <c r="B1205" s="66" t="s">
        <v>2115</v>
      </c>
      <c r="E1205" t="s">
        <v>2115</v>
      </c>
      <c r="G1205" s="3" t="s">
        <v>1201</v>
      </c>
      <c r="H1205" s="2"/>
      <c r="I1205" s="2"/>
      <c r="J1205" s="2"/>
      <c r="K1205" s="2"/>
      <c r="L1205" s="2"/>
      <c r="M1205" s="2"/>
      <c r="N1205" s="2"/>
      <c r="O1205" s="2"/>
      <c r="P1205" s="2"/>
      <c r="Q1205" s="2"/>
      <c r="R1205" s="2"/>
      <c r="S1205" s="2"/>
      <c r="T1205" s="2"/>
      <c r="U1205" s="2"/>
      <c r="V1205" s="2"/>
      <c r="W1205" s="2"/>
      <c r="X1205" s="2"/>
      <c r="Y1205" s="2"/>
      <c r="Z1205" s="2"/>
      <c r="AA1205" s="2"/>
      <c r="AB1205" s="2"/>
      <c r="AC1205" s="2"/>
      <c r="AD1205" s="2"/>
      <c r="AE1205" s="2"/>
      <c r="AF1205" s="2"/>
    </row>
    <row r="1206" spans="1:32" x14ac:dyDescent="0.2">
      <c r="A1206" s="66" t="s">
        <v>4391</v>
      </c>
      <c r="B1206" s="66" t="s">
        <v>2116</v>
      </c>
      <c r="E1206" t="s">
        <v>2116</v>
      </c>
      <c r="G1206" s="3" t="s">
        <v>1202</v>
      </c>
      <c r="H1206" s="2"/>
      <c r="I1206" s="2"/>
      <c r="J1206" s="2"/>
      <c r="K1206" s="2"/>
      <c r="L1206" s="2"/>
      <c r="M1206" s="2"/>
      <c r="N1206" s="2"/>
      <c r="O1206" s="2"/>
      <c r="P1206" s="2"/>
      <c r="Q1206" s="2"/>
      <c r="R1206" s="2"/>
      <c r="S1206" s="2"/>
      <c r="T1206" s="2"/>
      <c r="U1206" s="2"/>
      <c r="V1206" s="2"/>
      <c r="W1206" s="2"/>
      <c r="X1206" s="2"/>
      <c r="Y1206" s="2"/>
      <c r="Z1206" s="2"/>
      <c r="AA1206" s="2"/>
      <c r="AB1206" s="2"/>
      <c r="AC1206" s="2"/>
      <c r="AD1206" s="2"/>
      <c r="AE1206" s="2"/>
      <c r="AF1206" s="2"/>
    </row>
    <row r="1207" spans="1:32" x14ac:dyDescent="0.2">
      <c r="A1207" s="66" t="s">
        <v>4392</v>
      </c>
      <c r="B1207" s="66" t="s">
        <v>2118</v>
      </c>
      <c r="E1207" t="s">
        <v>2118</v>
      </c>
      <c r="G1207" s="3" t="s">
        <v>1203</v>
      </c>
      <c r="H1207" s="2"/>
      <c r="I1207" s="2"/>
      <c r="J1207" s="2"/>
      <c r="K1207" s="2"/>
      <c r="L1207" s="2"/>
      <c r="M1207" s="2"/>
      <c r="N1207" s="2"/>
      <c r="O1207" s="2"/>
      <c r="P1207" s="2"/>
      <c r="Q1207" s="2"/>
      <c r="R1207" s="2"/>
      <c r="S1207" s="2"/>
      <c r="T1207" s="2"/>
      <c r="U1207" s="2"/>
      <c r="V1207" s="2"/>
      <c r="W1207" s="2"/>
      <c r="X1207" s="2"/>
      <c r="Y1207" s="2"/>
      <c r="Z1207" s="2"/>
      <c r="AA1207" s="2"/>
      <c r="AB1207" s="2"/>
      <c r="AC1207" s="2"/>
      <c r="AD1207" s="2"/>
      <c r="AE1207" s="2"/>
      <c r="AF1207" s="2"/>
    </row>
    <row r="1208" spans="1:32" x14ac:dyDescent="0.2">
      <c r="A1208" s="66" t="s">
        <v>4393</v>
      </c>
      <c r="B1208" s="66" t="s">
        <v>2119</v>
      </c>
      <c r="E1208" t="s">
        <v>2119</v>
      </c>
      <c r="G1208" s="3" t="s">
        <v>1204</v>
      </c>
      <c r="H1208" s="2"/>
      <c r="I1208" s="2"/>
      <c r="J1208" s="2"/>
      <c r="K1208" s="2"/>
      <c r="L1208" s="2"/>
      <c r="M1208" s="2"/>
      <c r="N1208" s="2"/>
      <c r="O1208" s="2"/>
      <c r="P1208" s="2"/>
      <c r="Q1208" s="2"/>
      <c r="R1208" s="2"/>
      <c r="S1208" s="2"/>
      <c r="T1208" s="2"/>
      <c r="U1208" s="2"/>
      <c r="V1208" s="2"/>
      <c r="W1208" s="2"/>
      <c r="X1208" s="2"/>
      <c r="Y1208" s="2"/>
      <c r="Z1208" s="2"/>
      <c r="AA1208" s="2"/>
      <c r="AB1208" s="2"/>
      <c r="AC1208" s="2"/>
      <c r="AD1208" s="2"/>
      <c r="AE1208" s="2"/>
      <c r="AF1208" s="2"/>
    </row>
    <row r="1209" spans="1:32" x14ac:dyDescent="0.2">
      <c r="A1209" s="66" t="s">
        <v>4394</v>
      </c>
      <c r="B1209" s="66" t="s">
        <v>2120</v>
      </c>
      <c r="E1209" t="s">
        <v>2120</v>
      </c>
      <c r="G1209" s="3" t="s">
        <v>1205</v>
      </c>
      <c r="H1209" s="2"/>
      <c r="I1209" s="2"/>
      <c r="J1209" s="2"/>
      <c r="K1209" s="2"/>
      <c r="L1209" s="2"/>
      <c r="M1209" s="2"/>
      <c r="N1209" s="2"/>
      <c r="O1209" s="2"/>
      <c r="P1209" s="2"/>
      <c r="Q1209" s="2"/>
      <c r="R1209" s="2"/>
      <c r="S1209" s="2"/>
      <c r="T1209" s="2"/>
      <c r="U1209" s="2"/>
      <c r="V1209" s="2"/>
      <c r="W1209" s="2"/>
      <c r="X1209" s="2"/>
      <c r="Y1209" s="2"/>
      <c r="Z1209" s="2"/>
      <c r="AA1209" s="2"/>
      <c r="AB1209" s="2"/>
      <c r="AC1209" s="2"/>
      <c r="AD1209" s="2"/>
      <c r="AE1209" s="2"/>
      <c r="AF1209" s="2"/>
    </row>
    <row r="1210" spans="1:32" x14ac:dyDescent="0.2">
      <c r="A1210" s="66" t="s">
        <v>4395</v>
      </c>
      <c r="B1210" s="66" t="s">
        <v>2121</v>
      </c>
      <c r="E1210" t="s">
        <v>2121</v>
      </c>
      <c r="G1210" s="3" t="s">
        <v>1206</v>
      </c>
      <c r="H1210" s="2"/>
      <c r="I1210" s="2"/>
      <c r="J1210" s="2"/>
      <c r="K1210" s="2"/>
      <c r="L1210" s="2"/>
      <c r="M1210" s="2"/>
      <c r="N1210" s="2"/>
      <c r="O1210" s="2"/>
      <c r="P1210" s="2"/>
      <c r="Q1210" s="2"/>
      <c r="R1210" s="2"/>
      <c r="S1210" s="2"/>
      <c r="T1210" s="2"/>
      <c r="U1210" s="2"/>
      <c r="V1210" s="2"/>
      <c r="W1210" s="2"/>
      <c r="X1210" s="2"/>
      <c r="Y1210" s="2"/>
      <c r="Z1210" s="2"/>
      <c r="AA1210" s="2"/>
      <c r="AB1210" s="2"/>
      <c r="AC1210" s="2"/>
      <c r="AD1210" s="2"/>
      <c r="AE1210" s="2"/>
      <c r="AF1210" s="2"/>
    </row>
    <row r="1211" spans="1:32" x14ac:dyDescent="0.2">
      <c r="A1211" s="66" t="s">
        <v>4396</v>
      </c>
      <c r="B1211" s="66" t="s">
        <v>2123</v>
      </c>
      <c r="E1211" t="s">
        <v>2123</v>
      </c>
      <c r="G1211" s="3" t="s">
        <v>1207</v>
      </c>
      <c r="H1211" s="2"/>
      <c r="I1211" s="2"/>
      <c r="J1211" s="2"/>
      <c r="K1211" s="2"/>
      <c r="L1211" s="2"/>
      <c r="M1211" s="2"/>
      <c r="N1211" s="2"/>
      <c r="O1211" s="2"/>
      <c r="P1211" s="2"/>
      <c r="Q1211" s="2"/>
      <c r="R1211" s="2"/>
      <c r="S1211" s="2"/>
      <c r="T1211" s="2"/>
      <c r="U1211" s="2"/>
      <c r="V1211" s="2"/>
      <c r="W1211" s="2"/>
      <c r="X1211" s="2"/>
      <c r="Y1211" s="2"/>
      <c r="Z1211" s="2"/>
      <c r="AA1211" s="2"/>
      <c r="AB1211" s="2"/>
      <c r="AC1211" s="2"/>
      <c r="AD1211" s="2"/>
      <c r="AE1211" s="2"/>
      <c r="AF1211" s="2"/>
    </row>
    <row r="1212" spans="1:32" x14ac:dyDescent="0.2">
      <c r="A1212" s="66" t="s">
        <v>4397</v>
      </c>
      <c r="B1212" s="66" t="s">
        <v>2124</v>
      </c>
      <c r="E1212" t="s">
        <v>2124</v>
      </c>
      <c r="G1212" s="3" t="s">
        <v>1208</v>
      </c>
      <c r="H1212" s="2"/>
      <c r="I1212" s="2"/>
      <c r="J1212" s="2"/>
      <c r="K1212" s="2"/>
      <c r="L1212" s="2"/>
      <c r="M1212" s="2"/>
      <c r="N1212" s="2"/>
      <c r="O1212" s="2"/>
      <c r="P1212" s="2"/>
      <c r="Q1212" s="2"/>
      <c r="R1212" s="2"/>
      <c r="S1212" s="2"/>
      <c r="T1212" s="2"/>
      <c r="U1212" s="2"/>
      <c r="V1212" s="2"/>
      <c r="W1212" s="2"/>
      <c r="X1212" s="2"/>
      <c r="Y1212" s="2"/>
      <c r="Z1212" s="2"/>
      <c r="AA1212" s="2"/>
      <c r="AB1212" s="2"/>
      <c r="AC1212" s="2"/>
      <c r="AD1212" s="2"/>
      <c r="AE1212" s="2"/>
      <c r="AF1212" s="2"/>
    </row>
    <row r="1213" spans="1:32" x14ac:dyDescent="0.2">
      <c r="A1213" s="66" t="s">
        <v>4398</v>
      </c>
      <c r="B1213" s="66" t="s">
        <v>2125</v>
      </c>
      <c r="E1213" t="s">
        <v>2125</v>
      </c>
      <c r="G1213" s="3" t="s">
        <v>1209</v>
      </c>
      <c r="H1213" s="2"/>
      <c r="I1213" s="2"/>
      <c r="J1213" s="2"/>
      <c r="K1213" s="2"/>
      <c r="L1213" s="2"/>
      <c r="M1213" s="2"/>
      <c r="N1213" s="2"/>
      <c r="O1213" s="2"/>
      <c r="P1213" s="2"/>
      <c r="Q1213" s="2"/>
      <c r="R1213" s="2"/>
      <c r="S1213" s="2"/>
      <c r="T1213" s="2"/>
      <c r="U1213" s="2"/>
      <c r="V1213" s="2"/>
      <c r="W1213" s="2"/>
      <c r="X1213" s="2"/>
      <c r="Y1213" s="2"/>
      <c r="Z1213" s="2"/>
      <c r="AA1213" s="2"/>
      <c r="AB1213" s="2"/>
      <c r="AC1213" s="2"/>
      <c r="AD1213" s="2"/>
      <c r="AE1213" s="2"/>
      <c r="AF1213" s="2"/>
    </row>
    <row r="1214" spans="1:32" x14ac:dyDescent="0.2">
      <c r="A1214" s="66" t="s">
        <v>4399</v>
      </c>
      <c r="B1214" s="66" t="s">
        <v>2126</v>
      </c>
      <c r="E1214" t="s">
        <v>2126</v>
      </c>
      <c r="G1214" s="3" t="s">
        <v>1210</v>
      </c>
      <c r="H1214" s="2"/>
      <c r="I1214" s="2"/>
      <c r="J1214" s="2"/>
      <c r="K1214" s="2"/>
      <c r="L1214" s="2"/>
      <c r="M1214" s="2"/>
      <c r="N1214" s="2"/>
      <c r="O1214" s="2"/>
      <c r="P1214" s="2"/>
      <c r="Q1214" s="2"/>
      <c r="R1214" s="2"/>
      <c r="S1214" s="2"/>
      <c r="T1214" s="2"/>
      <c r="U1214" s="2"/>
      <c r="V1214" s="2"/>
      <c r="W1214" s="2"/>
      <c r="X1214" s="2"/>
      <c r="Y1214" s="2"/>
      <c r="Z1214" s="2"/>
      <c r="AA1214" s="2"/>
      <c r="AB1214" s="2"/>
      <c r="AC1214" s="2"/>
      <c r="AD1214" s="2"/>
      <c r="AE1214" s="2"/>
      <c r="AF1214" s="2"/>
    </row>
    <row r="1215" spans="1:32" x14ac:dyDescent="0.2">
      <c r="A1215" s="66" t="s">
        <v>4400</v>
      </c>
      <c r="B1215" s="66" t="s">
        <v>2129</v>
      </c>
      <c r="E1215" t="s">
        <v>2129</v>
      </c>
      <c r="G1215" s="3" t="s">
        <v>1211</v>
      </c>
      <c r="H1215" s="2"/>
      <c r="I1215" s="2"/>
      <c r="J1215" s="2"/>
      <c r="K1215" s="2"/>
      <c r="L1215" s="2"/>
      <c r="M1215" s="2"/>
      <c r="N1215" s="2"/>
      <c r="O1215" s="2"/>
      <c r="P1215" s="2"/>
      <c r="Q1215" s="2"/>
      <c r="R1215" s="2"/>
      <c r="S1215" s="2"/>
      <c r="T1215" s="2"/>
      <c r="U1215" s="2"/>
      <c r="V1215" s="2"/>
      <c r="W1215" s="2"/>
      <c r="X1215" s="2"/>
      <c r="Y1215" s="2"/>
      <c r="Z1215" s="2"/>
      <c r="AA1215" s="2"/>
      <c r="AB1215" s="2"/>
      <c r="AC1215" s="2"/>
      <c r="AD1215" s="2"/>
      <c r="AE1215" s="2"/>
      <c r="AF1215" s="2"/>
    </row>
    <row r="1216" spans="1:32" x14ac:dyDescent="0.2">
      <c r="A1216" s="66" t="s">
        <v>4401</v>
      </c>
      <c r="B1216" s="66" t="s">
        <v>3113</v>
      </c>
      <c r="E1216" t="s">
        <v>3113</v>
      </c>
      <c r="G1216" s="3" t="s">
        <v>1212</v>
      </c>
      <c r="H1216" s="2"/>
      <c r="I1216" s="2"/>
      <c r="J1216" s="2"/>
      <c r="K1216" s="2"/>
      <c r="L1216" s="2"/>
      <c r="M1216" s="2"/>
      <c r="N1216" s="2"/>
      <c r="O1216" s="2"/>
      <c r="P1216" s="2"/>
      <c r="Q1216" s="2"/>
      <c r="R1216" s="2"/>
      <c r="S1216" s="2"/>
      <c r="T1216" s="2"/>
      <c r="U1216" s="2"/>
      <c r="V1216" s="2"/>
      <c r="W1216" s="2"/>
      <c r="X1216" s="2"/>
      <c r="Y1216" s="2"/>
      <c r="Z1216" s="2"/>
      <c r="AA1216" s="2"/>
      <c r="AB1216" s="2"/>
      <c r="AC1216" s="2"/>
      <c r="AD1216" s="2"/>
      <c r="AE1216" s="2"/>
      <c r="AF1216" s="2"/>
    </row>
    <row r="1217" spans="1:32" x14ac:dyDescent="0.2">
      <c r="A1217" s="66" t="s">
        <v>4402</v>
      </c>
      <c r="B1217" s="66" t="s">
        <v>2131</v>
      </c>
      <c r="E1217" t="s">
        <v>2131</v>
      </c>
      <c r="G1217" s="3" t="s">
        <v>1213</v>
      </c>
      <c r="H1217" s="2"/>
      <c r="I1217" s="2"/>
      <c r="J1217" s="2"/>
      <c r="K1217" s="2"/>
      <c r="L1217" s="2"/>
      <c r="M1217" s="2"/>
      <c r="N1217" s="2"/>
      <c r="O1217" s="2"/>
      <c r="P1217" s="2"/>
      <c r="Q1217" s="2"/>
      <c r="R1217" s="2"/>
      <c r="S1217" s="2"/>
      <c r="T1217" s="2"/>
      <c r="U1217" s="2"/>
      <c r="V1217" s="2"/>
      <c r="W1217" s="2"/>
      <c r="X1217" s="2"/>
      <c r="Y1217" s="2"/>
      <c r="Z1217" s="2"/>
      <c r="AA1217" s="2"/>
      <c r="AB1217" s="2"/>
      <c r="AC1217" s="2"/>
      <c r="AD1217" s="2"/>
      <c r="AE1217" s="2"/>
      <c r="AF1217" s="2"/>
    </row>
    <row r="1218" spans="1:32" x14ac:dyDescent="0.2">
      <c r="A1218" s="66" t="s">
        <v>4403</v>
      </c>
      <c r="B1218" s="66" t="s">
        <v>2132</v>
      </c>
      <c r="E1218" t="s">
        <v>2132</v>
      </c>
      <c r="G1218" s="3" t="s">
        <v>1214</v>
      </c>
      <c r="H1218" s="2"/>
      <c r="I1218" s="2"/>
      <c r="J1218" s="2"/>
      <c r="K1218" s="2"/>
      <c r="L1218" s="2"/>
      <c r="M1218" s="2"/>
      <c r="N1218" s="2"/>
      <c r="O1218" s="2"/>
      <c r="P1218" s="2"/>
      <c r="Q1218" s="2"/>
      <c r="R1218" s="2"/>
      <c r="S1218" s="2"/>
      <c r="T1218" s="2"/>
      <c r="U1218" s="2"/>
      <c r="V1218" s="2"/>
      <c r="W1218" s="2"/>
      <c r="X1218" s="2"/>
      <c r="Y1218" s="2"/>
      <c r="Z1218" s="2"/>
      <c r="AA1218" s="2"/>
      <c r="AB1218" s="2"/>
      <c r="AC1218" s="2"/>
      <c r="AD1218" s="2"/>
      <c r="AE1218" s="2"/>
      <c r="AF1218" s="2"/>
    </row>
    <row r="1219" spans="1:32" x14ac:dyDescent="0.2">
      <c r="A1219" s="66" t="s">
        <v>4404</v>
      </c>
      <c r="B1219" s="66" t="s">
        <v>2134</v>
      </c>
      <c r="E1219" t="s">
        <v>2134</v>
      </c>
      <c r="G1219" s="3" t="s">
        <v>1215</v>
      </c>
      <c r="H1219" s="2"/>
      <c r="I1219" s="2"/>
      <c r="J1219" s="2"/>
      <c r="K1219" s="2"/>
      <c r="L1219" s="2"/>
      <c r="M1219" s="2"/>
      <c r="N1219" s="2"/>
      <c r="O1219" s="2"/>
      <c r="P1219" s="2"/>
      <c r="Q1219" s="2"/>
      <c r="R1219" s="2"/>
      <c r="S1219" s="2"/>
      <c r="T1219" s="2"/>
      <c r="U1219" s="2"/>
      <c r="V1219" s="2"/>
      <c r="W1219" s="2"/>
      <c r="X1219" s="2"/>
      <c r="Y1219" s="2"/>
      <c r="Z1219" s="2"/>
      <c r="AA1219" s="2"/>
      <c r="AB1219" s="2"/>
      <c r="AC1219" s="2"/>
      <c r="AD1219" s="2"/>
      <c r="AE1219" s="2"/>
      <c r="AF1219" s="2"/>
    </row>
    <row r="1220" spans="1:32" x14ac:dyDescent="0.2">
      <c r="A1220" s="66" t="s">
        <v>4405</v>
      </c>
      <c r="B1220" s="66" t="s">
        <v>2136</v>
      </c>
      <c r="E1220" t="s">
        <v>2136</v>
      </c>
      <c r="G1220" s="3" t="s">
        <v>1216</v>
      </c>
      <c r="H1220" s="2"/>
      <c r="I1220" s="2"/>
      <c r="J1220" s="2"/>
      <c r="K1220" s="2"/>
      <c r="L1220" s="2"/>
      <c r="M1220" s="2"/>
      <c r="N1220" s="2"/>
      <c r="O1220" s="2"/>
      <c r="P1220" s="2"/>
      <c r="Q1220" s="2"/>
      <c r="R1220" s="2"/>
      <c r="S1220" s="2"/>
      <c r="T1220" s="2"/>
      <c r="U1220" s="2"/>
      <c r="V1220" s="2"/>
      <c r="W1220" s="2"/>
      <c r="X1220" s="2"/>
      <c r="Y1220" s="2"/>
      <c r="Z1220" s="2"/>
      <c r="AA1220" s="2"/>
      <c r="AB1220" s="2"/>
      <c r="AC1220" s="2"/>
      <c r="AD1220" s="2"/>
      <c r="AE1220" s="2"/>
      <c r="AF1220" s="2"/>
    </row>
    <row r="1221" spans="1:32" x14ac:dyDescent="0.2">
      <c r="A1221" s="66" t="s">
        <v>4406</v>
      </c>
      <c r="B1221" s="66" t="s">
        <v>2139</v>
      </c>
      <c r="E1221" t="s">
        <v>2139</v>
      </c>
      <c r="G1221" s="3" t="s">
        <v>1217</v>
      </c>
      <c r="H1221" s="2"/>
      <c r="I1221" s="2"/>
      <c r="J1221" s="2"/>
      <c r="K1221" s="2"/>
      <c r="L1221" s="2"/>
      <c r="M1221" s="2"/>
      <c r="N1221" s="2"/>
      <c r="O1221" s="2"/>
      <c r="P1221" s="2"/>
      <c r="Q1221" s="2"/>
      <c r="R1221" s="2"/>
      <c r="S1221" s="2"/>
      <c r="T1221" s="2"/>
      <c r="U1221" s="2"/>
      <c r="V1221" s="2"/>
      <c r="W1221" s="2"/>
      <c r="X1221" s="2"/>
      <c r="Y1221" s="2"/>
      <c r="Z1221" s="2"/>
      <c r="AA1221" s="2"/>
      <c r="AB1221" s="2"/>
      <c r="AC1221" s="2"/>
      <c r="AD1221" s="2"/>
      <c r="AE1221" s="2"/>
      <c r="AF1221" s="2"/>
    </row>
    <row r="1222" spans="1:32" x14ac:dyDescent="0.2">
      <c r="A1222" s="66" t="s">
        <v>4407</v>
      </c>
      <c r="B1222" s="66" t="s">
        <v>2140</v>
      </c>
      <c r="E1222" t="s">
        <v>2140</v>
      </c>
      <c r="G1222" s="3" t="s">
        <v>1218</v>
      </c>
      <c r="H1222" s="2"/>
      <c r="I1222" s="2"/>
      <c r="J1222" s="2"/>
      <c r="K1222" s="2"/>
      <c r="L1222" s="2"/>
      <c r="M1222" s="2"/>
      <c r="N1222" s="2"/>
      <c r="O1222" s="2"/>
      <c r="P1222" s="2"/>
      <c r="Q1222" s="2"/>
      <c r="R1222" s="2"/>
      <c r="S1222" s="2"/>
      <c r="T1222" s="2"/>
      <c r="U1222" s="2"/>
      <c r="V1222" s="2"/>
      <c r="W1222" s="2"/>
      <c r="X1222" s="2"/>
      <c r="Y1222" s="2"/>
      <c r="Z1222" s="2"/>
      <c r="AA1222" s="2"/>
      <c r="AB1222" s="2"/>
      <c r="AC1222" s="2"/>
      <c r="AD1222" s="2"/>
      <c r="AE1222" s="2"/>
      <c r="AF1222" s="2"/>
    </row>
    <row r="1223" spans="1:32" x14ac:dyDescent="0.2">
      <c r="A1223" s="66" t="s">
        <v>4408</v>
      </c>
      <c r="B1223" s="66" t="s">
        <v>2141</v>
      </c>
      <c r="E1223" t="s">
        <v>2141</v>
      </c>
      <c r="G1223" s="3" t="s">
        <v>1219</v>
      </c>
      <c r="H1223" s="2"/>
      <c r="I1223" s="2"/>
      <c r="J1223" s="2"/>
      <c r="K1223" s="2"/>
      <c r="L1223" s="2"/>
      <c r="M1223" s="2"/>
      <c r="N1223" s="2"/>
      <c r="O1223" s="2"/>
      <c r="P1223" s="2"/>
      <c r="Q1223" s="2"/>
      <c r="R1223" s="2"/>
      <c r="S1223" s="2"/>
      <c r="T1223" s="2"/>
      <c r="U1223" s="2"/>
      <c r="V1223" s="2"/>
      <c r="W1223" s="2"/>
      <c r="X1223" s="2"/>
      <c r="Y1223" s="2"/>
      <c r="Z1223" s="2"/>
      <c r="AA1223" s="2"/>
      <c r="AB1223" s="2"/>
      <c r="AC1223" s="2"/>
      <c r="AD1223" s="2"/>
      <c r="AE1223" s="2"/>
      <c r="AF1223" s="2"/>
    </row>
    <row r="1224" spans="1:32" x14ac:dyDescent="0.2">
      <c r="A1224" s="66" t="s">
        <v>4409</v>
      </c>
      <c r="B1224" s="66" t="s">
        <v>2142</v>
      </c>
      <c r="E1224" t="s">
        <v>2142</v>
      </c>
      <c r="G1224" s="3" t="s">
        <v>1220</v>
      </c>
      <c r="H1224" s="2"/>
      <c r="I1224" s="2"/>
      <c r="J1224" s="2"/>
      <c r="K1224" s="2"/>
      <c r="L1224" s="2"/>
      <c r="M1224" s="2"/>
      <c r="N1224" s="2"/>
      <c r="O1224" s="2"/>
      <c r="P1224" s="2"/>
      <c r="Q1224" s="2"/>
      <c r="R1224" s="2"/>
      <c r="S1224" s="2"/>
      <c r="T1224" s="2"/>
      <c r="U1224" s="2"/>
      <c r="V1224" s="2"/>
      <c r="W1224" s="2"/>
      <c r="X1224" s="2"/>
      <c r="Y1224" s="2"/>
      <c r="Z1224" s="2"/>
      <c r="AA1224" s="2"/>
      <c r="AB1224" s="2"/>
      <c r="AC1224" s="2"/>
      <c r="AD1224" s="2"/>
      <c r="AE1224" s="2"/>
      <c r="AF1224" s="2"/>
    </row>
    <row r="1225" spans="1:32" x14ac:dyDescent="0.2">
      <c r="A1225" s="66" t="s">
        <v>4410</v>
      </c>
      <c r="B1225" s="66" t="s">
        <v>2143</v>
      </c>
      <c r="E1225" t="s">
        <v>2143</v>
      </c>
      <c r="G1225" s="3" t="s">
        <v>1221</v>
      </c>
      <c r="H1225" s="2"/>
      <c r="I1225" s="2"/>
      <c r="J1225" s="2"/>
      <c r="K1225" s="2"/>
      <c r="L1225" s="2"/>
      <c r="M1225" s="2"/>
      <c r="N1225" s="2"/>
      <c r="O1225" s="2"/>
      <c r="P1225" s="2"/>
      <c r="Q1225" s="2"/>
      <c r="R1225" s="2"/>
      <c r="S1225" s="2"/>
      <c r="T1225" s="2"/>
      <c r="U1225" s="2"/>
      <c r="V1225" s="2"/>
      <c r="W1225" s="2"/>
      <c r="X1225" s="2"/>
      <c r="Y1225" s="2"/>
      <c r="Z1225" s="2"/>
      <c r="AA1225" s="2"/>
      <c r="AB1225" s="2"/>
      <c r="AC1225" s="2"/>
      <c r="AD1225" s="2"/>
      <c r="AE1225" s="2"/>
      <c r="AF1225" s="2"/>
    </row>
    <row r="1226" spans="1:32" x14ac:dyDescent="0.2">
      <c r="A1226" s="66" t="s">
        <v>4411</v>
      </c>
      <c r="B1226" s="66" t="s">
        <v>2144</v>
      </c>
      <c r="E1226" t="s">
        <v>2144</v>
      </c>
      <c r="G1226" s="3" t="s">
        <v>1222</v>
      </c>
      <c r="H1226" s="2"/>
      <c r="I1226" s="2"/>
      <c r="J1226" s="2"/>
      <c r="K1226" s="2"/>
      <c r="L1226" s="2"/>
      <c r="M1226" s="2"/>
      <c r="N1226" s="2"/>
      <c r="O1226" s="2"/>
      <c r="P1226" s="2"/>
      <c r="Q1226" s="2"/>
      <c r="R1226" s="2"/>
      <c r="S1226" s="2"/>
      <c r="T1226" s="2"/>
      <c r="U1226" s="2"/>
      <c r="V1226" s="2"/>
      <c r="W1226" s="2"/>
      <c r="X1226" s="2"/>
      <c r="Y1226" s="2"/>
      <c r="Z1226" s="2"/>
      <c r="AA1226" s="2"/>
      <c r="AB1226" s="2"/>
      <c r="AC1226" s="2"/>
      <c r="AD1226" s="2"/>
      <c r="AE1226" s="2"/>
      <c r="AF1226" s="2"/>
    </row>
    <row r="1227" spans="1:32" x14ac:dyDescent="0.2">
      <c r="A1227" s="66" t="s">
        <v>4412</v>
      </c>
      <c r="B1227" s="66" t="s">
        <v>2146</v>
      </c>
      <c r="E1227" t="s">
        <v>2146</v>
      </c>
      <c r="G1227" s="3" t="s">
        <v>1223</v>
      </c>
      <c r="H1227" s="2"/>
      <c r="I1227" s="2"/>
      <c r="J1227" s="2"/>
      <c r="K1227" s="2"/>
      <c r="L1227" s="2"/>
      <c r="M1227" s="2"/>
      <c r="N1227" s="2"/>
      <c r="O1227" s="2"/>
      <c r="P1227" s="2"/>
      <c r="Q1227" s="2"/>
      <c r="R1227" s="2"/>
      <c r="S1227" s="2"/>
      <c r="T1227" s="2"/>
      <c r="U1227" s="2"/>
      <c r="V1227" s="2"/>
      <c r="W1227" s="2"/>
      <c r="X1227" s="2"/>
      <c r="Y1227" s="2"/>
      <c r="Z1227" s="2"/>
      <c r="AA1227" s="2"/>
      <c r="AB1227" s="2"/>
      <c r="AC1227" s="2"/>
      <c r="AD1227" s="2"/>
      <c r="AE1227" s="2"/>
      <c r="AF1227" s="2"/>
    </row>
    <row r="1228" spans="1:32" x14ac:dyDescent="0.2">
      <c r="A1228" s="66" t="s">
        <v>4413</v>
      </c>
      <c r="B1228" s="66" t="s">
        <v>2149</v>
      </c>
      <c r="E1228" t="s">
        <v>2149</v>
      </c>
      <c r="G1228" s="3" t="s">
        <v>1224</v>
      </c>
      <c r="H1228" s="2"/>
      <c r="I1228" s="2"/>
      <c r="J1228" s="2"/>
      <c r="K1228" s="2"/>
      <c r="L1228" s="2"/>
      <c r="M1228" s="2"/>
      <c r="N1228" s="2"/>
      <c r="O1228" s="2"/>
      <c r="P1228" s="2"/>
      <c r="Q1228" s="2"/>
      <c r="R1228" s="2"/>
      <c r="S1228" s="2"/>
      <c r="T1228" s="2"/>
      <c r="U1228" s="2"/>
      <c r="V1228" s="2"/>
      <c r="W1228" s="2"/>
      <c r="X1228" s="2"/>
      <c r="Y1228" s="2"/>
      <c r="Z1228" s="2"/>
      <c r="AA1228" s="2"/>
      <c r="AB1228" s="2"/>
      <c r="AC1228" s="2"/>
      <c r="AD1228" s="2"/>
      <c r="AE1228" s="2"/>
      <c r="AF1228" s="2"/>
    </row>
    <row r="1229" spans="1:32" x14ac:dyDescent="0.2">
      <c r="A1229" s="66" t="s">
        <v>4414</v>
      </c>
      <c r="B1229" s="66" t="s">
        <v>2150</v>
      </c>
      <c r="E1229" t="s">
        <v>2150</v>
      </c>
      <c r="G1229" s="3" t="s">
        <v>1225</v>
      </c>
      <c r="H1229" s="2"/>
      <c r="I1229" s="2"/>
      <c r="J1229" s="2"/>
      <c r="K1229" s="2"/>
      <c r="L1229" s="2"/>
      <c r="M1229" s="2"/>
      <c r="N1229" s="2"/>
      <c r="O1229" s="2"/>
      <c r="P1229" s="2"/>
      <c r="Q1229" s="2"/>
      <c r="R1229" s="2"/>
      <c r="S1229" s="2"/>
      <c r="T1229" s="2"/>
      <c r="U1229" s="2"/>
      <c r="V1229" s="2"/>
      <c r="W1229" s="2"/>
      <c r="X1229" s="2"/>
      <c r="Y1229" s="2"/>
      <c r="Z1229" s="2"/>
      <c r="AA1229" s="2"/>
      <c r="AB1229" s="2"/>
      <c r="AC1229" s="2"/>
      <c r="AD1229" s="2"/>
      <c r="AE1229" s="2"/>
      <c r="AF1229" s="2"/>
    </row>
    <row r="1230" spans="1:32" x14ac:dyDescent="0.2">
      <c r="A1230" s="66" t="s">
        <v>4415</v>
      </c>
      <c r="B1230" s="66" t="s">
        <v>2151</v>
      </c>
      <c r="E1230" t="s">
        <v>2151</v>
      </c>
      <c r="G1230" s="3" t="s">
        <v>1226</v>
      </c>
      <c r="H1230" s="2"/>
      <c r="I1230" s="2"/>
      <c r="J1230" s="2"/>
      <c r="K1230" s="2"/>
      <c r="L1230" s="2"/>
      <c r="M1230" s="2"/>
      <c r="N1230" s="2"/>
      <c r="O1230" s="2"/>
      <c r="P1230" s="2"/>
      <c r="Q1230" s="2"/>
      <c r="R1230" s="2"/>
      <c r="S1230" s="2"/>
      <c r="T1230" s="2"/>
      <c r="U1230" s="2"/>
      <c r="V1230" s="2"/>
      <c r="W1230" s="2"/>
      <c r="X1230" s="2"/>
      <c r="Y1230" s="2"/>
      <c r="Z1230" s="2"/>
      <c r="AA1230" s="2"/>
      <c r="AB1230" s="2"/>
      <c r="AC1230" s="2"/>
      <c r="AD1230" s="2"/>
      <c r="AE1230" s="2"/>
      <c r="AF1230" s="2"/>
    </row>
    <row r="1231" spans="1:32" x14ac:dyDescent="0.2">
      <c r="A1231" s="66" t="s">
        <v>4416</v>
      </c>
      <c r="B1231" s="66" t="s">
        <v>3115</v>
      </c>
      <c r="E1231" t="s">
        <v>3115</v>
      </c>
      <c r="G1231" s="3" t="s">
        <v>1227</v>
      </c>
      <c r="H1231" s="2"/>
      <c r="I1231" s="2"/>
      <c r="J1231" s="2"/>
      <c r="K1231" s="2"/>
      <c r="L1231" s="2"/>
      <c r="M1231" s="2"/>
      <c r="N1231" s="2"/>
      <c r="O1231" s="2"/>
      <c r="P1231" s="2"/>
      <c r="Q1231" s="2"/>
      <c r="R1231" s="2"/>
      <c r="S1231" s="2"/>
      <c r="T1231" s="2"/>
      <c r="U1231" s="2"/>
      <c r="V1231" s="2"/>
      <c r="W1231" s="2"/>
      <c r="X1231" s="2"/>
      <c r="Y1231" s="2"/>
      <c r="Z1231" s="2"/>
      <c r="AA1231" s="2"/>
      <c r="AB1231" s="2"/>
      <c r="AC1231" s="2"/>
      <c r="AD1231" s="2"/>
      <c r="AE1231" s="2"/>
      <c r="AF1231" s="2"/>
    </row>
    <row r="1232" spans="1:32" x14ac:dyDescent="0.2">
      <c r="A1232" s="66" t="s">
        <v>4417</v>
      </c>
      <c r="B1232" s="66" t="s">
        <v>2152</v>
      </c>
      <c r="E1232" t="s">
        <v>2152</v>
      </c>
      <c r="G1232" s="3" t="s">
        <v>1228</v>
      </c>
      <c r="H1232" s="2"/>
      <c r="I1232" s="2"/>
      <c r="J1232" s="2"/>
      <c r="K1232" s="2"/>
      <c r="L1232" s="2"/>
      <c r="M1232" s="2"/>
      <c r="N1232" s="2"/>
      <c r="O1232" s="2"/>
      <c r="P1232" s="2"/>
      <c r="Q1232" s="2"/>
      <c r="R1232" s="2"/>
      <c r="S1232" s="2"/>
      <c r="T1232" s="2"/>
      <c r="U1232" s="2"/>
      <c r="V1232" s="2"/>
      <c r="W1232" s="2"/>
      <c r="X1232" s="2"/>
      <c r="Y1232" s="2"/>
      <c r="Z1232" s="2"/>
      <c r="AA1232" s="2"/>
      <c r="AB1232" s="2"/>
      <c r="AC1232" s="2"/>
      <c r="AD1232" s="2"/>
      <c r="AE1232" s="2"/>
      <c r="AF1232" s="2"/>
    </row>
    <row r="1233" spans="1:32" x14ac:dyDescent="0.2">
      <c r="A1233" s="66" t="s">
        <v>4418</v>
      </c>
      <c r="B1233" s="66" t="s">
        <v>2155</v>
      </c>
      <c r="E1233" t="s">
        <v>2155</v>
      </c>
      <c r="G1233" s="3" t="s">
        <v>1229</v>
      </c>
      <c r="H1233" s="2"/>
      <c r="I1233" s="2"/>
      <c r="J1233" s="2"/>
      <c r="K1233" s="2"/>
      <c r="L1233" s="2"/>
      <c r="M1233" s="2"/>
      <c r="N1233" s="2"/>
      <c r="O1233" s="2"/>
      <c r="P1233" s="2"/>
      <c r="Q1233" s="2"/>
      <c r="R1233" s="2"/>
      <c r="S1233" s="2"/>
      <c r="T1233" s="2"/>
      <c r="U1233" s="2"/>
      <c r="V1233" s="2"/>
      <c r="W1233" s="2"/>
      <c r="X1233" s="2"/>
      <c r="Y1233" s="2"/>
      <c r="Z1233" s="2"/>
      <c r="AA1233" s="2"/>
      <c r="AB1233" s="2"/>
      <c r="AC1233" s="2"/>
      <c r="AD1233" s="2"/>
      <c r="AE1233" s="2"/>
      <c r="AF1233" s="2"/>
    </row>
    <row r="1234" spans="1:32" x14ac:dyDescent="0.2">
      <c r="A1234" s="66" t="s">
        <v>4419</v>
      </c>
      <c r="B1234" s="66" t="s">
        <v>3114</v>
      </c>
      <c r="E1234" t="s">
        <v>3114</v>
      </c>
      <c r="G1234" s="3" t="s">
        <v>1230</v>
      </c>
      <c r="H1234" s="2"/>
      <c r="I1234" s="2"/>
      <c r="J1234" s="2"/>
      <c r="K1234" s="2"/>
      <c r="L1234" s="2"/>
      <c r="M1234" s="2"/>
      <c r="N1234" s="2"/>
      <c r="O1234" s="2"/>
      <c r="P1234" s="2"/>
      <c r="Q1234" s="2"/>
      <c r="R1234" s="2"/>
      <c r="S1234" s="2"/>
      <c r="T1234" s="2"/>
      <c r="U1234" s="2"/>
      <c r="V1234" s="2"/>
      <c r="W1234" s="2"/>
      <c r="X1234" s="2"/>
      <c r="Y1234" s="2"/>
      <c r="Z1234" s="2"/>
      <c r="AA1234" s="2"/>
      <c r="AB1234" s="2"/>
      <c r="AC1234" s="2"/>
      <c r="AD1234" s="2"/>
      <c r="AE1234" s="2"/>
      <c r="AF1234" s="2"/>
    </row>
    <row r="1235" spans="1:32" x14ac:dyDescent="0.2">
      <c r="A1235" s="66" t="s">
        <v>4420</v>
      </c>
      <c r="B1235" s="66" t="s">
        <v>2156</v>
      </c>
      <c r="E1235" t="s">
        <v>2156</v>
      </c>
      <c r="G1235" s="3" t="s">
        <v>1231</v>
      </c>
      <c r="H1235" s="2"/>
      <c r="I1235" s="2"/>
      <c r="J1235" s="2"/>
      <c r="K1235" s="2"/>
      <c r="L1235" s="2"/>
      <c r="M1235" s="2"/>
      <c r="N1235" s="2"/>
      <c r="O1235" s="2"/>
      <c r="P1235" s="2"/>
      <c r="Q1235" s="2"/>
      <c r="R1235" s="2"/>
      <c r="S1235" s="2"/>
      <c r="T1235" s="2"/>
      <c r="U1235" s="2"/>
      <c r="V1235" s="2"/>
      <c r="W1235" s="2"/>
      <c r="X1235" s="2"/>
      <c r="Y1235" s="2"/>
      <c r="Z1235" s="2"/>
      <c r="AA1235" s="2"/>
      <c r="AB1235" s="2"/>
      <c r="AC1235" s="2"/>
      <c r="AD1235" s="2"/>
      <c r="AE1235" s="2"/>
      <c r="AF1235" s="2"/>
    </row>
    <row r="1236" spans="1:32" x14ac:dyDescent="0.2">
      <c r="A1236" s="66" t="s">
        <v>4421</v>
      </c>
      <c r="B1236" s="66" t="s">
        <v>2157</v>
      </c>
      <c r="E1236" t="s">
        <v>2157</v>
      </c>
      <c r="G1236" s="3" t="s">
        <v>1232</v>
      </c>
      <c r="H1236" s="2"/>
      <c r="I1236" s="2"/>
      <c r="J1236" s="2"/>
      <c r="K1236" s="2"/>
      <c r="L1236" s="2"/>
      <c r="M1236" s="2"/>
      <c r="N1236" s="2"/>
      <c r="O1236" s="2"/>
      <c r="P1236" s="2"/>
      <c r="Q1236" s="2"/>
      <c r="R1236" s="2"/>
      <c r="S1236" s="2"/>
      <c r="T1236" s="2"/>
      <c r="U1236" s="2"/>
      <c r="V1236" s="2"/>
      <c r="W1236" s="2"/>
      <c r="X1236" s="2"/>
      <c r="Y1236" s="2"/>
      <c r="Z1236" s="2"/>
      <c r="AA1236" s="2"/>
      <c r="AB1236" s="2"/>
      <c r="AC1236" s="2"/>
      <c r="AD1236" s="2"/>
      <c r="AE1236" s="2"/>
      <c r="AF1236" s="2"/>
    </row>
    <row r="1237" spans="1:32" x14ac:dyDescent="0.2">
      <c r="A1237" s="66" t="s">
        <v>4422</v>
      </c>
      <c r="B1237" s="66" t="s">
        <v>2159</v>
      </c>
      <c r="E1237" t="s">
        <v>2159</v>
      </c>
      <c r="G1237" s="3" t="s">
        <v>1233</v>
      </c>
      <c r="H1237" s="2"/>
      <c r="I1237" s="2"/>
      <c r="J1237" s="2"/>
      <c r="K1237" s="2"/>
      <c r="L1237" s="2"/>
      <c r="M1237" s="2"/>
      <c r="N1237" s="2"/>
      <c r="O1237" s="2"/>
      <c r="P1237" s="2"/>
      <c r="Q1237" s="2"/>
      <c r="R1237" s="2"/>
      <c r="S1237" s="2"/>
      <c r="T1237" s="2"/>
      <c r="U1237" s="2"/>
      <c r="V1237" s="2"/>
      <c r="W1237" s="2"/>
      <c r="X1237" s="2"/>
      <c r="Y1237" s="2"/>
      <c r="Z1237" s="2"/>
      <c r="AA1237" s="2"/>
      <c r="AB1237" s="2"/>
      <c r="AC1237" s="2"/>
      <c r="AD1237" s="2"/>
      <c r="AE1237" s="2"/>
      <c r="AF1237" s="2"/>
    </row>
    <row r="1238" spans="1:32" x14ac:dyDescent="0.2">
      <c r="A1238" s="66" t="s">
        <v>4423</v>
      </c>
      <c r="B1238" s="66" t="s">
        <v>2161</v>
      </c>
      <c r="E1238" t="s">
        <v>2161</v>
      </c>
      <c r="G1238" s="3" t="s">
        <v>1234</v>
      </c>
      <c r="H1238" s="2"/>
      <c r="I1238" s="2"/>
      <c r="J1238" s="2"/>
      <c r="K1238" s="2"/>
      <c r="L1238" s="2"/>
      <c r="M1238" s="2"/>
      <c r="N1238" s="2"/>
      <c r="O1238" s="2"/>
      <c r="P1238" s="2"/>
      <c r="Q1238" s="2"/>
      <c r="R1238" s="2"/>
      <c r="S1238" s="2"/>
      <c r="T1238" s="2"/>
      <c r="U1238" s="2"/>
      <c r="V1238" s="2"/>
      <c r="W1238" s="2"/>
      <c r="X1238" s="2"/>
      <c r="Y1238" s="2"/>
      <c r="Z1238" s="2"/>
      <c r="AA1238" s="2"/>
      <c r="AB1238" s="2"/>
      <c r="AC1238" s="2"/>
      <c r="AD1238" s="2"/>
      <c r="AE1238" s="2"/>
      <c r="AF1238" s="2"/>
    </row>
    <row r="1239" spans="1:32" x14ac:dyDescent="0.2">
      <c r="A1239" s="66" t="s">
        <v>4424</v>
      </c>
      <c r="B1239" s="66" t="s">
        <v>2162</v>
      </c>
      <c r="E1239" t="s">
        <v>2162</v>
      </c>
      <c r="G1239" s="3" t="s">
        <v>1235</v>
      </c>
      <c r="H1239" s="2"/>
      <c r="I1239" s="2"/>
      <c r="J1239" s="2"/>
      <c r="K1239" s="2"/>
      <c r="L1239" s="2"/>
      <c r="M1239" s="2"/>
      <c r="N1239" s="2"/>
      <c r="O1239" s="2"/>
      <c r="P1239" s="2"/>
      <c r="Q1239" s="2"/>
      <c r="R1239" s="2"/>
      <c r="S1239" s="2"/>
      <c r="T1239" s="2"/>
      <c r="U1239" s="2"/>
      <c r="V1239" s="2"/>
      <c r="W1239" s="2"/>
      <c r="X1239" s="2"/>
      <c r="Y1239" s="2"/>
      <c r="Z1239" s="2"/>
      <c r="AA1239" s="2"/>
      <c r="AB1239" s="2"/>
      <c r="AC1239" s="2"/>
      <c r="AD1239" s="2"/>
      <c r="AE1239" s="2"/>
      <c r="AF1239" s="2"/>
    </row>
    <row r="1240" spans="1:32" x14ac:dyDescent="0.2">
      <c r="A1240" s="66" t="s">
        <v>4425</v>
      </c>
      <c r="B1240" s="66" t="s">
        <v>2164</v>
      </c>
      <c r="E1240" t="s">
        <v>2164</v>
      </c>
      <c r="G1240" s="3" t="s">
        <v>1236</v>
      </c>
      <c r="H1240" s="2"/>
      <c r="I1240" s="2"/>
      <c r="J1240" s="2"/>
      <c r="K1240" s="2"/>
      <c r="L1240" s="2"/>
      <c r="M1240" s="2"/>
      <c r="N1240" s="2"/>
      <c r="O1240" s="2"/>
      <c r="P1240" s="2"/>
      <c r="Q1240" s="2"/>
      <c r="R1240" s="2"/>
      <c r="S1240" s="2"/>
      <c r="T1240" s="2"/>
      <c r="U1240" s="2"/>
      <c r="V1240" s="2"/>
      <c r="W1240" s="2"/>
      <c r="X1240" s="2"/>
      <c r="Y1240" s="2"/>
      <c r="Z1240" s="2"/>
      <c r="AA1240" s="2"/>
      <c r="AB1240" s="2"/>
      <c r="AC1240" s="2"/>
      <c r="AD1240" s="2"/>
      <c r="AE1240" s="2"/>
      <c r="AF1240" s="2"/>
    </row>
    <row r="1241" spans="1:32" x14ac:dyDescent="0.2">
      <c r="A1241" s="66" t="s">
        <v>4426</v>
      </c>
      <c r="B1241" s="66" t="s">
        <v>2165</v>
      </c>
      <c r="E1241" t="s">
        <v>2165</v>
      </c>
      <c r="G1241" s="3" t="s">
        <v>1237</v>
      </c>
      <c r="H1241" s="2"/>
      <c r="I1241" s="2"/>
      <c r="J1241" s="2"/>
      <c r="K1241" s="2"/>
      <c r="L1241" s="2"/>
      <c r="M1241" s="2"/>
      <c r="N1241" s="2"/>
      <c r="O1241" s="2"/>
      <c r="P1241" s="2"/>
      <c r="Q1241" s="2"/>
      <c r="R1241" s="2"/>
      <c r="S1241" s="2"/>
      <c r="T1241" s="2"/>
      <c r="U1241" s="2"/>
      <c r="V1241" s="2"/>
      <c r="W1241" s="2"/>
      <c r="X1241" s="2"/>
      <c r="Y1241" s="2"/>
      <c r="Z1241" s="2"/>
      <c r="AA1241" s="2"/>
      <c r="AB1241" s="2"/>
      <c r="AC1241" s="2"/>
      <c r="AD1241" s="2"/>
      <c r="AE1241" s="2"/>
      <c r="AF1241" s="2"/>
    </row>
    <row r="1242" spans="1:32" x14ac:dyDescent="0.2">
      <c r="A1242" s="66" t="s">
        <v>4427</v>
      </c>
      <c r="B1242" s="66" t="s">
        <v>2166</v>
      </c>
      <c r="E1242" t="s">
        <v>2166</v>
      </c>
      <c r="G1242" s="3" t="s">
        <v>1238</v>
      </c>
      <c r="H1242" s="2"/>
      <c r="I1242" s="2"/>
      <c r="J1242" s="2"/>
      <c r="K1242" s="2"/>
      <c r="L1242" s="2"/>
      <c r="M1242" s="2"/>
      <c r="N1242" s="2"/>
      <c r="O1242" s="2"/>
      <c r="P1242" s="2"/>
      <c r="Q1242" s="2"/>
      <c r="R1242" s="2"/>
      <c r="S1242" s="2"/>
      <c r="T1242" s="2"/>
      <c r="U1242" s="2"/>
      <c r="V1242" s="2"/>
      <c r="W1242" s="2"/>
      <c r="X1242" s="2"/>
      <c r="Y1242" s="2"/>
      <c r="Z1242" s="2"/>
      <c r="AA1242" s="2"/>
      <c r="AB1242" s="2"/>
      <c r="AC1242" s="2"/>
      <c r="AD1242" s="2"/>
      <c r="AE1242" s="2"/>
      <c r="AF1242" s="2"/>
    </row>
    <row r="1243" spans="1:32" x14ac:dyDescent="0.2">
      <c r="A1243" s="66" t="s">
        <v>4428</v>
      </c>
      <c r="B1243" s="66" t="s">
        <v>2167</v>
      </c>
      <c r="E1243" t="s">
        <v>2167</v>
      </c>
      <c r="G1243" s="3" t="s">
        <v>1239</v>
      </c>
      <c r="H1243" s="2"/>
      <c r="I1243" s="2"/>
      <c r="J1243" s="2"/>
      <c r="K1243" s="2"/>
      <c r="L1243" s="2"/>
      <c r="M1243" s="2"/>
      <c r="N1243" s="2"/>
      <c r="O1243" s="2"/>
      <c r="P1243" s="2"/>
      <c r="Q1243" s="2"/>
      <c r="R1243" s="2"/>
      <c r="S1243" s="2"/>
      <c r="T1243" s="2"/>
      <c r="U1243" s="2"/>
      <c r="V1243" s="2"/>
      <c r="W1243" s="2"/>
      <c r="X1243" s="2"/>
      <c r="Y1243" s="2"/>
      <c r="Z1243" s="2"/>
      <c r="AA1243" s="2"/>
      <c r="AB1243" s="2"/>
      <c r="AC1243" s="2"/>
      <c r="AD1243" s="2"/>
      <c r="AE1243" s="2"/>
      <c r="AF1243" s="2"/>
    </row>
    <row r="1244" spans="1:32" x14ac:dyDescent="0.2">
      <c r="A1244" s="66" t="s">
        <v>4429</v>
      </c>
      <c r="B1244" s="66" t="s">
        <v>2168</v>
      </c>
      <c r="E1244" t="s">
        <v>2168</v>
      </c>
      <c r="G1244" s="3" t="s">
        <v>1240</v>
      </c>
      <c r="H1244" s="2"/>
      <c r="I1244" s="2"/>
      <c r="J1244" s="2"/>
      <c r="K1244" s="2"/>
      <c r="L1244" s="2"/>
      <c r="M1244" s="2"/>
      <c r="N1244" s="2"/>
      <c r="O1244" s="2"/>
      <c r="P1244" s="2"/>
      <c r="Q1244" s="2"/>
      <c r="R1244" s="2"/>
      <c r="S1244" s="2"/>
      <c r="T1244" s="2"/>
      <c r="U1244" s="2"/>
      <c r="V1244" s="2"/>
      <c r="W1244" s="2"/>
      <c r="X1244" s="2"/>
      <c r="Y1244" s="2"/>
      <c r="Z1244" s="2"/>
      <c r="AA1244" s="2"/>
      <c r="AB1244" s="2"/>
      <c r="AC1244" s="2"/>
      <c r="AD1244" s="2"/>
      <c r="AE1244" s="2"/>
      <c r="AF1244" s="2"/>
    </row>
    <row r="1245" spans="1:32" x14ac:dyDescent="0.2">
      <c r="A1245" s="66" t="s">
        <v>4430</v>
      </c>
      <c r="B1245" s="66" t="s">
        <v>2171</v>
      </c>
      <c r="E1245" t="s">
        <v>2171</v>
      </c>
      <c r="G1245" s="3" t="s">
        <v>1241</v>
      </c>
      <c r="H1245" s="2"/>
      <c r="I1245" s="2"/>
      <c r="J1245" s="2"/>
      <c r="K1245" s="2"/>
      <c r="L1245" s="2"/>
      <c r="M1245" s="2"/>
      <c r="N1245" s="2"/>
      <c r="O1245" s="2"/>
      <c r="P1245" s="2"/>
      <c r="Q1245" s="2"/>
      <c r="R1245" s="2"/>
      <c r="S1245" s="2"/>
      <c r="T1245" s="2"/>
      <c r="U1245" s="2"/>
      <c r="V1245" s="2"/>
      <c r="W1245" s="2"/>
      <c r="X1245" s="2"/>
      <c r="Y1245" s="2"/>
      <c r="Z1245" s="2"/>
      <c r="AA1245" s="2"/>
      <c r="AB1245" s="2"/>
      <c r="AC1245" s="2"/>
      <c r="AD1245" s="2"/>
      <c r="AE1245" s="2"/>
      <c r="AF1245" s="2"/>
    </row>
    <row r="1246" spans="1:32" x14ac:dyDescent="0.2">
      <c r="A1246" s="66" t="s">
        <v>4431</v>
      </c>
      <c r="B1246" s="66" t="s">
        <v>2174</v>
      </c>
      <c r="E1246" t="s">
        <v>2174</v>
      </c>
      <c r="G1246" s="3" t="s">
        <v>1242</v>
      </c>
      <c r="H1246" s="2"/>
      <c r="I1246" s="2"/>
      <c r="J1246" s="2"/>
      <c r="K1246" s="2"/>
      <c r="L1246" s="2"/>
      <c r="M1246" s="2"/>
      <c r="N1246" s="2"/>
      <c r="O1246" s="2"/>
      <c r="P1246" s="2"/>
      <c r="Q1246" s="2"/>
      <c r="R1246" s="2"/>
      <c r="S1246" s="2"/>
      <c r="T1246" s="2"/>
      <c r="U1246" s="2"/>
      <c r="V1246" s="2"/>
      <c r="W1246" s="2"/>
      <c r="X1246" s="2"/>
      <c r="Y1246" s="2"/>
      <c r="Z1246" s="2"/>
      <c r="AA1246" s="2"/>
      <c r="AB1246" s="2"/>
      <c r="AC1246" s="2"/>
      <c r="AD1246" s="2"/>
      <c r="AE1246" s="2"/>
      <c r="AF1246" s="2"/>
    </row>
    <row r="1247" spans="1:32" x14ac:dyDescent="0.2">
      <c r="A1247" s="66" t="s">
        <v>4432</v>
      </c>
      <c r="B1247" s="66" t="s">
        <v>2175</v>
      </c>
      <c r="E1247" t="s">
        <v>2175</v>
      </c>
      <c r="G1247" s="3" t="s">
        <v>1243</v>
      </c>
      <c r="H1247" s="2"/>
      <c r="I1247" s="2"/>
      <c r="J1247" s="2"/>
      <c r="K1247" s="2"/>
      <c r="L1247" s="2"/>
      <c r="M1247" s="2"/>
      <c r="N1247" s="2"/>
      <c r="O1247" s="2"/>
      <c r="P1247" s="2"/>
      <c r="Q1247" s="2"/>
      <c r="R1247" s="2"/>
      <c r="S1247" s="2"/>
      <c r="T1247" s="2"/>
      <c r="U1247" s="2"/>
      <c r="V1247" s="2"/>
      <c r="W1247" s="2"/>
      <c r="X1247" s="2"/>
      <c r="Y1247" s="2"/>
      <c r="Z1247" s="2"/>
      <c r="AA1247" s="2"/>
      <c r="AB1247" s="2"/>
      <c r="AC1247" s="2"/>
      <c r="AD1247" s="2"/>
      <c r="AE1247" s="2"/>
      <c r="AF1247" s="2"/>
    </row>
    <row r="1248" spans="1:32" x14ac:dyDescent="0.2">
      <c r="A1248" s="66" t="s">
        <v>4433</v>
      </c>
      <c r="B1248" s="66" t="s">
        <v>2176</v>
      </c>
      <c r="E1248" t="s">
        <v>2176</v>
      </c>
      <c r="G1248" s="3" t="s">
        <v>1244</v>
      </c>
      <c r="H1248" s="2"/>
      <c r="I1248" s="2"/>
      <c r="J1248" s="2"/>
      <c r="K1248" s="2"/>
      <c r="L1248" s="2"/>
      <c r="M1248" s="2"/>
      <c r="N1248" s="2"/>
      <c r="O1248" s="2"/>
      <c r="P1248" s="2"/>
      <c r="Q1248" s="2"/>
      <c r="R1248" s="2"/>
      <c r="S1248" s="2"/>
      <c r="T1248" s="2"/>
      <c r="U1248" s="2"/>
      <c r="V1248" s="2"/>
      <c r="W1248" s="2"/>
      <c r="X1248" s="2"/>
      <c r="Y1248" s="2"/>
      <c r="Z1248" s="2"/>
      <c r="AA1248" s="2"/>
      <c r="AB1248" s="2"/>
      <c r="AC1248" s="2"/>
      <c r="AD1248" s="2"/>
      <c r="AE1248" s="2"/>
      <c r="AF1248" s="2"/>
    </row>
    <row r="1249" spans="1:32" x14ac:dyDescent="0.2">
      <c r="A1249" s="66" t="s">
        <v>4434</v>
      </c>
      <c r="B1249" s="66" t="s">
        <v>3178</v>
      </c>
      <c r="E1249" t="s">
        <v>3178</v>
      </c>
      <c r="G1249" s="3" t="s">
        <v>1245</v>
      </c>
      <c r="H1249" s="2"/>
      <c r="I1249" s="2"/>
      <c r="J1249" s="2"/>
      <c r="K1249" s="2"/>
      <c r="L1249" s="2"/>
      <c r="M1249" s="2"/>
      <c r="N1249" s="2"/>
      <c r="O1249" s="2"/>
      <c r="P1249" s="2"/>
      <c r="Q1249" s="2"/>
      <c r="R1249" s="2"/>
      <c r="S1249" s="2"/>
      <c r="T1249" s="2"/>
      <c r="U1249" s="2"/>
      <c r="V1249" s="2"/>
      <c r="W1249" s="2"/>
      <c r="X1249" s="2"/>
      <c r="Y1249" s="2"/>
      <c r="Z1249" s="2"/>
      <c r="AA1249" s="2"/>
      <c r="AB1249" s="2"/>
      <c r="AC1249" s="2"/>
      <c r="AD1249" s="2"/>
      <c r="AE1249" s="2"/>
      <c r="AF1249" s="2"/>
    </row>
    <row r="1250" spans="1:32" x14ac:dyDescent="0.2">
      <c r="A1250" s="66" t="s">
        <v>4435</v>
      </c>
      <c r="B1250" s="66" t="s">
        <v>2179</v>
      </c>
      <c r="E1250" t="s">
        <v>2179</v>
      </c>
      <c r="G1250" s="3" t="s">
        <v>1246</v>
      </c>
      <c r="H1250" s="2"/>
      <c r="I1250" s="2"/>
      <c r="J1250" s="2"/>
      <c r="K1250" s="2"/>
      <c r="L1250" s="2"/>
      <c r="M1250" s="2"/>
      <c r="N1250" s="2"/>
      <c r="O1250" s="2"/>
      <c r="P1250" s="2"/>
      <c r="Q1250" s="2"/>
      <c r="R1250" s="2"/>
      <c r="S1250" s="2"/>
      <c r="T1250" s="2"/>
      <c r="U1250" s="2"/>
      <c r="V1250" s="2"/>
      <c r="W1250" s="2"/>
      <c r="X1250" s="2"/>
      <c r="Y1250" s="2"/>
      <c r="Z1250" s="2"/>
      <c r="AA1250" s="2"/>
      <c r="AB1250" s="2"/>
      <c r="AC1250" s="2"/>
      <c r="AD1250" s="2"/>
      <c r="AE1250" s="2"/>
      <c r="AF1250" s="2"/>
    </row>
    <row r="1251" spans="1:32" x14ac:dyDescent="0.2">
      <c r="A1251" s="66" t="s">
        <v>4436</v>
      </c>
      <c r="B1251" s="66" t="s">
        <v>2180</v>
      </c>
      <c r="E1251" t="s">
        <v>2180</v>
      </c>
      <c r="G1251" s="3" t="s">
        <v>1247</v>
      </c>
      <c r="H1251" s="2"/>
      <c r="I1251" s="2"/>
      <c r="J1251" s="2"/>
      <c r="K1251" s="2"/>
      <c r="L1251" s="2"/>
      <c r="M1251" s="2"/>
      <c r="N1251" s="2"/>
      <c r="O1251" s="2"/>
      <c r="P1251" s="2"/>
      <c r="Q1251" s="2"/>
      <c r="R1251" s="2"/>
      <c r="S1251" s="2"/>
      <c r="T1251" s="2"/>
      <c r="U1251" s="2"/>
      <c r="V1251" s="2"/>
      <c r="W1251" s="2"/>
      <c r="X1251" s="2"/>
      <c r="Y1251" s="2"/>
      <c r="Z1251" s="2"/>
      <c r="AA1251" s="2"/>
      <c r="AB1251" s="2"/>
      <c r="AC1251" s="2"/>
      <c r="AD1251" s="2"/>
      <c r="AE1251" s="2"/>
      <c r="AF1251" s="2"/>
    </row>
    <row r="1252" spans="1:32" x14ac:dyDescent="0.2">
      <c r="A1252" s="66" t="s">
        <v>4437</v>
      </c>
      <c r="B1252" s="66" t="s">
        <v>2181</v>
      </c>
      <c r="E1252" t="s">
        <v>2181</v>
      </c>
      <c r="G1252" s="3" t="s">
        <v>1248</v>
      </c>
      <c r="H1252" s="2"/>
      <c r="I1252" s="2"/>
      <c r="J1252" s="2"/>
      <c r="K1252" s="2"/>
      <c r="L1252" s="2"/>
      <c r="M1252" s="2"/>
      <c r="N1252" s="2"/>
      <c r="O1252" s="2"/>
      <c r="P1252" s="2"/>
      <c r="Q1252" s="2"/>
      <c r="R1252" s="2"/>
      <c r="S1252" s="2"/>
      <c r="T1252" s="2"/>
      <c r="U1252" s="2"/>
      <c r="V1252" s="2"/>
      <c r="W1252" s="2"/>
      <c r="X1252" s="2"/>
      <c r="Y1252" s="2"/>
      <c r="Z1252" s="2"/>
      <c r="AA1252" s="2"/>
      <c r="AB1252" s="2"/>
      <c r="AC1252" s="2"/>
      <c r="AD1252" s="2"/>
      <c r="AE1252" s="2"/>
      <c r="AF1252" s="2"/>
    </row>
    <row r="1253" spans="1:32" x14ac:dyDescent="0.2">
      <c r="A1253" s="66" t="s">
        <v>4438</v>
      </c>
      <c r="B1253" s="66" t="s">
        <v>2183</v>
      </c>
      <c r="E1253" t="s">
        <v>2183</v>
      </c>
      <c r="G1253" s="3" t="s">
        <v>1249</v>
      </c>
      <c r="H1253" s="2"/>
      <c r="I1253" s="2"/>
      <c r="J1253" s="2"/>
      <c r="K1253" s="2"/>
      <c r="L1253" s="2"/>
      <c r="M1253" s="2"/>
      <c r="N1253" s="2"/>
      <c r="O1253" s="2"/>
      <c r="P1253" s="2"/>
      <c r="Q1253" s="2"/>
      <c r="R1253" s="2"/>
      <c r="S1253" s="2"/>
      <c r="T1253" s="2"/>
      <c r="U1253" s="2"/>
      <c r="V1253" s="2"/>
      <c r="W1253" s="2"/>
      <c r="X1253" s="2"/>
      <c r="Y1253" s="2"/>
      <c r="Z1253" s="2"/>
      <c r="AA1253" s="2"/>
      <c r="AB1253" s="2"/>
      <c r="AC1253" s="2"/>
      <c r="AD1253" s="2"/>
      <c r="AE1253" s="2"/>
      <c r="AF1253" s="2"/>
    </row>
    <row r="1254" spans="1:32" x14ac:dyDescent="0.2">
      <c r="A1254" s="66" t="s">
        <v>4439</v>
      </c>
      <c r="B1254" s="66" t="s">
        <v>2184</v>
      </c>
      <c r="E1254" t="s">
        <v>2184</v>
      </c>
      <c r="G1254" s="3" t="s">
        <v>1250</v>
      </c>
      <c r="H1254" s="2"/>
      <c r="I1254" s="2"/>
      <c r="J1254" s="2"/>
      <c r="K1254" s="2"/>
      <c r="L1254" s="2"/>
      <c r="M1254" s="2"/>
      <c r="N1254" s="2"/>
      <c r="O1254" s="2"/>
      <c r="P1254" s="2"/>
      <c r="Q1254" s="2"/>
      <c r="R1254" s="2"/>
      <c r="S1254" s="2"/>
      <c r="T1254" s="2"/>
      <c r="U1254" s="2"/>
      <c r="V1254" s="2"/>
      <c r="W1254" s="2"/>
      <c r="X1254" s="2"/>
      <c r="Y1254" s="2"/>
      <c r="Z1254" s="2"/>
      <c r="AA1254" s="2"/>
      <c r="AB1254" s="2"/>
      <c r="AC1254" s="2"/>
      <c r="AD1254" s="2"/>
      <c r="AE1254" s="2"/>
      <c r="AF1254" s="2"/>
    </row>
    <row r="1255" spans="1:32" x14ac:dyDescent="0.2">
      <c r="A1255" s="66" t="s">
        <v>4440</v>
      </c>
      <c r="B1255" s="66" t="s">
        <v>2188</v>
      </c>
      <c r="E1255" t="s">
        <v>2188</v>
      </c>
      <c r="G1255" s="3" t="s">
        <v>1251</v>
      </c>
      <c r="H1255" s="2"/>
      <c r="I1255" s="2"/>
      <c r="J1255" s="2"/>
      <c r="K1255" s="2"/>
      <c r="L1255" s="2"/>
      <c r="M1255" s="2"/>
      <c r="N1255" s="2"/>
      <c r="O1255" s="2"/>
      <c r="P1255" s="2"/>
      <c r="Q1255" s="2"/>
      <c r="R1255" s="2"/>
      <c r="S1255" s="2"/>
      <c r="T1255" s="2"/>
      <c r="U1255" s="2"/>
      <c r="V1255" s="2"/>
      <c r="W1255" s="2"/>
      <c r="X1255" s="2"/>
      <c r="Y1255" s="2"/>
      <c r="Z1255" s="2"/>
      <c r="AA1255" s="2"/>
      <c r="AB1255" s="2"/>
      <c r="AC1255" s="2"/>
      <c r="AD1255" s="2"/>
      <c r="AE1255" s="2"/>
      <c r="AF1255" s="2"/>
    </row>
    <row r="1256" spans="1:32" x14ac:dyDescent="0.2">
      <c r="A1256" s="66" t="s">
        <v>4441</v>
      </c>
      <c r="B1256" s="66" t="s">
        <v>2190</v>
      </c>
      <c r="E1256" t="s">
        <v>2190</v>
      </c>
      <c r="G1256" s="3" t="s">
        <v>1252</v>
      </c>
      <c r="H1256" s="2"/>
      <c r="I1256" s="2"/>
      <c r="J1256" s="2"/>
      <c r="K1256" s="2"/>
      <c r="L1256" s="2"/>
      <c r="M1256" s="2"/>
      <c r="N1256" s="2"/>
      <c r="O1256" s="2"/>
      <c r="P1256" s="2"/>
      <c r="Q1256" s="2"/>
      <c r="R1256" s="2"/>
      <c r="S1256" s="2"/>
      <c r="T1256" s="2"/>
      <c r="U1256" s="2"/>
      <c r="V1256" s="2"/>
      <c r="W1256" s="2"/>
      <c r="X1256" s="2"/>
      <c r="Y1256" s="2"/>
      <c r="Z1256" s="2"/>
      <c r="AA1256" s="2"/>
      <c r="AB1256" s="2"/>
      <c r="AC1256" s="2"/>
      <c r="AD1256" s="2"/>
      <c r="AE1256" s="2"/>
      <c r="AF1256" s="2"/>
    </row>
    <row r="1257" spans="1:32" x14ac:dyDescent="0.2">
      <c r="A1257" s="66" t="s">
        <v>4442</v>
      </c>
      <c r="B1257" s="66" t="s">
        <v>2193</v>
      </c>
      <c r="E1257" t="s">
        <v>2193</v>
      </c>
      <c r="G1257" s="3" t="s">
        <v>1253</v>
      </c>
      <c r="H1257" s="2"/>
      <c r="I1257" s="2"/>
      <c r="J1257" s="2"/>
      <c r="K1257" s="2"/>
      <c r="L1257" s="2"/>
      <c r="M1257" s="2"/>
      <c r="N1257" s="2"/>
      <c r="O1257" s="2"/>
      <c r="P1257" s="2"/>
      <c r="Q1257" s="2"/>
      <c r="R1257" s="2"/>
      <c r="S1257" s="2"/>
      <c r="T1257" s="2"/>
      <c r="U1257" s="2"/>
      <c r="V1257" s="2"/>
      <c r="W1257" s="2"/>
      <c r="X1257" s="2"/>
      <c r="Y1257" s="2"/>
      <c r="Z1257" s="2"/>
      <c r="AA1257" s="2"/>
      <c r="AB1257" s="2"/>
      <c r="AC1257" s="2"/>
      <c r="AD1257" s="2"/>
      <c r="AE1257" s="2"/>
      <c r="AF1257" s="2"/>
    </row>
    <row r="1258" spans="1:32" x14ac:dyDescent="0.2">
      <c r="A1258" s="66" t="s">
        <v>4443</v>
      </c>
      <c r="B1258" s="66" t="s">
        <v>2194</v>
      </c>
      <c r="E1258" t="s">
        <v>2194</v>
      </c>
      <c r="G1258" s="3" t="s">
        <v>1254</v>
      </c>
      <c r="H1258" s="2"/>
      <c r="I1258" s="2"/>
      <c r="J1258" s="2"/>
      <c r="K1258" s="2"/>
      <c r="L1258" s="2"/>
      <c r="M1258" s="2"/>
      <c r="N1258" s="2"/>
      <c r="O1258" s="2"/>
      <c r="P1258" s="2"/>
      <c r="Q1258" s="2"/>
      <c r="R1258" s="2"/>
      <c r="S1258" s="2"/>
      <c r="T1258" s="2"/>
      <c r="U1258" s="2"/>
      <c r="V1258" s="2"/>
      <c r="W1258" s="2"/>
      <c r="X1258" s="2"/>
      <c r="Y1258" s="2"/>
      <c r="Z1258" s="2"/>
      <c r="AA1258" s="2"/>
      <c r="AB1258" s="2"/>
      <c r="AC1258" s="2"/>
      <c r="AD1258" s="2"/>
      <c r="AE1258" s="2"/>
      <c r="AF1258" s="2"/>
    </row>
    <row r="1259" spans="1:32" x14ac:dyDescent="0.2">
      <c r="A1259" s="66" t="s">
        <v>4444</v>
      </c>
      <c r="B1259" s="66" t="s">
        <v>3116</v>
      </c>
      <c r="E1259" t="s">
        <v>3116</v>
      </c>
      <c r="G1259" s="3" t="s">
        <v>1255</v>
      </c>
      <c r="H1259" s="2"/>
      <c r="I1259" s="2"/>
      <c r="J1259" s="2"/>
      <c r="K1259" s="2"/>
      <c r="L1259" s="2"/>
      <c r="M1259" s="2"/>
      <c r="N1259" s="2"/>
      <c r="O1259" s="2"/>
      <c r="P1259" s="2"/>
      <c r="Q1259" s="2"/>
      <c r="R1259" s="2"/>
      <c r="S1259" s="2"/>
      <c r="T1259" s="2"/>
      <c r="U1259" s="2"/>
      <c r="V1259" s="2"/>
      <c r="W1259" s="2"/>
      <c r="X1259" s="2"/>
      <c r="Y1259" s="2"/>
      <c r="Z1259" s="2"/>
      <c r="AA1259" s="2"/>
      <c r="AB1259" s="2"/>
      <c r="AC1259" s="2"/>
      <c r="AD1259" s="2"/>
      <c r="AE1259" s="2"/>
      <c r="AF1259" s="2"/>
    </row>
    <row r="1260" spans="1:32" x14ac:dyDescent="0.2">
      <c r="A1260" s="66" t="s">
        <v>4445</v>
      </c>
      <c r="B1260" s="66" t="s">
        <v>2196</v>
      </c>
      <c r="E1260" t="s">
        <v>2196</v>
      </c>
      <c r="G1260" s="3" t="s">
        <v>1256</v>
      </c>
      <c r="H1260" s="2"/>
      <c r="I1260" s="2"/>
      <c r="J1260" s="2"/>
      <c r="K1260" s="2"/>
      <c r="L1260" s="2"/>
      <c r="M1260" s="2"/>
      <c r="N1260" s="2"/>
      <c r="O1260" s="2"/>
      <c r="P1260" s="2"/>
      <c r="Q1260" s="2"/>
      <c r="R1260" s="2"/>
      <c r="S1260" s="2"/>
      <c r="T1260" s="2"/>
      <c r="U1260" s="2"/>
      <c r="V1260" s="2"/>
      <c r="W1260" s="2"/>
      <c r="X1260" s="2"/>
      <c r="Y1260" s="2"/>
      <c r="Z1260" s="2"/>
      <c r="AA1260" s="2"/>
      <c r="AB1260" s="2"/>
      <c r="AC1260" s="2"/>
      <c r="AD1260" s="2"/>
      <c r="AE1260" s="2"/>
      <c r="AF1260" s="2"/>
    </row>
    <row r="1261" spans="1:32" x14ac:dyDescent="0.2">
      <c r="A1261" s="66" t="s">
        <v>4446</v>
      </c>
      <c r="B1261" s="66" t="s">
        <v>2197</v>
      </c>
      <c r="E1261" t="s">
        <v>2197</v>
      </c>
      <c r="G1261" s="3" t="s">
        <v>1257</v>
      </c>
      <c r="H1261" s="2"/>
      <c r="I1261" s="2"/>
      <c r="J1261" s="2"/>
      <c r="K1261" s="2"/>
      <c r="L1261" s="2"/>
      <c r="M1261" s="2"/>
      <c r="N1261" s="2"/>
      <c r="O1261" s="2"/>
      <c r="P1261" s="2"/>
      <c r="Q1261" s="2"/>
      <c r="R1261" s="2"/>
      <c r="S1261" s="2"/>
      <c r="T1261" s="2"/>
      <c r="U1261" s="2"/>
      <c r="V1261" s="2"/>
      <c r="W1261" s="2"/>
      <c r="X1261" s="2"/>
      <c r="Y1261" s="2"/>
      <c r="Z1261" s="2"/>
      <c r="AA1261" s="2"/>
      <c r="AB1261" s="2"/>
      <c r="AC1261" s="2"/>
      <c r="AD1261" s="2"/>
      <c r="AE1261" s="2"/>
      <c r="AF1261" s="2"/>
    </row>
    <row r="1262" spans="1:32" x14ac:dyDescent="0.2">
      <c r="A1262" s="66" t="s">
        <v>4447</v>
      </c>
      <c r="B1262" s="66" t="s">
        <v>2198</v>
      </c>
      <c r="E1262" t="s">
        <v>2198</v>
      </c>
      <c r="G1262" s="3" t="s">
        <v>1258</v>
      </c>
      <c r="H1262" s="2"/>
      <c r="I1262" s="2"/>
      <c r="J1262" s="2"/>
      <c r="K1262" s="2"/>
      <c r="L1262" s="2"/>
      <c r="M1262" s="2"/>
      <c r="N1262" s="2"/>
      <c r="O1262" s="2"/>
      <c r="P1262" s="2"/>
      <c r="Q1262" s="2"/>
      <c r="R1262" s="2"/>
      <c r="S1262" s="2"/>
      <c r="T1262" s="2"/>
      <c r="U1262" s="2"/>
      <c r="V1262" s="2"/>
      <c r="W1262" s="2"/>
      <c r="X1262" s="2"/>
      <c r="Y1262" s="2"/>
      <c r="Z1262" s="2"/>
      <c r="AA1262" s="2"/>
      <c r="AB1262" s="2"/>
      <c r="AC1262" s="2"/>
      <c r="AD1262" s="2"/>
      <c r="AE1262" s="2"/>
      <c r="AF1262" s="2"/>
    </row>
    <row r="1263" spans="1:32" x14ac:dyDescent="0.2">
      <c r="A1263" s="66" t="s">
        <v>4448</v>
      </c>
      <c r="B1263" s="66" t="s">
        <v>2202</v>
      </c>
      <c r="E1263" t="s">
        <v>2202</v>
      </c>
      <c r="G1263" s="3" t="s">
        <v>1259</v>
      </c>
      <c r="H1263" s="2"/>
      <c r="I1263" s="2"/>
      <c r="J1263" s="2"/>
      <c r="K1263" s="2"/>
      <c r="L1263" s="2"/>
      <c r="M1263" s="2"/>
      <c r="N1263" s="2"/>
      <c r="O1263" s="2"/>
      <c r="P1263" s="2"/>
      <c r="Q1263" s="2"/>
      <c r="R1263" s="2"/>
      <c r="S1263" s="2"/>
      <c r="T1263" s="2"/>
      <c r="U1263" s="2"/>
      <c r="V1263" s="2"/>
      <c r="W1263" s="2"/>
      <c r="X1263" s="2"/>
      <c r="Y1263" s="2"/>
      <c r="Z1263" s="2"/>
      <c r="AA1263" s="2"/>
      <c r="AB1263" s="2"/>
      <c r="AC1263" s="2"/>
      <c r="AD1263" s="2"/>
      <c r="AE1263" s="2"/>
      <c r="AF1263" s="2"/>
    </row>
    <row r="1264" spans="1:32" x14ac:dyDescent="0.2">
      <c r="A1264" s="66" t="s">
        <v>4449</v>
      </c>
      <c r="B1264" s="66" t="s">
        <v>2203</v>
      </c>
      <c r="E1264" t="s">
        <v>2203</v>
      </c>
      <c r="G1264" s="3" t="s">
        <v>1260</v>
      </c>
      <c r="H1264" s="2"/>
      <c r="I1264" s="2"/>
      <c r="J1264" s="2"/>
      <c r="K1264" s="2"/>
      <c r="L1264" s="2"/>
      <c r="M1264" s="2"/>
      <c r="N1264" s="2"/>
      <c r="O1264" s="2"/>
      <c r="P1264" s="2"/>
      <c r="Q1264" s="2"/>
      <c r="R1264" s="2"/>
      <c r="S1264" s="2"/>
      <c r="T1264" s="2"/>
      <c r="U1264" s="2"/>
      <c r="V1264" s="2"/>
      <c r="W1264" s="2"/>
      <c r="X1264" s="2"/>
      <c r="Y1264" s="2"/>
      <c r="Z1264" s="2"/>
      <c r="AA1264" s="2"/>
      <c r="AB1264" s="2"/>
      <c r="AC1264" s="2"/>
      <c r="AD1264" s="2"/>
      <c r="AE1264" s="2"/>
      <c r="AF1264" s="2"/>
    </row>
    <row r="1265" spans="1:32" x14ac:dyDescent="0.2">
      <c r="A1265" s="66" t="s">
        <v>4450</v>
      </c>
      <c r="B1265" s="66" t="s">
        <v>3117</v>
      </c>
      <c r="E1265" t="s">
        <v>3117</v>
      </c>
      <c r="G1265" s="3" t="s">
        <v>1261</v>
      </c>
      <c r="H1265" s="2"/>
      <c r="I1265" s="2"/>
      <c r="J1265" s="2"/>
      <c r="K1265" s="2"/>
      <c r="L1265" s="2"/>
      <c r="M1265" s="2"/>
      <c r="N1265" s="2"/>
      <c r="O1265" s="2"/>
      <c r="P1265" s="2"/>
      <c r="Q1265" s="2"/>
      <c r="R1265" s="2"/>
      <c r="S1265" s="2"/>
      <c r="T1265" s="2"/>
      <c r="U1265" s="2"/>
      <c r="V1265" s="2"/>
      <c r="W1265" s="2"/>
      <c r="X1265" s="2"/>
      <c r="Y1265" s="2"/>
      <c r="Z1265" s="2"/>
      <c r="AA1265" s="2"/>
      <c r="AB1265" s="2"/>
      <c r="AC1265" s="2"/>
      <c r="AD1265" s="2"/>
      <c r="AE1265" s="2"/>
      <c r="AF1265" s="2"/>
    </row>
    <row r="1266" spans="1:32" x14ac:dyDescent="0.2">
      <c r="A1266" s="66" t="s">
        <v>4451</v>
      </c>
      <c r="B1266" s="66" t="s">
        <v>2205</v>
      </c>
      <c r="E1266" t="s">
        <v>2205</v>
      </c>
      <c r="G1266" s="3" t="s">
        <v>1262</v>
      </c>
      <c r="H1266" s="2"/>
      <c r="I1266" s="2"/>
      <c r="J1266" s="2"/>
      <c r="K1266" s="2"/>
      <c r="L1266" s="2"/>
      <c r="M1266" s="2"/>
      <c r="N1266" s="2"/>
      <c r="O1266" s="2"/>
      <c r="P1266" s="2"/>
      <c r="Q1266" s="2"/>
      <c r="R1266" s="2"/>
      <c r="S1266" s="2"/>
      <c r="T1266" s="2"/>
      <c r="U1266" s="2"/>
      <c r="V1266" s="2"/>
      <c r="W1266" s="2"/>
      <c r="X1266" s="2"/>
      <c r="Y1266" s="2"/>
      <c r="Z1266" s="2"/>
      <c r="AA1266" s="2"/>
      <c r="AB1266" s="2"/>
      <c r="AC1266" s="2"/>
      <c r="AD1266" s="2"/>
      <c r="AE1266" s="2"/>
      <c r="AF1266" s="2"/>
    </row>
    <row r="1267" spans="1:32" x14ac:dyDescent="0.2">
      <c r="A1267" s="66" t="s">
        <v>4452</v>
      </c>
      <c r="B1267" s="66" t="s">
        <v>3111</v>
      </c>
      <c r="E1267" t="s">
        <v>3111</v>
      </c>
      <c r="G1267" s="3" t="s">
        <v>1263</v>
      </c>
      <c r="H1267" s="2"/>
      <c r="I1267" s="2"/>
      <c r="J1267" s="2"/>
      <c r="K1267" s="2"/>
      <c r="L1267" s="2"/>
      <c r="M1267" s="2"/>
      <c r="N1267" s="2"/>
      <c r="O1267" s="2"/>
      <c r="P1267" s="2"/>
      <c r="Q1267" s="2"/>
      <c r="R1267" s="2"/>
      <c r="S1267" s="2"/>
      <c r="T1267" s="2"/>
      <c r="U1267" s="2"/>
      <c r="V1267" s="2"/>
      <c r="W1267" s="2"/>
      <c r="X1267" s="2"/>
      <c r="Y1267" s="2"/>
      <c r="Z1267" s="2"/>
      <c r="AA1267" s="2"/>
      <c r="AB1267" s="2"/>
      <c r="AC1267" s="2"/>
      <c r="AD1267" s="2"/>
      <c r="AE1267" s="2"/>
      <c r="AF1267" s="2"/>
    </row>
    <row r="1268" spans="1:32" x14ac:dyDescent="0.2">
      <c r="A1268" s="66" t="s">
        <v>4453</v>
      </c>
      <c r="B1268" s="66" t="s">
        <v>2210</v>
      </c>
      <c r="E1268" t="s">
        <v>2210</v>
      </c>
      <c r="G1268" s="3" t="s">
        <v>1264</v>
      </c>
      <c r="H1268" s="2"/>
      <c r="I1268" s="2"/>
      <c r="J1268" s="2"/>
      <c r="K1268" s="2"/>
      <c r="L1268" s="2"/>
      <c r="M1268" s="2"/>
      <c r="N1268" s="2"/>
      <c r="O1268" s="2"/>
      <c r="P1268" s="2"/>
      <c r="Q1268" s="2"/>
      <c r="R1268" s="2"/>
      <c r="S1268" s="2"/>
      <c r="T1268" s="2"/>
      <c r="U1268" s="2"/>
      <c r="V1268" s="2"/>
      <c r="W1268" s="2"/>
      <c r="X1268" s="2"/>
      <c r="Y1268" s="2"/>
      <c r="Z1268" s="2"/>
      <c r="AA1268" s="2"/>
      <c r="AB1268" s="2"/>
      <c r="AC1268" s="2"/>
      <c r="AD1268" s="2"/>
      <c r="AE1268" s="2"/>
      <c r="AF1268" s="2"/>
    </row>
    <row r="1269" spans="1:32" x14ac:dyDescent="0.2">
      <c r="A1269" s="66" t="s">
        <v>4454</v>
      </c>
      <c r="B1269" s="66" t="s">
        <v>2211</v>
      </c>
      <c r="E1269" t="s">
        <v>2211</v>
      </c>
      <c r="G1269" s="3" t="s">
        <v>1265</v>
      </c>
      <c r="H1269" s="2"/>
      <c r="I1269" s="2"/>
      <c r="J1269" s="2"/>
      <c r="K1269" s="2"/>
      <c r="L1269" s="2"/>
      <c r="M1269" s="2"/>
      <c r="N1269" s="2"/>
      <c r="O1269" s="2"/>
      <c r="P1269" s="2"/>
      <c r="Q1269" s="2"/>
      <c r="R1269" s="2"/>
      <c r="S1269" s="2"/>
      <c r="T1269" s="2"/>
      <c r="U1269" s="2"/>
      <c r="V1269" s="2"/>
      <c r="W1269" s="2"/>
      <c r="X1269" s="2"/>
      <c r="Y1269" s="2"/>
      <c r="Z1269" s="2"/>
      <c r="AA1269" s="2"/>
      <c r="AB1269" s="2"/>
      <c r="AC1269" s="2"/>
      <c r="AD1269" s="2"/>
      <c r="AE1269" s="2"/>
      <c r="AF1269" s="2"/>
    </row>
    <row r="1270" spans="1:32" x14ac:dyDescent="0.2">
      <c r="A1270" s="66" t="s">
        <v>4455</v>
      </c>
      <c r="B1270" s="66" t="s">
        <v>2215</v>
      </c>
      <c r="E1270" t="s">
        <v>2215</v>
      </c>
      <c r="G1270" s="3" t="s">
        <v>1266</v>
      </c>
      <c r="H1270" s="2"/>
      <c r="I1270" s="2"/>
      <c r="J1270" s="2"/>
      <c r="K1270" s="2"/>
      <c r="L1270" s="2"/>
      <c r="M1270" s="2"/>
      <c r="N1270" s="2"/>
      <c r="O1270" s="2"/>
      <c r="P1270" s="2"/>
      <c r="Q1270" s="2"/>
      <c r="R1270" s="2"/>
      <c r="S1270" s="2"/>
      <c r="T1270" s="2"/>
      <c r="U1270" s="2"/>
      <c r="V1270" s="2"/>
      <c r="W1270" s="2"/>
      <c r="X1270" s="2"/>
      <c r="Y1270" s="2"/>
      <c r="Z1270" s="2"/>
      <c r="AA1270" s="2"/>
      <c r="AB1270" s="2"/>
      <c r="AC1270" s="2"/>
      <c r="AD1270" s="2"/>
      <c r="AE1270" s="2"/>
      <c r="AF1270" s="2"/>
    </row>
    <row r="1271" spans="1:32" x14ac:dyDescent="0.2">
      <c r="A1271" s="66" t="s">
        <v>4456</v>
      </c>
      <c r="B1271" s="66" t="s">
        <v>2216</v>
      </c>
      <c r="E1271" t="s">
        <v>2216</v>
      </c>
      <c r="G1271" s="3" t="s">
        <v>1267</v>
      </c>
      <c r="H1271" s="2"/>
      <c r="I1271" s="2"/>
      <c r="J1271" s="2"/>
      <c r="K1271" s="2"/>
      <c r="L1271" s="2"/>
      <c r="M1271" s="2"/>
      <c r="N1271" s="2"/>
      <c r="O1271" s="2"/>
      <c r="P1271" s="2"/>
      <c r="Q1271" s="2"/>
      <c r="R1271" s="2"/>
      <c r="S1271" s="2"/>
      <c r="T1271" s="2"/>
      <c r="U1271" s="2"/>
      <c r="V1271" s="2"/>
      <c r="W1271" s="2"/>
      <c r="X1271" s="2"/>
      <c r="Y1271" s="2"/>
      <c r="Z1271" s="2"/>
      <c r="AA1271" s="2"/>
      <c r="AB1271" s="2"/>
      <c r="AC1271" s="2"/>
      <c r="AD1271" s="2"/>
      <c r="AE1271" s="2"/>
      <c r="AF1271" s="2"/>
    </row>
    <row r="1272" spans="1:32" x14ac:dyDescent="0.2">
      <c r="A1272" s="66" t="s">
        <v>4457</v>
      </c>
      <c r="B1272" s="66" t="s">
        <v>2218</v>
      </c>
      <c r="E1272" t="s">
        <v>2218</v>
      </c>
      <c r="G1272" s="3" t="s">
        <v>1268</v>
      </c>
      <c r="H1272" s="2"/>
      <c r="I1272" s="2"/>
      <c r="J1272" s="2"/>
      <c r="K1272" s="2"/>
      <c r="L1272" s="2"/>
      <c r="M1272" s="2"/>
      <c r="N1272" s="2"/>
      <c r="O1272" s="2"/>
      <c r="P1272" s="2"/>
      <c r="Q1272" s="2"/>
      <c r="R1272" s="2"/>
      <c r="S1272" s="2"/>
      <c r="T1272" s="2"/>
      <c r="U1272" s="2"/>
      <c r="V1272" s="2"/>
      <c r="W1272" s="2"/>
      <c r="X1272" s="2"/>
      <c r="Y1272" s="2"/>
      <c r="Z1272" s="2"/>
      <c r="AA1272" s="2"/>
      <c r="AB1272" s="2"/>
      <c r="AC1272" s="2"/>
      <c r="AD1272" s="2"/>
      <c r="AE1272" s="2"/>
      <c r="AF1272" s="2"/>
    </row>
    <row r="1273" spans="1:32" x14ac:dyDescent="0.2">
      <c r="A1273" s="66" t="s">
        <v>4458</v>
      </c>
      <c r="B1273" s="66" t="s">
        <v>2219</v>
      </c>
      <c r="E1273" t="s">
        <v>2219</v>
      </c>
      <c r="G1273" s="3" t="s">
        <v>1269</v>
      </c>
      <c r="H1273" s="2"/>
      <c r="I1273" s="2"/>
      <c r="J1273" s="2"/>
      <c r="K1273" s="2"/>
      <c r="L1273" s="2"/>
      <c r="M1273" s="2"/>
      <c r="N1273" s="2"/>
      <c r="O1273" s="2"/>
      <c r="P1273" s="2"/>
      <c r="Q1273" s="2"/>
      <c r="R1273" s="2"/>
      <c r="S1273" s="2"/>
      <c r="T1273" s="2"/>
      <c r="U1273" s="2"/>
      <c r="V1273" s="2"/>
      <c r="W1273" s="2"/>
      <c r="X1273" s="2"/>
      <c r="Y1273" s="2"/>
      <c r="Z1273" s="2"/>
      <c r="AA1273" s="2"/>
      <c r="AB1273" s="2"/>
      <c r="AC1273" s="2"/>
      <c r="AD1273" s="2"/>
      <c r="AE1273" s="2"/>
      <c r="AF1273" s="2"/>
    </row>
    <row r="1274" spans="1:32" x14ac:dyDescent="0.2">
      <c r="A1274" s="66" t="s">
        <v>4459</v>
      </c>
      <c r="B1274" s="66" t="s">
        <v>2223</v>
      </c>
      <c r="E1274" t="s">
        <v>2223</v>
      </c>
      <c r="G1274" s="3" t="s">
        <v>1270</v>
      </c>
      <c r="H1274" s="2"/>
      <c r="I1274" s="2"/>
      <c r="J1274" s="2"/>
      <c r="K1274" s="2"/>
      <c r="L1274" s="2"/>
      <c r="M1274" s="2"/>
      <c r="N1274" s="2"/>
      <c r="O1274" s="2"/>
      <c r="P1274" s="2"/>
      <c r="Q1274" s="2"/>
      <c r="R1274" s="2"/>
      <c r="S1274" s="2"/>
      <c r="T1274" s="2"/>
      <c r="U1274" s="2"/>
      <c r="V1274" s="2"/>
      <c r="W1274" s="2"/>
      <c r="X1274" s="2"/>
      <c r="Y1274" s="2"/>
      <c r="Z1274" s="2"/>
      <c r="AA1274" s="2"/>
      <c r="AB1274" s="2"/>
      <c r="AC1274" s="2"/>
      <c r="AD1274" s="2"/>
      <c r="AE1274" s="2"/>
      <c r="AF1274" s="2"/>
    </row>
    <row r="1275" spans="1:32" x14ac:dyDescent="0.2">
      <c r="A1275" s="66" t="s">
        <v>4460</v>
      </c>
      <c r="B1275" s="66" t="s">
        <v>3045</v>
      </c>
      <c r="E1275" t="s">
        <v>3045</v>
      </c>
      <c r="G1275" s="3" t="s">
        <v>1271</v>
      </c>
      <c r="H1275" s="2"/>
      <c r="I1275" s="2"/>
      <c r="J1275" s="2"/>
      <c r="K1275" s="2"/>
      <c r="L1275" s="2"/>
      <c r="M1275" s="2"/>
      <c r="N1275" s="2"/>
      <c r="O1275" s="2"/>
      <c r="P1275" s="2"/>
      <c r="Q1275" s="2"/>
      <c r="R1275" s="2"/>
      <c r="S1275" s="2"/>
      <c r="T1275" s="2"/>
      <c r="U1275" s="2"/>
      <c r="V1275" s="2"/>
      <c r="W1275" s="2"/>
      <c r="X1275" s="2"/>
      <c r="Y1275" s="2"/>
      <c r="Z1275" s="2"/>
      <c r="AA1275" s="2"/>
      <c r="AB1275" s="2"/>
      <c r="AC1275" s="2"/>
      <c r="AD1275" s="2"/>
      <c r="AE1275" s="2"/>
      <c r="AF1275" s="2"/>
    </row>
    <row r="1276" spans="1:32" x14ac:dyDescent="0.2">
      <c r="A1276" s="66" t="s">
        <v>4461</v>
      </c>
      <c r="B1276" s="66" t="s">
        <v>2224</v>
      </c>
      <c r="E1276" t="s">
        <v>2224</v>
      </c>
      <c r="G1276" s="3" t="s">
        <v>1272</v>
      </c>
      <c r="H1276" s="2"/>
      <c r="I1276" s="2"/>
      <c r="J1276" s="2"/>
      <c r="K1276" s="2"/>
      <c r="L1276" s="2"/>
      <c r="M1276" s="2"/>
      <c r="N1276" s="2"/>
      <c r="O1276" s="2"/>
      <c r="P1276" s="2"/>
      <c r="Q1276" s="2"/>
      <c r="R1276" s="2"/>
      <c r="S1276" s="2"/>
      <c r="T1276" s="2"/>
      <c r="U1276" s="2"/>
      <c r="V1276" s="2"/>
      <c r="W1276" s="2"/>
      <c r="X1276" s="2"/>
      <c r="Y1276" s="2"/>
      <c r="Z1276" s="2"/>
      <c r="AA1276" s="2"/>
      <c r="AB1276" s="2"/>
      <c r="AC1276" s="2"/>
      <c r="AD1276" s="2"/>
      <c r="AE1276" s="2"/>
      <c r="AF1276" s="2"/>
    </row>
    <row r="1277" spans="1:32" x14ac:dyDescent="0.2">
      <c r="A1277" s="66" t="s">
        <v>4462</v>
      </c>
      <c r="B1277" s="66" t="s">
        <v>2225</v>
      </c>
      <c r="E1277" t="s">
        <v>2225</v>
      </c>
      <c r="G1277" s="3" t="s">
        <v>1273</v>
      </c>
      <c r="H1277" s="2"/>
      <c r="I1277" s="2"/>
      <c r="J1277" s="2"/>
      <c r="K1277" s="2"/>
      <c r="L1277" s="2"/>
      <c r="M1277" s="2"/>
      <c r="N1277" s="2"/>
      <c r="O1277" s="2"/>
      <c r="P1277" s="2"/>
      <c r="Q1277" s="2"/>
      <c r="R1277" s="2"/>
      <c r="S1277" s="2"/>
      <c r="T1277" s="2"/>
      <c r="U1277" s="2"/>
      <c r="V1277" s="2"/>
      <c r="W1277" s="2"/>
      <c r="X1277" s="2"/>
      <c r="Y1277" s="2"/>
      <c r="Z1277" s="2"/>
      <c r="AA1277" s="2"/>
      <c r="AB1277" s="2"/>
      <c r="AC1277" s="2"/>
      <c r="AD1277" s="2"/>
      <c r="AE1277" s="2"/>
      <c r="AF1277" s="2"/>
    </row>
    <row r="1278" spans="1:32" x14ac:dyDescent="0.2">
      <c r="A1278" s="66" t="s">
        <v>4463</v>
      </c>
      <c r="B1278" s="66" t="s">
        <v>2227</v>
      </c>
      <c r="E1278" t="s">
        <v>2227</v>
      </c>
      <c r="G1278" s="3" t="s">
        <v>1274</v>
      </c>
      <c r="H1278" s="2"/>
      <c r="I1278" s="2"/>
      <c r="J1278" s="2"/>
      <c r="K1278" s="2"/>
      <c r="L1278" s="2"/>
      <c r="M1278" s="2"/>
      <c r="N1278" s="2"/>
      <c r="O1278" s="2"/>
      <c r="P1278" s="2"/>
      <c r="Q1278" s="2"/>
      <c r="R1278" s="2"/>
      <c r="S1278" s="2"/>
      <c r="T1278" s="2"/>
      <c r="U1278" s="2"/>
      <c r="V1278" s="2"/>
      <c r="W1278" s="2"/>
      <c r="X1278" s="2"/>
      <c r="Y1278" s="2"/>
      <c r="Z1278" s="2"/>
      <c r="AA1278" s="2"/>
      <c r="AB1278" s="2"/>
      <c r="AC1278" s="2"/>
      <c r="AD1278" s="2"/>
      <c r="AE1278" s="2"/>
      <c r="AF1278" s="2"/>
    </row>
    <row r="1279" spans="1:32" x14ac:dyDescent="0.2">
      <c r="A1279" s="66" t="s">
        <v>4464</v>
      </c>
      <c r="B1279" s="66" t="s">
        <v>2228</v>
      </c>
      <c r="E1279" t="s">
        <v>2228</v>
      </c>
      <c r="G1279" s="3" t="s">
        <v>1275</v>
      </c>
      <c r="H1279" s="2"/>
      <c r="I1279" s="2"/>
      <c r="J1279" s="2"/>
      <c r="K1279" s="2"/>
      <c r="L1279" s="2"/>
      <c r="M1279" s="2"/>
      <c r="N1279" s="2"/>
      <c r="O1279" s="2"/>
      <c r="P1279" s="2"/>
      <c r="Q1279" s="2"/>
      <c r="R1279" s="2"/>
      <c r="S1279" s="2"/>
      <c r="T1279" s="2"/>
      <c r="U1279" s="2"/>
      <c r="V1279" s="2"/>
      <c r="W1279" s="2"/>
      <c r="X1279" s="2"/>
      <c r="Y1279" s="2"/>
      <c r="Z1279" s="2"/>
      <c r="AA1279" s="2"/>
      <c r="AB1279" s="2"/>
      <c r="AC1279" s="2"/>
      <c r="AD1279" s="2"/>
      <c r="AE1279" s="2"/>
      <c r="AF1279" s="2"/>
    </row>
    <row r="1280" spans="1:32" x14ac:dyDescent="0.2">
      <c r="A1280" s="66" t="s">
        <v>4465</v>
      </c>
      <c r="B1280" s="66" t="s">
        <v>2229</v>
      </c>
      <c r="E1280" t="s">
        <v>2229</v>
      </c>
      <c r="G1280" s="3" t="s">
        <v>1276</v>
      </c>
      <c r="H1280" s="2"/>
      <c r="I1280" s="2"/>
      <c r="J1280" s="2"/>
      <c r="K1280" s="2"/>
      <c r="L1280" s="2"/>
      <c r="M1280" s="2"/>
      <c r="N1280" s="2"/>
      <c r="O1280" s="2"/>
      <c r="P1280" s="2"/>
      <c r="Q1280" s="2"/>
      <c r="R1280" s="2"/>
      <c r="S1280" s="2"/>
      <c r="T1280" s="2"/>
      <c r="U1280" s="2"/>
      <c r="V1280" s="2"/>
      <c r="W1280" s="2"/>
      <c r="X1280" s="2"/>
      <c r="Y1280" s="2"/>
      <c r="Z1280" s="2"/>
      <c r="AA1280" s="2"/>
      <c r="AB1280" s="2"/>
      <c r="AC1280" s="2"/>
      <c r="AD1280" s="2"/>
      <c r="AE1280" s="2"/>
      <c r="AF1280" s="2"/>
    </row>
    <row r="1281" spans="1:32" x14ac:dyDescent="0.2">
      <c r="A1281" s="66" t="s">
        <v>4466</v>
      </c>
      <c r="B1281" s="66" t="s">
        <v>3112</v>
      </c>
      <c r="E1281" t="s">
        <v>3112</v>
      </c>
      <c r="G1281" s="3" t="s">
        <v>1277</v>
      </c>
      <c r="H1281" s="2"/>
      <c r="I1281" s="2"/>
      <c r="J1281" s="2"/>
      <c r="K1281" s="2"/>
      <c r="L1281" s="2"/>
      <c r="M1281" s="2"/>
      <c r="N1281" s="2"/>
      <c r="O1281" s="2"/>
      <c r="P1281" s="2"/>
      <c r="Q1281" s="2"/>
      <c r="R1281" s="2"/>
      <c r="S1281" s="2"/>
      <c r="T1281" s="2"/>
      <c r="U1281" s="2"/>
      <c r="V1281" s="2"/>
      <c r="W1281" s="2"/>
      <c r="X1281" s="2"/>
      <c r="Y1281" s="2"/>
      <c r="Z1281" s="2"/>
      <c r="AA1281" s="2"/>
      <c r="AB1281" s="2"/>
      <c r="AC1281" s="2"/>
      <c r="AD1281" s="2"/>
      <c r="AE1281" s="2"/>
      <c r="AF1281" s="2"/>
    </row>
    <row r="1282" spans="1:32" x14ac:dyDescent="0.2">
      <c r="A1282" s="66" t="s">
        <v>4467</v>
      </c>
      <c r="B1282" s="66" t="s">
        <v>2230</v>
      </c>
      <c r="E1282" t="s">
        <v>2230</v>
      </c>
      <c r="G1282" s="3" t="s">
        <v>1278</v>
      </c>
      <c r="H1282" s="2"/>
      <c r="I1282" s="2"/>
      <c r="J1282" s="2"/>
      <c r="K1282" s="2"/>
      <c r="L1282" s="2"/>
      <c r="M1282" s="2"/>
      <c r="N1282" s="2"/>
      <c r="O1282" s="2"/>
      <c r="P1282" s="2"/>
      <c r="Q1282" s="2"/>
      <c r="R1282" s="2"/>
      <c r="S1282" s="2"/>
      <c r="T1282" s="2"/>
      <c r="U1282" s="2"/>
      <c r="V1282" s="2"/>
      <c r="W1282" s="2"/>
      <c r="X1282" s="2"/>
      <c r="Y1282" s="2"/>
      <c r="Z1282" s="2"/>
      <c r="AA1282" s="2"/>
      <c r="AB1282" s="2"/>
      <c r="AC1282" s="2"/>
      <c r="AD1282" s="2"/>
      <c r="AE1282" s="2"/>
      <c r="AF1282" s="2"/>
    </row>
    <row r="1283" spans="1:32" x14ac:dyDescent="0.2">
      <c r="A1283" s="66" t="s">
        <v>4468</v>
      </c>
      <c r="B1283" s="66" t="s">
        <v>2231</v>
      </c>
      <c r="E1283" t="s">
        <v>2231</v>
      </c>
      <c r="G1283" s="3" t="s">
        <v>1279</v>
      </c>
      <c r="H1283" s="2"/>
      <c r="I1283" s="2"/>
      <c r="J1283" s="2"/>
      <c r="K1283" s="2"/>
      <c r="L1283" s="2"/>
      <c r="M1283" s="2"/>
      <c r="N1283" s="2"/>
      <c r="O1283" s="2"/>
      <c r="P1283" s="2"/>
      <c r="Q1283" s="2"/>
      <c r="R1283" s="2"/>
      <c r="S1283" s="2"/>
      <c r="T1283" s="2"/>
      <c r="U1283" s="2"/>
      <c r="V1283" s="2"/>
      <c r="W1283" s="2"/>
      <c r="X1283" s="2"/>
      <c r="Y1283" s="2"/>
      <c r="Z1283" s="2"/>
      <c r="AA1283" s="2"/>
      <c r="AB1283" s="2"/>
      <c r="AC1283" s="2"/>
      <c r="AD1283" s="2"/>
      <c r="AE1283" s="2"/>
      <c r="AF1283" s="2"/>
    </row>
    <row r="1284" spans="1:32" x14ac:dyDescent="0.2">
      <c r="A1284" s="66" t="s">
        <v>4469</v>
      </c>
      <c r="B1284" s="66" t="s">
        <v>2232</v>
      </c>
      <c r="E1284" t="s">
        <v>2232</v>
      </c>
      <c r="G1284" s="3" t="s">
        <v>1280</v>
      </c>
      <c r="H1284" s="2"/>
      <c r="I1284" s="2"/>
      <c r="J1284" s="2"/>
      <c r="K1284" s="2"/>
      <c r="L1284" s="2"/>
      <c r="M1284" s="2"/>
      <c r="N1284" s="2"/>
      <c r="O1284" s="2"/>
      <c r="P1284" s="2"/>
      <c r="Q1284" s="2"/>
      <c r="R1284" s="2"/>
      <c r="S1284" s="2"/>
      <c r="T1284" s="2"/>
      <c r="U1284" s="2"/>
      <c r="V1284" s="2"/>
      <c r="W1284" s="2"/>
      <c r="X1284" s="2"/>
      <c r="Y1284" s="2"/>
      <c r="Z1284" s="2"/>
      <c r="AA1284" s="2"/>
      <c r="AB1284" s="2"/>
      <c r="AC1284" s="2"/>
      <c r="AD1284" s="2"/>
      <c r="AE1284" s="2"/>
      <c r="AF1284" s="2"/>
    </row>
    <row r="1285" spans="1:32" x14ac:dyDescent="0.2">
      <c r="A1285" s="66" t="s">
        <v>4470</v>
      </c>
      <c r="B1285" s="66" t="s">
        <v>2234</v>
      </c>
      <c r="E1285" t="s">
        <v>2234</v>
      </c>
      <c r="G1285" s="3" t="s">
        <v>1281</v>
      </c>
      <c r="H1285" s="2"/>
      <c r="I1285" s="2"/>
      <c r="J1285" s="2"/>
      <c r="K1285" s="2"/>
      <c r="L1285" s="2"/>
      <c r="M1285" s="2"/>
      <c r="N1285" s="2"/>
      <c r="O1285" s="2"/>
      <c r="P1285" s="2"/>
      <c r="Q1285" s="2"/>
      <c r="R1285" s="2"/>
      <c r="S1285" s="2"/>
      <c r="T1285" s="2"/>
      <c r="U1285" s="2"/>
      <c r="V1285" s="2"/>
      <c r="W1285" s="2"/>
      <c r="X1285" s="2"/>
      <c r="Y1285" s="2"/>
      <c r="Z1285" s="2"/>
      <c r="AA1285" s="2"/>
      <c r="AB1285" s="2"/>
      <c r="AC1285" s="2"/>
      <c r="AD1285" s="2"/>
      <c r="AE1285" s="2"/>
      <c r="AF1285" s="2"/>
    </row>
    <row r="1286" spans="1:32" x14ac:dyDescent="0.2">
      <c r="A1286" s="66" t="s">
        <v>4471</v>
      </c>
      <c r="B1286" s="66" t="s">
        <v>2235</v>
      </c>
      <c r="E1286" t="s">
        <v>2235</v>
      </c>
      <c r="G1286" s="3" t="s">
        <v>1282</v>
      </c>
      <c r="H1286" s="2"/>
      <c r="I1286" s="2"/>
      <c r="J1286" s="2"/>
      <c r="K1286" s="2"/>
      <c r="L1286" s="2"/>
      <c r="M1286" s="2"/>
      <c r="N1286" s="2"/>
      <c r="O1286" s="2"/>
      <c r="P1286" s="2"/>
      <c r="Q1286" s="2"/>
      <c r="R1286" s="2"/>
      <c r="S1286" s="2"/>
      <c r="T1286" s="2"/>
      <c r="U1286" s="2"/>
      <c r="V1286" s="2"/>
      <c r="W1286" s="2"/>
      <c r="X1286" s="2"/>
      <c r="Y1286" s="2"/>
      <c r="Z1286" s="2"/>
      <c r="AA1286" s="2"/>
      <c r="AB1286" s="2"/>
      <c r="AC1286" s="2"/>
      <c r="AD1286" s="2"/>
      <c r="AE1286" s="2"/>
      <c r="AF1286" s="2"/>
    </row>
    <row r="1287" spans="1:32" x14ac:dyDescent="0.2">
      <c r="A1287" s="66" t="s">
        <v>4472</v>
      </c>
      <c r="B1287" s="66" t="s">
        <v>2237</v>
      </c>
      <c r="E1287" t="s">
        <v>2237</v>
      </c>
      <c r="G1287" s="3" t="s">
        <v>1283</v>
      </c>
      <c r="H1287" s="2"/>
      <c r="I1287" s="2"/>
      <c r="J1287" s="2"/>
      <c r="K1287" s="2"/>
      <c r="L1287" s="2"/>
      <c r="M1287" s="2"/>
      <c r="N1287" s="2"/>
      <c r="O1287" s="2"/>
      <c r="P1287" s="2"/>
      <c r="Q1287" s="2"/>
      <c r="R1287" s="2"/>
      <c r="S1287" s="2"/>
      <c r="T1287" s="2"/>
      <c r="U1287" s="2"/>
      <c r="V1287" s="2"/>
      <c r="W1287" s="2"/>
      <c r="X1287" s="2"/>
      <c r="Y1287" s="2"/>
      <c r="Z1287" s="2"/>
      <c r="AA1287" s="2"/>
      <c r="AB1287" s="2"/>
      <c r="AC1287" s="2"/>
      <c r="AD1287" s="2"/>
      <c r="AE1287" s="2"/>
      <c r="AF1287" s="2"/>
    </row>
    <row r="1288" spans="1:32" x14ac:dyDescent="0.2">
      <c r="A1288" s="66" t="s">
        <v>4473</v>
      </c>
      <c r="B1288" s="66" t="s">
        <v>2241</v>
      </c>
      <c r="E1288" t="s">
        <v>2241</v>
      </c>
      <c r="G1288" s="3" t="s">
        <v>1284</v>
      </c>
      <c r="H1288" s="2"/>
      <c r="I1288" s="2"/>
      <c r="J1288" s="2"/>
      <c r="K1288" s="2"/>
      <c r="L1288" s="2"/>
      <c r="M1288" s="2"/>
      <c r="N1288" s="2"/>
      <c r="O1288" s="2"/>
      <c r="P1288" s="2"/>
      <c r="Q1288" s="2"/>
      <c r="R1288" s="2"/>
      <c r="S1288" s="2"/>
      <c r="T1288" s="2"/>
      <c r="U1288" s="2"/>
      <c r="V1288" s="2"/>
      <c r="W1288" s="2"/>
      <c r="X1288" s="2"/>
      <c r="Y1288" s="2"/>
      <c r="Z1288" s="2"/>
      <c r="AA1288" s="2"/>
      <c r="AB1288" s="2"/>
      <c r="AC1288" s="2"/>
      <c r="AD1288" s="2"/>
      <c r="AE1288" s="2"/>
      <c r="AF1288" s="2"/>
    </row>
    <row r="1289" spans="1:32" x14ac:dyDescent="0.2">
      <c r="A1289" s="66" t="s">
        <v>4474</v>
      </c>
      <c r="B1289" s="66" t="s">
        <v>2242</v>
      </c>
      <c r="E1289" t="s">
        <v>2242</v>
      </c>
      <c r="G1289" s="3" t="s">
        <v>1285</v>
      </c>
      <c r="H1289" s="2"/>
      <c r="I1289" s="2"/>
      <c r="J1289" s="2"/>
      <c r="K1289" s="2"/>
      <c r="L1289" s="2"/>
      <c r="M1289" s="2"/>
      <c r="N1289" s="2"/>
      <c r="O1289" s="2"/>
      <c r="P1289" s="2"/>
      <c r="Q1289" s="2"/>
      <c r="R1289" s="2"/>
      <c r="S1289" s="2"/>
      <c r="T1289" s="2"/>
      <c r="U1289" s="2"/>
      <c r="V1289" s="2"/>
      <c r="W1289" s="2"/>
      <c r="X1289" s="2"/>
      <c r="Y1289" s="2"/>
      <c r="Z1289" s="2"/>
      <c r="AA1289" s="2"/>
      <c r="AB1289" s="2"/>
      <c r="AC1289" s="2"/>
      <c r="AD1289" s="2"/>
      <c r="AE1289" s="2"/>
      <c r="AF1289" s="2"/>
    </row>
    <row r="1290" spans="1:32" x14ac:dyDescent="0.2">
      <c r="A1290" s="66" t="s">
        <v>4475</v>
      </c>
      <c r="B1290" s="66" t="s">
        <v>2243</v>
      </c>
      <c r="E1290" t="s">
        <v>2243</v>
      </c>
      <c r="G1290" s="3" t="s">
        <v>1286</v>
      </c>
      <c r="H1290" s="2"/>
      <c r="I1290" s="2"/>
      <c r="J1290" s="2"/>
      <c r="K1290" s="2"/>
      <c r="L1290" s="2"/>
      <c r="M1290" s="2"/>
      <c r="N1290" s="2"/>
      <c r="O1290" s="2"/>
      <c r="P1290" s="2"/>
      <c r="Q1290" s="2"/>
      <c r="R1290" s="2"/>
      <c r="S1290" s="2"/>
      <c r="T1290" s="2"/>
      <c r="U1290" s="2"/>
      <c r="V1290" s="2"/>
      <c r="W1290" s="2"/>
      <c r="X1290" s="2"/>
      <c r="Y1290" s="2"/>
      <c r="Z1290" s="2"/>
      <c r="AA1290" s="2"/>
      <c r="AB1290" s="2"/>
      <c r="AC1290" s="2"/>
      <c r="AD1290" s="2"/>
      <c r="AE1290" s="2"/>
      <c r="AF1290" s="2"/>
    </row>
    <row r="1291" spans="1:32" x14ac:dyDescent="0.2">
      <c r="A1291" s="66" t="s">
        <v>4476</v>
      </c>
      <c r="B1291" s="66" t="s">
        <v>2245</v>
      </c>
      <c r="E1291" t="s">
        <v>2245</v>
      </c>
      <c r="G1291" s="3" t="s">
        <v>1287</v>
      </c>
      <c r="H1291" s="2"/>
      <c r="I1291" s="2"/>
      <c r="J1291" s="2"/>
      <c r="K1291" s="2"/>
      <c r="L1291" s="2"/>
      <c r="M1291" s="2"/>
      <c r="N1291" s="2"/>
      <c r="O1291" s="2"/>
      <c r="P1291" s="2"/>
      <c r="Q1291" s="2"/>
      <c r="R1291" s="2"/>
      <c r="S1291" s="2"/>
      <c r="T1291" s="2"/>
      <c r="U1291" s="2"/>
      <c r="V1291" s="2"/>
      <c r="W1291" s="2"/>
      <c r="X1291" s="2"/>
      <c r="Y1291" s="2"/>
      <c r="Z1291" s="2"/>
      <c r="AA1291" s="2"/>
      <c r="AB1291" s="2"/>
      <c r="AC1291" s="2"/>
      <c r="AD1291" s="2"/>
      <c r="AE1291" s="2"/>
      <c r="AF1291" s="2"/>
    </row>
    <row r="1292" spans="1:32" x14ac:dyDescent="0.2">
      <c r="A1292" s="66" t="s">
        <v>4477</v>
      </c>
      <c r="B1292" s="66" t="s">
        <v>2248</v>
      </c>
      <c r="E1292" t="s">
        <v>2248</v>
      </c>
      <c r="G1292" s="3" t="s">
        <v>1288</v>
      </c>
      <c r="H1292" s="2"/>
      <c r="I1292" s="2"/>
      <c r="J1292" s="2"/>
      <c r="K1292" s="2"/>
      <c r="L1292" s="2"/>
      <c r="M1292" s="2"/>
      <c r="N1292" s="2"/>
      <c r="O1292" s="2"/>
      <c r="P1292" s="2"/>
      <c r="Q1292" s="2"/>
      <c r="R1292" s="2"/>
      <c r="S1292" s="2"/>
      <c r="T1292" s="2"/>
      <c r="U1292" s="2"/>
      <c r="V1292" s="2"/>
      <c r="W1292" s="2"/>
      <c r="X1292" s="2"/>
      <c r="Y1292" s="2"/>
      <c r="Z1292" s="2"/>
      <c r="AA1292" s="2"/>
      <c r="AB1292" s="2"/>
      <c r="AC1292" s="2"/>
      <c r="AD1292" s="2"/>
      <c r="AE1292" s="2"/>
      <c r="AF1292" s="2"/>
    </row>
    <row r="1293" spans="1:32" x14ac:dyDescent="0.2">
      <c r="A1293" s="66" t="s">
        <v>4478</v>
      </c>
      <c r="B1293" s="66" t="s">
        <v>2253</v>
      </c>
      <c r="E1293" t="s">
        <v>2253</v>
      </c>
      <c r="G1293" s="3" t="s">
        <v>1289</v>
      </c>
      <c r="H1293" s="2"/>
      <c r="I1293" s="2"/>
      <c r="J1293" s="2"/>
      <c r="K1293" s="2"/>
      <c r="L1293" s="2"/>
      <c r="M1293" s="2"/>
      <c r="N1293" s="2"/>
      <c r="O1293" s="2"/>
      <c r="P1293" s="2"/>
      <c r="Q1293" s="2"/>
      <c r="R1293" s="2"/>
      <c r="S1293" s="2"/>
      <c r="T1293" s="2"/>
      <c r="U1293" s="2"/>
      <c r="V1293" s="2"/>
      <c r="W1293" s="2"/>
      <c r="X1293" s="2"/>
      <c r="Y1293" s="2"/>
      <c r="Z1293" s="2"/>
      <c r="AA1293" s="2"/>
      <c r="AB1293" s="2"/>
      <c r="AC1293" s="2"/>
      <c r="AD1293" s="2"/>
      <c r="AE1293" s="2"/>
      <c r="AF1293" s="2"/>
    </row>
    <row r="1294" spans="1:32" x14ac:dyDescent="0.2">
      <c r="A1294" s="66" t="s">
        <v>4479</v>
      </c>
      <c r="B1294" s="66" t="s">
        <v>2256</v>
      </c>
      <c r="E1294" t="s">
        <v>2256</v>
      </c>
      <c r="G1294" s="3" t="s">
        <v>1290</v>
      </c>
      <c r="H1294" s="2"/>
      <c r="I1294" s="2"/>
      <c r="J1294" s="2"/>
      <c r="K1294" s="2"/>
      <c r="L1294" s="2"/>
      <c r="M1294" s="2"/>
      <c r="N1294" s="2"/>
      <c r="O1294" s="2"/>
      <c r="P1294" s="2"/>
      <c r="Q1294" s="2"/>
      <c r="R1294" s="2"/>
      <c r="S1294" s="2"/>
      <c r="T1294" s="2"/>
      <c r="U1294" s="2"/>
      <c r="V1294" s="2"/>
      <c r="W1294" s="2"/>
      <c r="X1294" s="2"/>
      <c r="Y1294" s="2"/>
      <c r="Z1294" s="2"/>
      <c r="AA1294" s="2"/>
      <c r="AB1294" s="2"/>
      <c r="AC1294" s="2"/>
      <c r="AD1294" s="2"/>
      <c r="AE1294" s="2"/>
      <c r="AF1294" s="2"/>
    </row>
    <row r="1295" spans="1:32" x14ac:dyDescent="0.2">
      <c r="A1295" s="66" t="s">
        <v>4480</v>
      </c>
      <c r="B1295" s="66" t="s">
        <v>2257</v>
      </c>
      <c r="E1295" t="s">
        <v>2257</v>
      </c>
      <c r="G1295" s="3" t="s">
        <v>1291</v>
      </c>
      <c r="H1295" s="2"/>
      <c r="I1295" s="2"/>
      <c r="J1295" s="2"/>
      <c r="K1295" s="2"/>
      <c r="L1295" s="2"/>
      <c r="M1295" s="2"/>
      <c r="N1295" s="2"/>
      <c r="O1295" s="2"/>
      <c r="P1295" s="2"/>
      <c r="Q1295" s="2"/>
      <c r="R1295" s="2"/>
      <c r="S1295" s="2"/>
      <c r="T1295" s="2"/>
      <c r="U1295" s="2"/>
      <c r="V1295" s="2"/>
      <c r="W1295" s="2"/>
      <c r="X1295" s="2"/>
      <c r="Y1295" s="2"/>
      <c r="Z1295" s="2"/>
      <c r="AA1295" s="2"/>
      <c r="AB1295" s="2"/>
      <c r="AC1295" s="2"/>
      <c r="AD1295" s="2"/>
      <c r="AE1295" s="2"/>
      <c r="AF1295" s="2"/>
    </row>
    <row r="1296" spans="1:32" x14ac:dyDescent="0.2">
      <c r="A1296" s="66" t="s">
        <v>4481</v>
      </c>
      <c r="B1296" s="66" t="s">
        <v>2260</v>
      </c>
      <c r="E1296" t="s">
        <v>2260</v>
      </c>
      <c r="G1296" s="3" t="s">
        <v>1292</v>
      </c>
      <c r="H1296" s="2"/>
      <c r="I1296" s="2"/>
      <c r="J1296" s="2"/>
      <c r="K1296" s="2"/>
      <c r="L1296" s="2"/>
      <c r="M1296" s="2"/>
      <c r="N1296" s="2"/>
      <c r="O1296" s="2"/>
      <c r="P1296" s="2"/>
      <c r="Q1296" s="2"/>
      <c r="R1296" s="2"/>
      <c r="S1296" s="2"/>
      <c r="T1296" s="2"/>
      <c r="U1296" s="2"/>
      <c r="V1296" s="2"/>
      <c r="W1296" s="2"/>
      <c r="X1296" s="2"/>
      <c r="Y1296" s="2"/>
      <c r="Z1296" s="2"/>
      <c r="AA1296" s="2"/>
      <c r="AB1296" s="2"/>
      <c r="AC1296" s="2"/>
      <c r="AD1296" s="2"/>
      <c r="AE1296" s="2"/>
      <c r="AF1296" s="2"/>
    </row>
    <row r="1297" spans="1:32" x14ac:dyDescent="0.2">
      <c r="A1297" s="66" t="s">
        <v>4482</v>
      </c>
      <c r="B1297" s="66" t="s">
        <v>2264</v>
      </c>
      <c r="E1297" t="s">
        <v>2264</v>
      </c>
      <c r="G1297" s="3" t="s">
        <v>1293</v>
      </c>
      <c r="H1297" s="2"/>
      <c r="I1297" s="2"/>
      <c r="J1297" s="2"/>
      <c r="K1297" s="2"/>
      <c r="L1297" s="2"/>
      <c r="M1297" s="2"/>
      <c r="N1297" s="2"/>
      <c r="O1297" s="2"/>
      <c r="P1297" s="2"/>
      <c r="Q1297" s="2"/>
      <c r="R1297" s="2"/>
      <c r="S1297" s="2"/>
      <c r="T1297" s="2"/>
      <c r="U1297" s="2"/>
      <c r="V1297" s="2"/>
      <c r="W1297" s="2"/>
      <c r="X1297" s="2"/>
      <c r="Y1297" s="2"/>
      <c r="Z1297" s="2"/>
      <c r="AA1297" s="2"/>
      <c r="AB1297" s="2"/>
      <c r="AC1297" s="2"/>
      <c r="AD1297" s="2"/>
      <c r="AE1297" s="2"/>
      <c r="AF1297" s="2"/>
    </row>
    <row r="1298" spans="1:32" x14ac:dyDescent="0.2">
      <c r="A1298" s="66" t="s">
        <v>4483</v>
      </c>
      <c r="B1298" s="66" t="s">
        <v>2268</v>
      </c>
      <c r="E1298" t="s">
        <v>2268</v>
      </c>
      <c r="G1298" s="3" t="s">
        <v>1294</v>
      </c>
      <c r="H1298" s="2"/>
      <c r="I1298" s="2"/>
      <c r="J1298" s="2"/>
      <c r="K1298" s="2"/>
      <c r="L1298" s="2"/>
      <c r="M1298" s="2"/>
      <c r="N1298" s="2"/>
      <c r="O1298" s="2"/>
      <c r="P1298" s="2"/>
      <c r="Q1298" s="2"/>
      <c r="R1298" s="2"/>
      <c r="S1298" s="2"/>
      <c r="T1298" s="2"/>
      <c r="U1298" s="2"/>
      <c r="V1298" s="2"/>
      <c r="W1298" s="2"/>
      <c r="X1298" s="2"/>
      <c r="Y1298" s="2"/>
      <c r="Z1298" s="2"/>
      <c r="AA1298" s="2"/>
      <c r="AB1298" s="2"/>
      <c r="AC1298" s="2"/>
      <c r="AD1298" s="2"/>
      <c r="AE1298" s="2"/>
      <c r="AF1298" s="2"/>
    </row>
    <row r="1299" spans="1:32" x14ac:dyDescent="0.2">
      <c r="A1299" s="66" t="s">
        <v>4484</v>
      </c>
      <c r="B1299" s="66" t="s">
        <v>3120</v>
      </c>
      <c r="E1299" t="s">
        <v>3120</v>
      </c>
      <c r="G1299" s="3" t="s">
        <v>1295</v>
      </c>
      <c r="H1299" s="2"/>
      <c r="I1299" s="2"/>
      <c r="J1299" s="2"/>
      <c r="K1299" s="2"/>
      <c r="L1299" s="2"/>
      <c r="M1299" s="2"/>
      <c r="N1299" s="2"/>
      <c r="O1299" s="2"/>
      <c r="P1299" s="2"/>
      <c r="Q1299" s="2"/>
      <c r="R1299" s="2"/>
      <c r="S1299" s="2"/>
      <c r="T1299" s="2"/>
      <c r="U1299" s="2"/>
      <c r="V1299" s="2"/>
      <c r="W1299" s="2"/>
      <c r="X1299" s="2"/>
      <c r="Y1299" s="2"/>
      <c r="Z1299" s="2"/>
      <c r="AA1299" s="2"/>
      <c r="AB1299" s="2"/>
      <c r="AC1299" s="2"/>
      <c r="AD1299" s="2"/>
      <c r="AE1299" s="2"/>
      <c r="AF1299" s="2"/>
    </row>
    <row r="1300" spans="1:32" x14ac:dyDescent="0.2">
      <c r="A1300" s="66" t="s">
        <v>4485</v>
      </c>
      <c r="B1300" s="66" t="s">
        <v>2271</v>
      </c>
      <c r="E1300" t="s">
        <v>2271</v>
      </c>
      <c r="G1300" s="3" t="s">
        <v>1296</v>
      </c>
      <c r="H1300" s="2"/>
      <c r="I1300" s="2"/>
      <c r="J1300" s="2"/>
      <c r="K1300" s="2"/>
      <c r="L1300" s="2"/>
      <c r="M1300" s="2"/>
      <c r="N1300" s="2"/>
      <c r="O1300" s="2"/>
      <c r="P1300" s="2"/>
      <c r="Q1300" s="2"/>
      <c r="R1300" s="2"/>
      <c r="S1300" s="2"/>
      <c r="T1300" s="2"/>
      <c r="U1300" s="2"/>
      <c r="V1300" s="2"/>
      <c r="W1300" s="2"/>
      <c r="X1300" s="2"/>
      <c r="Y1300" s="2"/>
      <c r="Z1300" s="2"/>
      <c r="AA1300" s="2"/>
      <c r="AB1300" s="2"/>
      <c r="AC1300" s="2"/>
      <c r="AD1300" s="2"/>
      <c r="AE1300" s="2"/>
      <c r="AF1300" s="2"/>
    </row>
    <row r="1301" spans="1:32" x14ac:dyDescent="0.2">
      <c r="A1301" s="66" t="s">
        <v>4486</v>
      </c>
      <c r="B1301" s="66" t="s">
        <v>2273</v>
      </c>
      <c r="E1301" t="s">
        <v>2273</v>
      </c>
      <c r="G1301" s="3" t="s">
        <v>1297</v>
      </c>
      <c r="H1301" s="2"/>
      <c r="I1301" s="2"/>
      <c r="J1301" s="2"/>
      <c r="K1301" s="2"/>
      <c r="L1301" s="2"/>
      <c r="M1301" s="2"/>
      <c r="N1301" s="2"/>
      <c r="O1301" s="2"/>
      <c r="P1301" s="2"/>
      <c r="Q1301" s="2"/>
      <c r="R1301" s="2"/>
      <c r="S1301" s="2"/>
      <c r="T1301" s="2"/>
      <c r="U1301" s="2"/>
      <c r="V1301" s="2"/>
      <c r="W1301" s="2"/>
      <c r="X1301" s="2"/>
      <c r="Y1301" s="2"/>
      <c r="Z1301" s="2"/>
      <c r="AA1301" s="2"/>
      <c r="AB1301" s="2"/>
      <c r="AC1301" s="2"/>
      <c r="AD1301" s="2"/>
      <c r="AE1301" s="2"/>
      <c r="AF1301" s="2"/>
    </row>
    <row r="1302" spans="1:32" x14ac:dyDescent="0.2">
      <c r="A1302" s="66" t="s">
        <v>4487</v>
      </c>
      <c r="B1302" s="66" t="s">
        <v>2274</v>
      </c>
      <c r="E1302" t="s">
        <v>2274</v>
      </c>
      <c r="G1302" s="3" t="s">
        <v>1298</v>
      </c>
      <c r="H1302" s="2"/>
      <c r="I1302" s="2"/>
      <c r="J1302" s="2"/>
      <c r="K1302" s="2"/>
      <c r="L1302" s="2"/>
      <c r="M1302" s="2"/>
      <c r="N1302" s="2"/>
      <c r="O1302" s="2"/>
      <c r="P1302" s="2"/>
      <c r="Q1302" s="2"/>
      <c r="R1302" s="2"/>
      <c r="S1302" s="2"/>
      <c r="T1302" s="2"/>
      <c r="U1302" s="2"/>
      <c r="V1302" s="2"/>
      <c r="W1302" s="2"/>
      <c r="X1302" s="2"/>
      <c r="Y1302" s="2"/>
      <c r="Z1302" s="2"/>
      <c r="AA1302" s="2"/>
      <c r="AB1302" s="2"/>
      <c r="AC1302" s="2"/>
      <c r="AD1302" s="2"/>
      <c r="AE1302" s="2"/>
      <c r="AF1302" s="2"/>
    </row>
    <row r="1303" spans="1:32" x14ac:dyDescent="0.2">
      <c r="A1303" s="66" t="s">
        <v>4488</v>
      </c>
      <c r="B1303" s="66" t="s">
        <v>3175</v>
      </c>
      <c r="E1303" t="s">
        <v>3175</v>
      </c>
      <c r="G1303" s="3" t="s">
        <v>1299</v>
      </c>
      <c r="H1303" s="2"/>
      <c r="I1303" s="2"/>
      <c r="J1303" s="2"/>
      <c r="K1303" s="2"/>
      <c r="L1303" s="2"/>
      <c r="M1303" s="2"/>
      <c r="N1303" s="2"/>
      <c r="O1303" s="2"/>
      <c r="P1303" s="2"/>
      <c r="Q1303" s="2"/>
      <c r="R1303" s="2"/>
      <c r="S1303" s="2"/>
      <c r="T1303" s="2"/>
      <c r="U1303" s="2"/>
      <c r="V1303" s="2"/>
      <c r="W1303" s="2"/>
      <c r="X1303" s="2"/>
      <c r="Y1303" s="2"/>
      <c r="Z1303" s="2"/>
      <c r="AA1303" s="2"/>
      <c r="AB1303" s="2"/>
      <c r="AC1303" s="2"/>
      <c r="AD1303" s="2"/>
      <c r="AE1303" s="2"/>
      <c r="AF1303" s="2"/>
    </row>
    <row r="1304" spans="1:32" x14ac:dyDescent="0.2">
      <c r="A1304" s="66" t="s">
        <v>4489</v>
      </c>
      <c r="B1304" s="66" t="s">
        <v>2275</v>
      </c>
      <c r="E1304" t="s">
        <v>2275</v>
      </c>
      <c r="G1304" s="3" t="s">
        <v>1300</v>
      </c>
      <c r="H1304" s="2"/>
      <c r="I1304" s="2"/>
      <c r="J1304" s="2"/>
      <c r="K1304" s="2"/>
      <c r="L1304" s="2"/>
      <c r="M1304" s="2"/>
      <c r="N1304" s="2"/>
      <c r="O1304" s="2"/>
      <c r="P1304" s="2"/>
      <c r="Q1304" s="2"/>
      <c r="R1304" s="2"/>
      <c r="S1304" s="2"/>
      <c r="T1304" s="2"/>
      <c r="U1304" s="2"/>
      <c r="V1304" s="2"/>
      <c r="W1304" s="2"/>
      <c r="X1304" s="2"/>
      <c r="Y1304" s="2"/>
      <c r="Z1304" s="2"/>
      <c r="AA1304" s="2"/>
      <c r="AB1304" s="2"/>
      <c r="AC1304" s="2"/>
      <c r="AD1304" s="2"/>
      <c r="AE1304" s="2"/>
      <c r="AF1304" s="2"/>
    </row>
    <row r="1305" spans="1:32" x14ac:dyDescent="0.2">
      <c r="A1305" s="66" t="s">
        <v>4490</v>
      </c>
      <c r="B1305" s="66" t="s">
        <v>2278</v>
      </c>
      <c r="E1305" t="s">
        <v>2278</v>
      </c>
      <c r="G1305" s="3" t="s">
        <v>1301</v>
      </c>
      <c r="H1305" s="2"/>
      <c r="I1305" s="2"/>
      <c r="J1305" s="2"/>
      <c r="K1305" s="2"/>
      <c r="L1305" s="2"/>
      <c r="M1305" s="2"/>
      <c r="N1305" s="2"/>
      <c r="O1305" s="2"/>
      <c r="P1305" s="2"/>
      <c r="Q1305" s="2"/>
      <c r="R1305" s="2"/>
      <c r="S1305" s="2"/>
      <c r="T1305" s="2"/>
      <c r="U1305" s="2"/>
      <c r="V1305" s="2"/>
      <c r="W1305" s="2"/>
      <c r="X1305" s="2"/>
      <c r="Y1305" s="2"/>
      <c r="Z1305" s="2"/>
      <c r="AA1305" s="2"/>
      <c r="AB1305" s="2"/>
      <c r="AC1305" s="2"/>
      <c r="AD1305" s="2"/>
      <c r="AE1305" s="2"/>
      <c r="AF1305" s="2"/>
    </row>
    <row r="1306" spans="1:32" x14ac:dyDescent="0.2">
      <c r="A1306" s="66" t="s">
        <v>4491</v>
      </c>
      <c r="B1306" s="66" t="s">
        <v>2282</v>
      </c>
      <c r="E1306" t="s">
        <v>2282</v>
      </c>
      <c r="G1306" s="3" t="s">
        <v>1302</v>
      </c>
      <c r="H1306" s="2"/>
      <c r="I1306" s="2"/>
      <c r="J1306" s="2"/>
      <c r="K1306" s="2"/>
      <c r="L1306" s="2"/>
      <c r="M1306" s="2"/>
      <c r="N1306" s="2"/>
      <c r="O1306" s="2"/>
      <c r="P1306" s="2"/>
      <c r="Q1306" s="2"/>
      <c r="R1306" s="2"/>
      <c r="S1306" s="2"/>
      <c r="T1306" s="2"/>
      <c r="U1306" s="2"/>
      <c r="V1306" s="2"/>
      <c r="W1306" s="2"/>
      <c r="X1306" s="2"/>
      <c r="Y1306" s="2"/>
      <c r="Z1306" s="2"/>
      <c r="AA1306" s="2"/>
      <c r="AB1306" s="2"/>
      <c r="AC1306" s="2"/>
      <c r="AD1306" s="2"/>
      <c r="AE1306" s="2"/>
      <c r="AF1306" s="2"/>
    </row>
    <row r="1307" spans="1:32" x14ac:dyDescent="0.2">
      <c r="A1307" s="66" t="s">
        <v>4492</v>
      </c>
      <c r="B1307" s="66" t="s">
        <v>2287</v>
      </c>
      <c r="E1307" t="s">
        <v>2287</v>
      </c>
      <c r="G1307" s="3" t="s">
        <v>1303</v>
      </c>
      <c r="H1307" s="2"/>
      <c r="I1307" s="2"/>
      <c r="J1307" s="2"/>
      <c r="K1307" s="2"/>
      <c r="L1307" s="2"/>
      <c r="M1307" s="2"/>
      <c r="N1307" s="2"/>
      <c r="O1307" s="2"/>
      <c r="P1307" s="2"/>
      <c r="Q1307" s="2"/>
      <c r="R1307" s="2"/>
      <c r="S1307" s="2"/>
      <c r="T1307" s="2"/>
      <c r="U1307" s="2"/>
      <c r="V1307" s="2"/>
      <c r="W1307" s="2"/>
      <c r="X1307" s="2"/>
      <c r="Y1307" s="2"/>
      <c r="Z1307" s="2"/>
      <c r="AA1307" s="2"/>
      <c r="AB1307" s="2"/>
      <c r="AC1307" s="2"/>
      <c r="AD1307" s="2"/>
      <c r="AE1307" s="2"/>
      <c r="AF1307" s="2"/>
    </row>
    <row r="1308" spans="1:32" x14ac:dyDescent="0.2">
      <c r="A1308" s="66" t="s">
        <v>4493</v>
      </c>
      <c r="B1308" s="66" t="s">
        <v>2288</v>
      </c>
      <c r="E1308" t="s">
        <v>2288</v>
      </c>
      <c r="G1308" s="3" t="s">
        <v>1304</v>
      </c>
      <c r="H1308" s="2"/>
      <c r="I1308" s="2"/>
      <c r="J1308" s="2"/>
      <c r="K1308" s="2"/>
      <c r="L1308" s="2"/>
      <c r="M1308" s="2"/>
      <c r="N1308" s="2"/>
      <c r="O1308" s="2"/>
      <c r="P1308" s="2"/>
      <c r="Q1308" s="2"/>
      <c r="R1308" s="2"/>
      <c r="S1308" s="2"/>
      <c r="T1308" s="2"/>
      <c r="U1308" s="2"/>
      <c r="V1308" s="2"/>
      <c r="W1308" s="2"/>
      <c r="X1308" s="2"/>
      <c r="Y1308" s="2"/>
      <c r="Z1308" s="2"/>
      <c r="AA1308" s="2"/>
      <c r="AB1308" s="2"/>
      <c r="AC1308" s="2"/>
      <c r="AD1308" s="2"/>
      <c r="AE1308" s="2"/>
      <c r="AF1308" s="2"/>
    </row>
    <row r="1309" spans="1:32" x14ac:dyDescent="0.2">
      <c r="A1309" s="66" t="s">
        <v>4494</v>
      </c>
      <c r="B1309" s="66" t="s">
        <v>2289</v>
      </c>
      <c r="E1309" t="s">
        <v>2289</v>
      </c>
      <c r="G1309" s="3" t="s">
        <v>1305</v>
      </c>
      <c r="H1309" s="2"/>
      <c r="I1309" s="2"/>
      <c r="J1309" s="2"/>
      <c r="K1309" s="2"/>
      <c r="L1309" s="2"/>
      <c r="M1309" s="2"/>
      <c r="N1309" s="2"/>
      <c r="O1309" s="2"/>
      <c r="P1309" s="2"/>
      <c r="Q1309" s="2"/>
      <c r="R1309" s="2"/>
      <c r="S1309" s="2"/>
      <c r="T1309" s="2"/>
      <c r="U1309" s="2"/>
      <c r="V1309" s="2"/>
      <c r="W1309" s="2"/>
      <c r="X1309" s="2"/>
      <c r="Y1309" s="2"/>
      <c r="Z1309" s="2"/>
      <c r="AA1309" s="2"/>
      <c r="AB1309" s="2"/>
      <c r="AC1309" s="2"/>
      <c r="AD1309" s="2"/>
      <c r="AE1309" s="2"/>
      <c r="AF1309" s="2"/>
    </row>
    <row r="1310" spans="1:32" x14ac:dyDescent="0.2">
      <c r="A1310" s="66" t="s">
        <v>4495</v>
      </c>
      <c r="B1310" s="66" t="s">
        <v>2290</v>
      </c>
      <c r="E1310" t="s">
        <v>2290</v>
      </c>
      <c r="G1310" s="3" t="s">
        <v>1306</v>
      </c>
      <c r="H1310" s="2"/>
      <c r="I1310" s="2"/>
      <c r="J1310" s="2"/>
      <c r="K1310" s="2"/>
      <c r="L1310" s="2"/>
      <c r="M1310" s="2"/>
      <c r="N1310" s="2"/>
      <c r="O1310" s="2"/>
      <c r="P1310" s="2"/>
      <c r="Q1310" s="2"/>
      <c r="R1310" s="2"/>
      <c r="S1310" s="2"/>
      <c r="T1310" s="2"/>
      <c r="U1310" s="2"/>
      <c r="V1310" s="2"/>
      <c r="W1310" s="2"/>
      <c r="X1310" s="2"/>
      <c r="Y1310" s="2"/>
      <c r="Z1310" s="2"/>
      <c r="AA1310" s="2"/>
      <c r="AB1310" s="2"/>
      <c r="AC1310" s="2"/>
      <c r="AD1310" s="2"/>
      <c r="AE1310" s="2"/>
      <c r="AF1310" s="2"/>
    </row>
    <row r="1311" spans="1:32" x14ac:dyDescent="0.2">
      <c r="A1311" s="66" t="s">
        <v>4496</v>
      </c>
      <c r="B1311" s="66" t="s">
        <v>2292</v>
      </c>
      <c r="E1311" t="s">
        <v>2292</v>
      </c>
      <c r="G1311" s="3" t="s">
        <v>1307</v>
      </c>
      <c r="H1311" s="2"/>
      <c r="I1311" s="2"/>
      <c r="J1311" s="2"/>
      <c r="K1311" s="2"/>
      <c r="L1311" s="2"/>
      <c r="M1311" s="2"/>
      <c r="N1311" s="2"/>
      <c r="O1311" s="2"/>
      <c r="P1311" s="2"/>
      <c r="Q1311" s="2"/>
      <c r="R1311" s="2"/>
      <c r="S1311" s="2"/>
      <c r="T1311" s="2"/>
      <c r="U1311" s="2"/>
      <c r="V1311" s="2"/>
      <c r="W1311" s="2"/>
      <c r="X1311" s="2"/>
      <c r="Y1311" s="2"/>
      <c r="Z1311" s="2"/>
      <c r="AA1311" s="2"/>
      <c r="AB1311" s="2"/>
      <c r="AC1311" s="2"/>
      <c r="AD1311" s="2"/>
      <c r="AE1311" s="2"/>
      <c r="AF1311" s="2"/>
    </row>
    <row r="1312" spans="1:32" x14ac:dyDescent="0.2">
      <c r="A1312" s="66" t="s">
        <v>4497</v>
      </c>
      <c r="B1312" s="66" t="s">
        <v>2293</v>
      </c>
      <c r="E1312" t="s">
        <v>2293</v>
      </c>
      <c r="G1312" s="3" t="s">
        <v>1308</v>
      </c>
      <c r="H1312" s="2"/>
      <c r="I1312" s="2"/>
      <c r="J1312" s="2"/>
      <c r="K1312" s="2"/>
      <c r="L1312" s="2"/>
      <c r="M1312" s="2"/>
      <c r="N1312" s="2"/>
      <c r="O1312" s="2"/>
      <c r="P1312" s="2"/>
      <c r="Q1312" s="2"/>
      <c r="R1312" s="2"/>
      <c r="S1312" s="2"/>
      <c r="T1312" s="2"/>
      <c r="U1312" s="2"/>
      <c r="V1312" s="2"/>
      <c r="W1312" s="2"/>
      <c r="X1312" s="2"/>
      <c r="Y1312" s="2"/>
      <c r="Z1312" s="2"/>
      <c r="AA1312" s="2"/>
      <c r="AB1312" s="2"/>
      <c r="AC1312" s="2"/>
      <c r="AD1312" s="2"/>
      <c r="AE1312" s="2"/>
      <c r="AF1312" s="2"/>
    </row>
    <row r="1313" spans="1:32" x14ac:dyDescent="0.2">
      <c r="A1313" s="66" t="s">
        <v>4498</v>
      </c>
      <c r="B1313" s="66" t="s">
        <v>2295</v>
      </c>
      <c r="E1313" t="s">
        <v>2295</v>
      </c>
      <c r="G1313" s="3" t="s">
        <v>1309</v>
      </c>
      <c r="H1313" s="2"/>
      <c r="I1313" s="2"/>
      <c r="J1313" s="2"/>
      <c r="K1313" s="2"/>
      <c r="L1313" s="2"/>
      <c r="M1313" s="2"/>
      <c r="N1313" s="2"/>
      <c r="O1313" s="2"/>
      <c r="P1313" s="2"/>
      <c r="Q1313" s="2"/>
      <c r="R1313" s="2"/>
      <c r="S1313" s="2"/>
      <c r="T1313" s="2"/>
      <c r="U1313" s="2"/>
      <c r="V1313" s="2"/>
      <c r="W1313" s="2"/>
      <c r="X1313" s="2"/>
      <c r="Y1313" s="2"/>
      <c r="Z1313" s="2"/>
      <c r="AA1313" s="2"/>
      <c r="AB1313" s="2"/>
      <c r="AC1313" s="2"/>
      <c r="AD1313" s="2"/>
      <c r="AE1313" s="2"/>
      <c r="AF1313" s="2"/>
    </row>
    <row r="1314" spans="1:32" x14ac:dyDescent="0.2">
      <c r="A1314" s="66" t="s">
        <v>4499</v>
      </c>
      <c r="B1314" s="66" t="s">
        <v>2297</v>
      </c>
      <c r="E1314" t="s">
        <v>2297</v>
      </c>
      <c r="G1314" s="3" t="s">
        <v>1310</v>
      </c>
      <c r="H1314" s="2"/>
      <c r="I1314" s="2"/>
      <c r="J1314" s="2"/>
      <c r="K1314" s="2"/>
      <c r="L1314" s="2"/>
      <c r="M1314" s="2"/>
      <c r="N1314" s="2"/>
      <c r="O1314" s="2"/>
      <c r="P1314" s="2"/>
      <c r="Q1314" s="2"/>
      <c r="R1314" s="2"/>
      <c r="S1314" s="2"/>
      <c r="T1314" s="2"/>
      <c r="U1314" s="2"/>
      <c r="V1314" s="2"/>
      <c r="W1314" s="2"/>
      <c r="X1314" s="2"/>
      <c r="Y1314" s="2"/>
      <c r="Z1314" s="2"/>
      <c r="AA1314" s="2"/>
      <c r="AB1314" s="2"/>
      <c r="AC1314" s="2"/>
      <c r="AD1314" s="2"/>
      <c r="AE1314" s="2"/>
      <c r="AF1314" s="2"/>
    </row>
    <row r="1315" spans="1:32" x14ac:dyDescent="0.2">
      <c r="A1315" s="66" t="s">
        <v>4500</v>
      </c>
      <c r="B1315" s="66" t="s">
        <v>3121</v>
      </c>
      <c r="E1315" t="s">
        <v>3121</v>
      </c>
      <c r="G1315" s="3" t="s">
        <v>1311</v>
      </c>
      <c r="H1315" s="2"/>
      <c r="I1315" s="2"/>
      <c r="J1315" s="2"/>
      <c r="K1315" s="2"/>
      <c r="L1315" s="2"/>
      <c r="M1315" s="2"/>
      <c r="N1315" s="2"/>
      <c r="O1315" s="2"/>
      <c r="P1315" s="2"/>
      <c r="Q1315" s="2"/>
      <c r="R1315" s="2"/>
      <c r="S1315" s="2"/>
      <c r="T1315" s="2"/>
      <c r="U1315" s="2"/>
      <c r="V1315" s="2"/>
      <c r="W1315" s="2"/>
      <c r="X1315" s="2"/>
      <c r="Y1315" s="2"/>
      <c r="Z1315" s="2"/>
      <c r="AA1315" s="2"/>
      <c r="AB1315" s="2"/>
      <c r="AC1315" s="2"/>
      <c r="AD1315" s="2"/>
      <c r="AE1315" s="2"/>
      <c r="AF1315" s="2"/>
    </row>
    <row r="1316" spans="1:32" x14ac:dyDescent="0.2">
      <c r="A1316" s="66" t="s">
        <v>4501</v>
      </c>
      <c r="B1316" s="66" t="s">
        <v>2300</v>
      </c>
      <c r="E1316" t="s">
        <v>2300</v>
      </c>
      <c r="G1316" s="3" t="s">
        <v>1312</v>
      </c>
      <c r="H1316" s="2"/>
      <c r="I1316" s="2"/>
      <c r="J1316" s="2"/>
      <c r="K1316" s="2"/>
      <c r="L1316" s="2"/>
      <c r="M1316" s="2"/>
      <c r="N1316" s="2"/>
      <c r="O1316" s="2"/>
      <c r="P1316" s="2"/>
      <c r="Q1316" s="2"/>
      <c r="R1316" s="2"/>
      <c r="S1316" s="2"/>
      <c r="T1316" s="2"/>
      <c r="U1316" s="2"/>
      <c r="V1316" s="2"/>
      <c r="W1316" s="2"/>
      <c r="X1316" s="2"/>
      <c r="Y1316" s="2"/>
      <c r="Z1316" s="2"/>
      <c r="AA1316" s="2"/>
      <c r="AB1316" s="2"/>
      <c r="AC1316" s="2"/>
      <c r="AD1316" s="2"/>
      <c r="AE1316" s="2"/>
      <c r="AF1316" s="2"/>
    </row>
    <row r="1317" spans="1:32" x14ac:dyDescent="0.2">
      <c r="A1317" s="66" t="s">
        <v>4502</v>
      </c>
      <c r="B1317" s="66" t="s">
        <v>2301</v>
      </c>
      <c r="E1317" t="s">
        <v>2301</v>
      </c>
      <c r="G1317" s="3" t="s">
        <v>1313</v>
      </c>
      <c r="H1317" s="2"/>
      <c r="I1317" s="2"/>
      <c r="J1317" s="2"/>
      <c r="K1317" s="2"/>
      <c r="L1317" s="2"/>
      <c r="M1317" s="2"/>
      <c r="N1317" s="2"/>
      <c r="O1317" s="2"/>
      <c r="P1317" s="2"/>
      <c r="Q1317" s="2"/>
      <c r="R1317" s="2"/>
      <c r="S1317" s="2"/>
      <c r="T1317" s="2"/>
      <c r="U1317" s="2"/>
      <c r="V1317" s="2"/>
      <c r="W1317" s="2"/>
      <c r="X1317" s="2"/>
      <c r="Y1317" s="2"/>
      <c r="Z1317" s="2"/>
      <c r="AA1317" s="2"/>
      <c r="AB1317" s="2"/>
      <c r="AC1317" s="2"/>
      <c r="AD1317" s="2"/>
      <c r="AE1317" s="2"/>
      <c r="AF1317" s="2"/>
    </row>
    <row r="1318" spans="1:32" x14ac:dyDescent="0.2">
      <c r="A1318" s="66" t="s">
        <v>4503</v>
      </c>
      <c r="B1318" s="66" t="s">
        <v>2302</v>
      </c>
      <c r="E1318" t="s">
        <v>2302</v>
      </c>
      <c r="G1318" s="3" t="s">
        <v>1314</v>
      </c>
      <c r="H1318" s="2"/>
      <c r="I1318" s="2"/>
      <c r="J1318" s="2"/>
      <c r="K1318" s="2"/>
      <c r="L1318" s="2"/>
      <c r="M1318" s="2"/>
      <c r="N1318" s="2"/>
      <c r="O1318" s="2"/>
      <c r="P1318" s="2"/>
      <c r="Q1318" s="2"/>
      <c r="R1318" s="2"/>
      <c r="S1318" s="2"/>
      <c r="T1318" s="2"/>
      <c r="U1318" s="2"/>
      <c r="V1318" s="2"/>
      <c r="W1318" s="2"/>
      <c r="X1318" s="2"/>
      <c r="Y1318" s="2"/>
      <c r="Z1318" s="2"/>
      <c r="AA1318" s="2"/>
      <c r="AB1318" s="2"/>
      <c r="AC1318" s="2"/>
      <c r="AD1318" s="2"/>
      <c r="AE1318" s="2"/>
      <c r="AF1318" s="2"/>
    </row>
    <row r="1319" spans="1:32" x14ac:dyDescent="0.2">
      <c r="A1319" s="66" t="s">
        <v>4504</v>
      </c>
      <c r="B1319" s="66" t="s">
        <v>2303</v>
      </c>
      <c r="E1319" t="s">
        <v>2303</v>
      </c>
      <c r="G1319" s="3" t="s">
        <v>1315</v>
      </c>
      <c r="H1319" s="2"/>
      <c r="I1319" s="2"/>
      <c r="J1319" s="2"/>
      <c r="K1319" s="2"/>
      <c r="L1319" s="2"/>
      <c r="M1319" s="2"/>
      <c r="N1319" s="2"/>
      <c r="O1319" s="2"/>
      <c r="P1319" s="2"/>
      <c r="Q1319" s="2"/>
      <c r="R1319" s="2"/>
      <c r="S1319" s="2"/>
      <c r="T1319" s="2"/>
      <c r="U1319" s="2"/>
      <c r="V1319" s="2"/>
      <c r="W1319" s="2"/>
      <c r="X1319" s="2"/>
      <c r="Y1319" s="2"/>
      <c r="Z1319" s="2"/>
      <c r="AA1319" s="2"/>
      <c r="AB1319" s="2"/>
      <c r="AC1319" s="2"/>
      <c r="AD1319" s="2"/>
      <c r="AE1319" s="2"/>
      <c r="AF1319" s="2"/>
    </row>
    <row r="1320" spans="1:32" x14ac:dyDescent="0.2">
      <c r="A1320" s="66" t="s">
        <v>4505</v>
      </c>
      <c r="B1320" s="66" t="s">
        <v>2306</v>
      </c>
      <c r="E1320" t="s">
        <v>2306</v>
      </c>
      <c r="G1320" s="3" t="s">
        <v>1316</v>
      </c>
      <c r="H1320" s="2"/>
      <c r="I1320" s="2"/>
      <c r="J1320" s="2"/>
      <c r="K1320" s="2"/>
      <c r="L1320" s="2"/>
      <c r="M1320" s="2"/>
      <c r="N1320" s="2"/>
      <c r="O1320" s="2"/>
      <c r="P1320" s="2"/>
      <c r="Q1320" s="2"/>
      <c r="R1320" s="2"/>
      <c r="S1320" s="2"/>
      <c r="T1320" s="2"/>
      <c r="U1320" s="2"/>
      <c r="V1320" s="2"/>
      <c r="W1320" s="2"/>
      <c r="X1320" s="2"/>
      <c r="Y1320" s="2"/>
      <c r="Z1320" s="2"/>
      <c r="AA1320" s="2"/>
      <c r="AB1320" s="2"/>
      <c r="AC1320" s="2"/>
      <c r="AD1320" s="2"/>
      <c r="AE1320" s="2"/>
      <c r="AF1320" s="2"/>
    </row>
    <row r="1321" spans="1:32" x14ac:dyDescent="0.2">
      <c r="A1321" s="66" t="s">
        <v>4506</v>
      </c>
      <c r="B1321" s="66" t="s">
        <v>2307</v>
      </c>
      <c r="E1321" t="s">
        <v>2307</v>
      </c>
      <c r="G1321" s="3" t="s">
        <v>1317</v>
      </c>
      <c r="H1321" s="2"/>
      <c r="I1321" s="2"/>
      <c r="J1321" s="2"/>
      <c r="K1321" s="2"/>
      <c r="L1321" s="2"/>
      <c r="M1321" s="2"/>
      <c r="N1321" s="2"/>
      <c r="O1321" s="2"/>
      <c r="P1321" s="2"/>
      <c r="Q1321" s="2"/>
      <c r="R1321" s="2"/>
      <c r="S1321" s="2"/>
      <c r="T1321" s="2"/>
      <c r="U1321" s="2"/>
      <c r="V1321" s="2"/>
      <c r="W1321" s="2"/>
      <c r="X1321" s="2"/>
      <c r="Y1321" s="2"/>
      <c r="Z1321" s="2"/>
      <c r="AA1321" s="2"/>
      <c r="AB1321" s="2"/>
      <c r="AC1321" s="2"/>
      <c r="AD1321" s="2"/>
      <c r="AE1321" s="2"/>
      <c r="AF1321" s="2"/>
    </row>
    <row r="1322" spans="1:32" x14ac:dyDescent="0.2">
      <c r="A1322" s="66" t="s">
        <v>4507</v>
      </c>
      <c r="B1322" s="66" t="s">
        <v>2308</v>
      </c>
      <c r="E1322" t="s">
        <v>2308</v>
      </c>
      <c r="G1322" s="3" t="s">
        <v>1318</v>
      </c>
      <c r="H1322" s="2"/>
      <c r="I1322" s="2"/>
      <c r="J1322" s="2"/>
      <c r="K1322" s="2"/>
      <c r="L1322" s="2"/>
      <c r="M1322" s="2"/>
      <c r="N1322" s="2"/>
      <c r="O1322" s="2"/>
      <c r="P1322" s="2"/>
      <c r="Q1322" s="2"/>
      <c r="R1322" s="2"/>
      <c r="S1322" s="2"/>
      <c r="T1322" s="2"/>
      <c r="U1322" s="2"/>
      <c r="V1322" s="2"/>
      <c r="W1322" s="2"/>
      <c r="X1322" s="2"/>
      <c r="Y1322" s="2"/>
      <c r="Z1322" s="2"/>
      <c r="AA1322" s="2"/>
      <c r="AB1322" s="2"/>
      <c r="AC1322" s="2"/>
      <c r="AD1322" s="2"/>
      <c r="AE1322" s="2"/>
      <c r="AF1322" s="2"/>
    </row>
    <row r="1323" spans="1:32" x14ac:dyDescent="0.2">
      <c r="A1323" s="66" t="s">
        <v>4508</v>
      </c>
      <c r="B1323" s="66" t="s">
        <v>2310</v>
      </c>
      <c r="E1323" t="s">
        <v>2310</v>
      </c>
      <c r="G1323" s="3" t="s">
        <v>1319</v>
      </c>
      <c r="H1323" s="2"/>
      <c r="I1323" s="2"/>
      <c r="J1323" s="2"/>
      <c r="K1323" s="2"/>
      <c r="L1323" s="2"/>
      <c r="M1323" s="2"/>
      <c r="N1323" s="2"/>
      <c r="O1323" s="2"/>
      <c r="P1323" s="2"/>
      <c r="Q1323" s="2"/>
      <c r="R1323" s="2"/>
      <c r="S1323" s="2"/>
      <c r="T1323" s="2"/>
      <c r="U1323" s="2"/>
      <c r="V1323" s="2"/>
      <c r="W1323" s="2"/>
      <c r="X1323" s="2"/>
      <c r="Y1323" s="2"/>
      <c r="Z1323" s="2"/>
      <c r="AA1323" s="2"/>
      <c r="AB1323" s="2"/>
      <c r="AC1323" s="2"/>
      <c r="AD1323" s="2"/>
      <c r="AE1323" s="2"/>
      <c r="AF1323" s="2"/>
    </row>
    <row r="1324" spans="1:32" x14ac:dyDescent="0.2">
      <c r="A1324" s="66" t="s">
        <v>4509</v>
      </c>
      <c r="B1324" s="66" t="s">
        <v>2311</v>
      </c>
      <c r="E1324" t="s">
        <v>2311</v>
      </c>
      <c r="G1324" s="3" t="s">
        <v>1320</v>
      </c>
      <c r="H1324" s="2"/>
      <c r="I1324" s="2"/>
      <c r="J1324" s="2"/>
      <c r="K1324" s="2"/>
      <c r="L1324" s="2"/>
      <c r="M1324" s="2"/>
      <c r="N1324" s="2"/>
      <c r="O1324" s="2"/>
      <c r="P1324" s="2"/>
      <c r="Q1324" s="2"/>
      <c r="R1324" s="2"/>
      <c r="S1324" s="2"/>
      <c r="T1324" s="2"/>
      <c r="U1324" s="2"/>
      <c r="V1324" s="2"/>
      <c r="W1324" s="2"/>
      <c r="X1324" s="2"/>
      <c r="Y1324" s="2"/>
      <c r="Z1324" s="2"/>
      <c r="AA1324" s="2"/>
      <c r="AB1324" s="2"/>
      <c r="AC1324" s="2"/>
      <c r="AD1324" s="2"/>
      <c r="AE1324" s="2"/>
      <c r="AF1324" s="2"/>
    </row>
    <row r="1325" spans="1:32" x14ac:dyDescent="0.2">
      <c r="A1325" s="66" t="s">
        <v>4510</v>
      </c>
      <c r="B1325" s="66" t="s">
        <v>3123</v>
      </c>
      <c r="E1325" t="s">
        <v>3123</v>
      </c>
      <c r="G1325" s="3" t="s">
        <v>1321</v>
      </c>
      <c r="H1325" s="2"/>
      <c r="I1325" s="2"/>
      <c r="J1325" s="2"/>
      <c r="K1325" s="2"/>
      <c r="L1325" s="2"/>
      <c r="M1325" s="2"/>
      <c r="N1325" s="2"/>
      <c r="O1325" s="2"/>
      <c r="P1325" s="2"/>
      <c r="Q1325" s="2"/>
      <c r="R1325" s="2"/>
      <c r="S1325" s="2"/>
      <c r="T1325" s="2"/>
      <c r="U1325" s="2"/>
      <c r="V1325" s="2"/>
      <c r="W1325" s="2"/>
      <c r="X1325" s="2"/>
      <c r="Y1325" s="2"/>
      <c r="Z1325" s="2"/>
      <c r="AA1325" s="2"/>
      <c r="AB1325" s="2"/>
      <c r="AC1325" s="2"/>
      <c r="AD1325" s="2"/>
      <c r="AE1325" s="2"/>
      <c r="AF1325" s="2"/>
    </row>
    <row r="1326" spans="1:32" x14ac:dyDescent="0.2">
      <c r="A1326" s="66" t="s">
        <v>4511</v>
      </c>
      <c r="B1326" s="66" t="s">
        <v>2314</v>
      </c>
      <c r="E1326" t="s">
        <v>2314</v>
      </c>
      <c r="G1326" s="3" t="s">
        <v>1322</v>
      </c>
      <c r="H1326" s="2"/>
      <c r="I1326" s="2"/>
      <c r="J1326" s="2"/>
      <c r="K1326" s="2"/>
      <c r="L1326" s="2"/>
      <c r="M1326" s="2"/>
      <c r="N1326" s="2"/>
      <c r="O1326" s="2"/>
      <c r="P1326" s="2"/>
      <c r="Q1326" s="2"/>
      <c r="R1326" s="2"/>
      <c r="S1326" s="2"/>
      <c r="T1326" s="2"/>
      <c r="U1326" s="2"/>
      <c r="V1326" s="2"/>
      <c r="W1326" s="2"/>
      <c r="X1326" s="2"/>
      <c r="Y1326" s="2"/>
      <c r="Z1326" s="2"/>
      <c r="AA1326" s="2"/>
      <c r="AB1326" s="2"/>
      <c r="AC1326" s="2"/>
      <c r="AD1326" s="2"/>
      <c r="AE1326" s="2"/>
      <c r="AF1326" s="2"/>
    </row>
    <row r="1327" spans="1:32" x14ac:dyDescent="0.2">
      <c r="A1327" s="66" t="s">
        <v>4512</v>
      </c>
      <c r="B1327" s="66" t="s">
        <v>3124</v>
      </c>
      <c r="E1327" t="s">
        <v>3124</v>
      </c>
      <c r="G1327" s="3" t="s">
        <v>1323</v>
      </c>
      <c r="H1327" s="2"/>
      <c r="I1327" s="2"/>
      <c r="J1327" s="2"/>
      <c r="K1327" s="2"/>
      <c r="L1327" s="2"/>
      <c r="M1327" s="2"/>
      <c r="N1327" s="2"/>
      <c r="O1327" s="2"/>
      <c r="P1327" s="2"/>
      <c r="Q1327" s="2"/>
      <c r="R1327" s="2"/>
      <c r="S1327" s="2"/>
      <c r="T1327" s="2"/>
      <c r="U1327" s="2"/>
      <c r="V1327" s="2"/>
      <c r="W1327" s="2"/>
      <c r="X1327" s="2"/>
      <c r="Y1327" s="2"/>
      <c r="Z1327" s="2"/>
      <c r="AA1327" s="2"/>
      <c r="AB1327" s="2"/>
      <c r="AC1327" s="2"/>
      <c r="AD1327" s="2"/>
      <c r="AE1327" s="2"/>
      <c r="AF1327" s="2"/>
    </row>
    <row r="1328" spans="1:32" x14ac:dyDescent="0.2">
      <c r="A1328" s="66" t="s">
        <v>4513</v>
      </c>
      <c r="B1328" s="66" t="s">
        <v>2317</v>
      </c>
      <c r="E1328" t="s">
        <v>2317</v>
      </c>
      <c r="G1328" s="3" t="s">
        <v>1324</v>
      </c>
      <c r="H1328" s="2"/>
      <c r="I1328" s="2"/>
      <c r="J1328" s="2"/>
      <c r="K1328" s="2"/>
      <c r="L1328" s="2"/>
      <c r="M1328" s="2"/>
      <c r="N1328" s="2"/>
      <c r="O1328" s="2"/>
      <c r="P1328" s="2"/>
      <c r="Q1328" s="2"/>
      <c r="R1328" s="2"/>
      <c r="S1328" s="2"/>
      <c r="T1328" s="2"/>
      <c r="U1328" s="2"/>
      <c r="V1328" s="2"/>
      <c r="W1328" s="2"/>
      <c r="X1328" s="2"/>
      <c r="Y1328" s="2"/>
      <c r="Z1328" s="2"/>
      <c r="AA1328" s="2"/>
      <c r="AB1328" s="2"/>
      <c r="AC1328" s="2"/>
      <c r="AD1328" s="2"/>
      <c r="AE1328" s="2"/>
      <c r="AF1328" s="2"/>
    </row>
    <row r="1329" spans="1:32" x14ac:dyDescent="0.2">
      <c r="A1329" s="66" t="s">
        <v>4514</v>
      </c>
      <c r="B1329" s="66" t="s">
        <v>2318</v>
      </c>
      <c r="E1329" t="s">
        <v>2318</v>
      </c>
      <c r="G1329" s="3" t="s">
        <v>1325</v>
      </c>
      <c r="H1329" s="2"/>
      <c r="I1329" s="2"/>
      <c r="J1329" s="2"/>
      <c r="K1329" s="2"/>
      <c r="L1329" s="2"/>
      <c r="M1329" s="2"/>
      <c r="N1329" s="2"/>
      <c r="O1329" s="2"/>
      <c r="P1329" s="2"/>
      <c r="Q1329" s="2"/>
      <c r="R1329" s="2"/>
      <c r="S1329" s="2"/>
      <c r="T1329" s="2"/>
      <c r="U1329" s="2"/>
      <c r="V1329" s="2"/>
      <c r="W1329" s="2"/>
      <c r="X1329" s="2"/>
      <c r="Y1329" s="2"/>
      <c r="Z1329" s="2"/>
      <c r="AA1329" s="2"/>
      <c r="AB1329" s="2"/>
      <c r="AC1329" s="2"/>
      <c r="AD1329" s="2"/>
      <c r="AE1329" s="2"/>
      <c r="AF1329" s="2"/>
    </row>
    <row r="1330" spans="1:32" x14ac:dyDescent="0.2">
      <c r="A1330" s="66" t="s">
        <v>4515</v>
      </c>
      <c r="B1330" s="66" t="s">
        <v>2319</v>
      </c>
      <c r="E1330" t="s">
        <v>2319</v>
      </c>
      <c r="G1330" s="3" t="s">
        <v>1326</v>
      </c>
      <c r="H1330" s="2"/>
      <c r="I1330" s="2"/>
      <c r="J1330" s="2"/>
      <c r="K1330" s="2"/>
      <c r="L1330" s="2"/>
      <c r="M1330" s="2"/>
      <c r="N1330" s="2"/>
      <c r="O1330" s="2"/>
      <c r="P1330" s="2"/>
      <c r="Q1330" s="2"/>
      <c r="R1330" s="2"/>
      <c r="S1330" s="2"/>
      <c r="T1330" s="2"/>
      <c r="U1330" s="2"/>
      <c r="V1330" s="2"/>
      <c r="W1330" s="2"/>
      <c r="X1330" s="2"/>
      <c r="Y1330" s="2"/>
      <c r="Z1330" s="2"/>
      <c r="AA1330" s="2"/>
      <c r="AB1330" s="2"/>
      <c r="AC1330" s="2"/>
      <c r="AD1330" s="2"/>
      <c r="AE1330" s="2"/>
      <c r="AF1330" s="2"/>
    </row>
    <row r="1331" spans="1:32" x14ac:dyDescent="0.2">
      <c r="A1331" s="66" t="s">
        <v>4516</v>
      </c>
      <c r="B1331" s="66" t="s">
        <v>2320</v>
      </c>
      <c r="E1331" t="s">
        <v>2320</v>
      </c>
      <c r="G1331" s="3" t="s">
        <v>1327</v>
      </c>
      <c r="H1331" s="2"/>
      <c r="I1331" s="2"/>
      <c r="J1331" s="2"/>
      <c r="K1331" s="2"/>
      <c r="L1331" s="2"/>
      <c r="M1331" s="2"/>
      <c r="N1331" s="2"/>
      <c r="O1331" s="2"/>
      <c r="P1331" s="2"/>
      <c r="Q1331" s="2"/>
      <c r="R1331" s="2"/>
      <c r="S1331" s="2"/>
      <c r="T1331" s="2"/>
      <c r="U1331" s="2"/>
      <c r="V1331" s="2"/>
      <c r="W1331" s="2"/>
      <c r="X1331" s="2"/>
      <c r="Y1331" s="2"/>
      <c r="Z1331" s="2"/>
      <c r="AA1331" s="2"/>
      <c r="AB1331" s="2"/>
      <c r="AC1331" s="2"/>
      <c r="AD1331" s="2"/>
      <c r="AE1331" s="2"/>
      <c r="AF1331" s="2"/>
    </row>
    <row r="1332" spans="1:32" x14ac:dyDescent="0.2">
      <c r="A1332" s="66" t="s">
        <v>4517</v>
      </c>
      <c r="B1332" s="66" t="s">
        <v>2322</v>
      </c>
      <c r="E1332" t="s">
        <v>2322</v>
      </c>
      <c r="G1332" s="3" t="s">
        <v>1328</v>
      </c>
      <c r="H1332" s="2"/>
      <c r="I1332" s="2"/>
      <c r="J1332" s="2"/>
      <c r="K1332" s="2"/>
      <c r="L1332" s="2"/>
      <c r="M1332" s="2"/>
      <c r="N1332" s="2"/>
      <c r="O1332" s="2"/>
      <c r="P1332" s="2"/>
      <c r="Q1332" s="2"/>
      <c r="R1332" s="2"/>
      <c r="S1332" s="2"/>
      <c r="T1332" s="2"/>
      <c r="U1332" s="2"/>
      <c r="V1332" s="2"/>
      <c r="W1332" s="2"/>
      <c r="X1332" s="2"/>
      <c r="Y1332" s="2"/>
      <c r="Z1332" s="2"/>
      <c r="AA1332" s="2"/>
      <c r="AB1332" s="2"/>
      <c r="AC1332" s="2"/>
      <c r="AD1332" s="2"/>
      <c r="AE1332" s="2"/>
      <c r="AF1332" s="2"/>
    </row>
    <row r="1333" spans="1:32" x14ac:dyDescent="0.2">
      <c r="A1333" s="66" t="s">
        <v>4518</v>
      </c>
      <c r="B1333" s="66" t="s">
        <v>2327</v>
      </c>
      <c r="E1333" t="s">
        <v>2327</v>
      </c>
      <c r="G1333" s="3" t="s">
        <v>1329</v>
      </c>
      <c r="H1333" s="2"/>
      <c r="I1333" s="2"/>
      <c r="J1333" s="2"/>
      <c r="K1333" s="2"/>
      <c r="L1333" s="2"/>
      <c r="M1333" s="2"/>
      <c r="N1333" s="2"/>
      <c r="O1333" s="2"/>
      <c r="P1333" s="2"/>
      <c r="Q1333" s="2"/>
      <c r="R1333" s="2"/>
      <c r="S1333" s="2"/>
      <c r="T1333" s="2"/>
      <c r="U1333" s="2"/>
      <c r="V1333" s="2"/>
      <c r="W1333" s="2"/>
      <c r="X1333" s="2"/>
      <c r="Y1333" s="2"/>
      <c r="Z1333" s="2"/>
      <c r="AA1333" s="2"/>
      <c r="AB1333" s="2"/>
      <c r="AC1333" s="2"/>
      <c r="AD1333" s="2"/>
      <c r="AE1333" s="2"/>
      <c r="AF1333" s="2"/>
    </row>
    <row r="1334" spans="1:32" x14ac:dyDescent="0.2">
      <c r="A1334" s="66" t="s">
        <v>4519</v>
      </c>
      <c r="B1334" s="66" t="s">
        <v>2329</v>
      </c>
      <c r="E1334" t="s">
        <v>2329</v>
      </c>
      <c r="G1334" s="3" t="s">
        <v>1330</v>
      </c>
      <c r="H1334" s="2"/>
      <c r="I1334" s="2"/>
      <c r="J1334" s="2"/>
      <c r="K1334" s="2"/>
      <c r="L1334" s="2"/>
      <c r="M1334" s="2"/>
      <c r="N1334" s="2"/>
      <c r="O1334" s="2"/>
      <c r="P1334" s="2"/>
      <c r="Q1334" s="2"/>
      <c r="R1334" s="2"/>
      <c r="S1334" s="2"/>
      <c r="T1334" s="2"/>
      <c r="U1334" s="2"/>
      <c r="V1334" s="2"/>
      <c r="W1334" s="2"/>
      <c r="X1334" s="2"/>
      <c r="Y1334" s="2"/>
      <c r="Z1334" s="2"/>
      <c r="AA1334" s="2"/>
      <c r="AB1334" s="2"/>
      <c r="AC1334" s="2"/>
      <c r="AD1334" s="2"/>
      <c r="AE1334" s="2"/>
      <c r="AF1334" s="2"/>
    </row>
    <row r="1335" spans="1:32" x14ac:dyDescent="0.2">
      <c r="A1335" s="66" t="s">
        <v>4520</v>
      </c>
      <c r="B1335" s="66" t="s">
        <v>2332</v>
      </c>
      <c r="E1335" t="s">
        <v>2332</v>
      </c>
      <c r="G1335" s="3" t="s">
        <v>1331</v>
      </c>
      <c r="H1335" s="2"/>
      <c r="I1335" s="2"/>
      <c r="J1335" s="2"/>
      <c r="K1335" s="2"/>
      <c r="L1335" s="2"/>
      <c r="M1335" s="2"/>
      <c r="N1335" s="2"/>
      <c r="O1335" s="2"/>
      <c r="P1335" s="2"/>
      <c r="Q1335" s="2"/>
      <c r="R1335" s="2"/>
      <c r="S1335" s="2"/>
      <c r="T1335" s="2"/>
      <c r="U1335" s="2"/>
      <c r="V1335" s="2"/>
      <c r="W1335" s="2"/>
      <c r="X1335" s="2"/>
      <c r="Y1335" s="2"/>
      <c r="Z1335" s="2"/>
      <c r="AA1335" s="2"/>
      <c r="AB1335" s="2"/>
      <c r="AC1335" s="2"/>
      <c r="AD1335" s="2"/>
      <c r="AE1335" s="2"/>
      <c r="AF1335" s="2"/>
    </row>
    <row r="1336" spans="1:32" x14ac:dyDescent="0.2">
      <c r="A1336" s="66" t="s">
        <v>4521</v>
      </c>
      <c r="B1336" s="66" t="s">
        <v>2333</v>
      </c>
      <c r="E1336" t="s">
        <v>2333</v>
      </c>
      <c r="G1336" s="3" t="s">
        <v>1332</v>
      </c>
      <c r="H1336" s="2"/>
      <c r="I1336" s="2"/>
      <c r="J1336" s="2"/>
      <c r="K1336" s="2"/>
      <c r="L1336" s="2"/>
      <c r="M1336" s="2"/>
      <c r="N1336" s="2"/>
      <c r="O1336" s="2"/>
      <c r="P1336" s="2"/>
      <c r="Q1336" s="2"/>
      <c r="R1336" s="2"/>
      <c r="S1336" s="2"/>
      <c r="T1336" s="2"/>
      <c r="U1336" s="2"/>
      <c r="V1336" s="2"/>
      <c r="W1336" s="2"/>
      <c r="X1336" s="2"/>
      <c r="Y1336" s="2"/>
      <c r="Z1336" s="2"/>
      <c r="AA1336" s="2"/>
      <c r="AB1336" s="2"/>
      <c r="AC1336" s="2"/>
      <c r="AD1336" s="2"/>
      <c r="AE1336" s="2"/>
      <c r="AF1336" s="2"/>
    </row>
    <row r="1337" spans="1:32" x14ac:dyDescent="0.2">
      <c r="A1337" s="66" t="s">
        <v>4522</v>
      </c>
      <c r="B1337" s="66" t="s">
        <v>2334</v>
      </c>
      <c r="E1337" t="s">
        <v>2334</v>
      </c>
      <c r="G1337" s="3" t="s">
        <v>1333</v>
      </c>
      <c r="H1337" s="2"/>
      <c r="I1337" s="2"/>
      <c r="J1337" s="2"/>
      <c r="K1337" s="2"/>
      <c r="L1337" s="2"/>
      <c r="M1337" s="2"/>
      <c r="N1337" s="2"/>
      <c r="O1337" s="2"/>
      <c r="P1337" s="2"/>
      <c r="Q1337" s="2"/>
      <c r="R1337" s="2"/>
      <c r="S1337" s="2"/>
      <c r="T1337" s="2"/>
      <c r="U1337" s="2"/>
      <c r="V1337" s="2"/>
      <c r="W1337" s="2"/>
      <c r="X1337" s="2"/>
      <c r="Y1337" s="2"/>
      <c r="Z1337" s="2"/>
      <c r="AA1337" s="2"/>
      <c r="AB1337" s="2"/>
      <c r="AC1337" s="2"/>
      <c r="AD1337" s="2"/>
      <c r="AE1337" s="2"/>
      <c r="AF1337" s="2"/>
    </row>
    <row r="1338" spans="1:32" x14ac:dyDescent="0.2">
      <c r="A1338" s="66" t="s">
        <v>4523</v>
      </c>
      <c r="B1338" s="66" t="s">
        <v>2335</v>
      </c>
      <c r="E1338" t="s">
        <v>2335</v>
      </c>
      <c r="G1338" s="3" t="s">
        <v>1334</v>
      </c>
      <c r="H1338" s="2"/>
      <c r="I1338" s="2"/>
      <c r="J1338" s="2"/>
      <c r="K1338" s="2"/>
      <c r="L1338" s="2"/>
      <c r="M1338" s="2"/>
      <c r="N1338" s="2"/>
      <c r="O1338" s="2"/>
      <c r="P1338" s="2"/>
      <c r="Q1338" s="2"/>
      <c r="R1338" s="2"/>
      <c r="S1338" s="2"/>
      <c r="T1338" s="2"/>
      <c r="U1338" s="2"/>
      <c r="V1338" s="2"/>
      <c r="W1338" s="2"/>
      <c r="X1338" s="2"/>
      <c r="Y1338" s="2"/>
      <c r="Z1338" s="2"/>
      <c r="AA1338" s="2"/>
      <c r="AB1338" s="2"/>
      <c r="AC1338" s="2"/>
      <c r="AD1338" s="2"/>
      <c r="AE1338" s="2"/>
      <c r="AF1338" s="2"/>
    </row>
    <row r="1339" spans="1:32" x14ac:dyDescent="0.2">
      <c r="A1339" s="66" t="s">
        <v>4524</v>
      </c>
      <c r="B1339" s="66" t="s">
        <v>2336</v>
      </c>
      <c r="E1339" t="s">
        <v>2336</v>
      </c>
      <c r="G1339" s="3" t="s">
        <v>1335</v>
      </c>
      <c r="H1339" s="2"/>
      <c r="I1339" s="2"/>
      <c r="J1339" s="2"/>
      <c r="K1339" s="2"/>
      <c r="L1339" s="2"/>
      <c r="M1339" s="2"/>
      <c r="N1339" s="2"/>
      <c r="O1339" s="2"/>
      <c r="P1339" s="2"/>
      <c r="Q1339" s="2"/>
      <c r="R1339" s="2"/>
      <c r="S1339" s="2"/>
      <c r="T1339" s="2"/>
      <c r="U1339" s="2"/>
      <c r="V1339" s="2"/>
      <c r="W1339" s="2"/>
      <c r="X1339" s="2"/>
      <c r="Y1339" s="2"/>
      <c r="Z1339" s="2"/>
      <c r="AA1339" s="2"/>
      <c r="AB1339" s="2"/>
      <c r="AC1339" s="2"/>
      <c r="AD1339" s="2"/>
      <c r="AE1339" s="2"/>
      <c r="AF1339" s="2"/>
    </row>
    <row r="1340" spans="1:32" x14ac:dyDescent="0.2">
      <c r="A1340" s="66" t="s">
        <v>4525</v>
      </c>
      <c r="B1340" s="66" t="s">
        <v>3125</v>
      </c>
      <c r="E1340" t="s">
        <v>3125</v>
      </c>
      <c r="G1340" s="3" t="s">
        <v>1336</v>
      </c>
      <c r="H1340" s="2"/>
      <c r="I1340" s="2"/>
      <c r="J1340" s="2"/>
      <c r="K1340" s="2"/>
      <c r="L1340" s="2"/>
      <c r="M1340" s="2"/>
      <c r="N1340" s="2"/>
      <c r="O1340" s="2"/>
      <c r="P1340" s="2"/>
      <c r="Q1340" s="2"/>
      <c r="R1340" s="2"/>
      <c r="S1340" s="2"/>
      <c r="T1340" s="2"/>
      <c r="U1340" s="2"/>
      <c r="V1340" s="2"/>
      <c r="W1340" s="2"/>
      <c r="X1340" s="2"/>
      <c r="Y1340" s="2"/>
      <c r="Z1340" s="2"/>
      <c r="AA1340" s="2"/>
      <c r="AB1340" s="2"/>
      <c r="AC1340" s="2"/>
      <c r="AD1340" s="2"/>
      <c r="AE1340" s="2"/>
      <c r="AF1340" s="2"/>
    </row>
    <row r="1341" spans="1:32" x14ac:dyDescent="0.2">
      <c r="A1341" s="66" t="s">
        <v>4526</v>
      </c>
      <c r="B1341" s="66" t="s">
        <v>2339</v>
      </c>
      <c r="E1341" t="s">
        <v>2339</v>
      </c>
      <c r="G1341" s="3" t="s">
        <v>1337</v>
      </c>
      <c r="H1341" s="2"/>
      <c r="I1341" s="2"/>
      <c r="J1341" s="2"/>
      <c r="K1341" s="2"/>
      <c r="L1341" s="2"/>
      <c r="M1341" s="2"/>
      <c r="N1341" s="2"/>
      <c r="O1341" s="2"/>
      <c r="P1341" s="2"/>
      <c r="Q1341" s="2"/>
      <c r="R1341" s="2"/>
      <c r="S1341" s="2"/>
      <c r="T1341" s="2"/>
      <c r="U1341" s="2"/>
      <c r="V1341" s="2"/>
      <c r="W1341" s="2"/>
      <c r="X1341" s="2"/>
      <c r="Y1341" s="2"/>
      <c r="Z1341" s="2"/>
      <c r="AA1341" s="2"/>
      <c r="AB1341" s="2"/>
      <c r="AC1341" s="2"/>
      <c r="AD1341" s="2"/>
      <c r="AE1341" s="2"/>
      <c r="AF1341" s="2"/>
    </row>
    <row r="1342" spans="1:32" x14ac:dyDescent="0.2">
      <c r="A1342" s="66" t="s">
        <v>4527</v>
      </c>
      <c r="B1342" s="66" t="s">
        <v>2340</v>
      </c>
      <c r="E1342" t="s">
        <v>2340</v>
      </c>
      <c r="G1342" s="3" t="s">
        <v>1338</v>
      </c>
      <c r="H1342" s="2"/>
      <c r="I1342" s="2"/>
      <c r="J1342" s="2"/>
      <c r="K1342" s="2"/>
      <c r="L1342" s="2"/>
      <c r="M1342" s="2"/>
      <c r="N1342" s="2"/>
      <c r="O1342" s="2"/>
      <c r="P1342" s="2"/>
      <c r="Q1342" s="2"/>
      <c r="R1342" s="2"/>
      <c r="S1342" s="2"/>
      <c r="T1342" s="2"/>
      <c r="U1342" s="2"/>
      <c r="V1342" s="2"/>
      <c r="W1342" s="2"/>
      <c r="X1342" s="2"/>
      <c r="Y1342" s="2"/>
      <c r="Z1342" s="2"/>
      <c r="AA1342" s="2"/>
      <c r="AB1342" s="2"/>
      <c r="AC1342" s="2"/>
      <c r="AD1342" s="2"/>
      <c r="AE1342" s="2"/>
      <c r="AF1342" s="2"/>
    </row>
    <row r="1343" spans="1:32" x14ac:dyDescent="0.2">
      <c r="A1343" s="66" t="s">
        <v>4528</v>
      </c>
      <c r="B1343" s="66" t="s">
        <v>2343</v>
      </c>
      <c r="E1343" t="s">
        <v>2343</v>
      </c>
      <c r="G1343" s="3" t="s">
        <v>1339</v>
      </c>
      <c r="H1343" s="2"/>
      <c r="I1343" s="2"/>
      <c r="J1343" s="2"/>
      <c r="K1343" s="2"/>
      <c r="L1343" s="2"/>
      <c r="M1343" s="2"/>
      <c r="N1343" s="2"/>
      <c r="O1343" s="2"/>
      <c r="P1343" s="2"/>
      <c r="Q1343" s="2"/>
      <c r="R1343" s="2"/>
      <c r="S1343" s="2"/>
      <c r="T1343" s="2"/>
      <c r="U1343" s="2"/>
      <c r="V1343" s="2"/>
      <c r="W1343" s="2"/>
      <c r="X1343" s="2"/>
      <c r="Y1343" s="2"/>
      <c r="Z1343" s="2"/>
      <c r="AA1343" s="2"/>
      <c r="AB1343" s="2"/>
      <c r="AC1343" s="2"/>
      <c r="AD1343" s="2"/>
      <c r="AE1343" s="2"/>
      <c r="AF1343" s="2"/>
    </row>
    <row r="1344" spans="1:32" x14ac:dyDescent="0.2">
      <c r="A1344" s="66" t="s">
        <v>4529</v>
      </c>
      <c r="B1344" s="66" t="s">
        <v>3128</v>
      </c>
      <c r="E1344" t="s">
        <v>3128</v>
      </c>
      <c r="G1344" s="3" t="s">
        <v>1340</v>
      </c>
      <c r="H1344" s="2"/>
      <c r="I1344" s="2"/>
      <c r="J1344" s="2"/>
      <c r="K1344" s="2"/>
      <c r="L1344" s="2"/>
      <c r="M1344" s="2"/>
      <c r="N1344" s="2"/>
      <c r="O1344" s="2"/>
      <c r="P1344" s="2"/>
      <c r="Q1344" s="2"/>
      <c r="R1344" s="2"/>
      <c r="S1344" s="2"/>
      <c r="T1344" s="2"/>
      <c r="U1344" s="2"/>
      <c r="V1344" s="2"/>
      <c r="W1344" s="2"/>
      <c r="X1344" s="2"/>
      <c r="Y1344" s="2"/>
      <c r="Z1344" s="2"/>
      <c r="AA1344" s="2"/>
      <c r="AB1344" s="2"/>
      <c r="AC1344" s="2"/>
      <c r="AD1344" s="2"/>
      <c r="AE1344" s="2"/>
      <c r="AF1344" s="2"/>
    </row>
    <row r="1345" spans="1:32" x14ac:dyDescent="0.2">
      <c r="A1345" s="66" t="s">
        <v>4530</v>
      </c>
      <c r="B1345" s="66" t="s">
        <v>2350</v>
      </c>
      <c r="E1345" t="s">
        <v>2350</v>
      </c>
      <c r="G1345" s="3" t="s">
        <v>1341</v>
      </c>
      <c r="H1345" s="2"/>
      <c r="I1345" s="2"/>
      <c r="J1345" s="2"/>
      <c r="K1345" s="2"/>
      <c r="L1345" s="2"/>
      <c r="M1345" s="2"/>
      <c r="N1345" s="2"/>
      <c r="O1345" s="2"/>
      <c r="P1345" s="2"/>
      <c r="Q1345" s="2"/>
      <c r="R1345" s="2"/>
      <c r="S1345" s="2"/>
      <c r="T1345" s="2"/>
      <c r="U1345" s="2"/>
      <c r="V1345" s="2"/>
      <c r="W1345" s="2"/>
      <c r="X1345" s="2"/>
      <c r="Y1345" s="2"/>
      <c r="Z1345" s="2"/>
      <c r="AA1345" s="2"/>
      <c r="AB1345" s="2"/>
      <c r="AC1345" s="2"/>
      <c r="AD1345" s="2"/>
      <c r="AE1345" s="2"/>
      <c r="AF1345" s="2"/>
    </row>
    <row r="1346" spans="1:32" x14ac:dyDescent="0.2">
      <c r="A1346" s="66" t="s">
        <v>4531</v>
      </c>
      <c r="B1346" s="66" t="s">
        <v>2355</v>
      </c>
      <c r="E1346" t="s">
        <v>2355</v>
      </c>
      <c r="G1346" s="3" t="s">
        <v>1342</v>
      </c>
      <c r="H1346" s="2"/>
      <c r="I1346" s="2"/>
      <c r="J1346" s="2"/>
      <c r="K1346" s="2"/>
      <c r="L1346" s="2"/>
      <c r="M1346" s="2"/>
      <c r="N1346" s="2"/>
      <c r="O1346" s="2"/>
      <c r="P1346" s="2"/>
      <c r="Q1346" s="2"/>
      <c r="R1346" s="2"/>
      <c r="S1346" s="2"/>
      <c r="T1346" s="2"/>
      <c r="U1346" s="2"/>
      <c r="V1346" s="2"/>
      <c r="W1346" s="2"/>
      <c r="X1346" s="2"/>
      <c r="Y1346" s="2"/>
      <c r="Z1346" s="2"/>
      <c r="AA1346" s="2"/>
      <c r="AB1346" s="2"/>
      <c r="AC1346" s="2"/>
      <c r="AD1346" s="2"/>
      <c r="AE1346" s="2"/>
      <c r="AF1346" s="2"/>
    </row>
    <row r="1347" spans="1:32" x14ac:dyDescent="0.2">
      <c r="A1347" s="66" t="s">
        <v>4532</v>
      </c>
      <c r="B1347" s="66" t="s">
        <v>2360</v>
      </c>
      <c r="E1347" t="s">
        <v>2360</v>
      </c>
      <c r="G1347" s="3" t="s">
        <v>1343</v>
      </c>
      <c r="H1347" s="2"/>
      <c r="I1347" s="2"/>
      <c r="J1347" s="2"/>
      <c r="K1347" s="2"/>
      <c r="L1347" s="2"/>
      <c r="M1347" s="2"/>
      <c r="N1347" s="2"/>
      <c r="O1347" s="2"/>
      <c r="P1347" s="2"/>
      <c r="Q1347" s="2"/>
      <c r="R1347" s="2"/>
      <c r="S1347" s="2"/>
      <c r="T1347" s="2"/>
      <c r="U1347" s="2"/>
      <c r="V1347" s="2"/>
      <c r="W1347" s="2"/>
      <c r="X1347" s="2"/>
      <c r="Y1347" s="2"/>
      <c r="Z1347" s="2"/>
      <c r="AA1347" s="2"/>
      <c r="AB1347" s="2"/>
      <c r="AC1347" s="2"/>
      <c r="AD1347" s="2"/>
      <c r="AE1347" s="2"/>
      <c r="AF1347" s="2"/>
    </row>
    <row r="1348" spans="1:32" x14ac:dyDescent="0.2">
      <c r="A1348" s="66" t="s">
        <v>4533</v>
      </c>
      <c r="B1348" s="66" t="s">
        <v>3073</v>
      </c>
      <c r="E1348" t="s">
        <v>3073</v>
      </c>
      <c r="G1348" s="3" t="s">
        <v>1344</v>
      </c>
      <c r="H1348" s="2"/>
      <c r="I1348" s="2"/>
      <c r="J1348" s="2"/>
      <c r="K1348" s="2"/>
      <c r="L1348" s="2"/>
      <c r="M1348" s="2"/>
      <c r="N1348" s="2"/>
      <c r="O1348" s="2"/>
      <c r="P1348" s="2"/>
      <c r="Q1348" s="2"/>
      <c r="R1348" s="2"/>
      <c r="S1348" s="2"/>
      <c r="T1348" s="2"/>
      <c r="U1348" s="2"/>
      <c r="V1348" s="2"/>
      <c r="W1348" s="2"/>
      <c r="X1348" s="2"/>
      <c r="Y1348" s="2"/>
      <c r="Z1348" s="2"/>
      <c r="AA1348" s="2"/>
      <c r="AB1348" s="2"/>
      <c r="AC1348" s="2"/>
      <c r="AD1348" s="2"/>
      <c r="AE1348" s="2"/>
      <c r="AF1348" s="2"/>
    </row>
    <row r="1349" spans="1:32" x14ac:dyDescent="0.2">
      <c r="A1349" s="66" t="s">
        <v>4534</v>
      </c>
      <c r="B1349" s="66" t="s">
        <v>2362</v>
      </c>
      <c r="E1349" t="s">
        <v>2362</v>
      </c>
      <c r="G1349" s="3" t="s">
        <v>1345</v>
      </c>
      <c r="H1349" s="2"/>
      <c r="I1349" s="2"/>
      <c r="J1349" s="2"/>
      <c r="K1349" s="2"/>
      <c r="L1349" s="2"/>
      <c r="M1349" s="2"/>
      <c r="N1349" s="2"/>
      <c r="O1349" s="2"/>
      <c r="P1349" s="2"/>
      <c r="Q1349" s="2"/>
      <c r="R1349" s="2"/>
      <c r="S1349" s="2"/>
      <c r="T1349" s="2"/>
      <c r="U1349" s="2"/>
      <c r="V1349" s="2"/>
      <c r="W1349" s="2"/>
      <c r="X1349" s="2"/>
      <c r="Y1349" s="2"/>
      <c r="Z1349" s="2"/>
      <c r="AA1349" s="2"/>
      <c r="AB1349" s="2"/>
      <c r="AC1349" s="2"/>
      <c r="AD1349" s="2"/>
      <c r="AE1349" s="2"/>
      <c r="AF1349" s="2"/>
    </row>
    <row r="1350" spans="1:32" x14ac:dyDescent="0.2">
      <c r="A1350" s="66" t="s">
        <v>4535</v>
      </c>
      <c r="B1350" s="66" t="s">
        <v>2364</v>
      </c>
      <c r="E1350" t="s">
        <v>2364</v>
      </c>
      <c r="G1350" s="3" t="s">
        <v>1346</v>
      </c>
      <c r="H1350" s="2"/>
      <c r="I1350" s="2"/>
      <c r="J1350" s="2"/>
      <c r="K1350" s="2"/>
      <c r="L1350" s="2"/>
      <c r="M1350" s="2"/>
      <c r="N1350" s="2"/>
      <c r="O1350" s="2"/>
      <c r="P1350" s="2"/>
      <c r="Q1350" s="2"/>
      <c r="R1350" s="2"/>
      <c r="S1350" s="2"/>
      <c r="T1350" s="2"/>
      <c r="U1350" s="2"/>
      <c r="V1350" s="2"/>
      <c r="W1350" s="2"/>
      <c r="X1350" s="2"/>
      <c r="Y1350" s="2"/>
      <c r="Z1350" s="2"/>
      <c r="AA1350" s="2"/>
      <c r="AB1350" s="2"/>
      <c r="AC1350" s="2"/>
      <c r="AD1350" s="2"/>
      <c r="AE1350" s="2"/>
      <c r="AF1350" s="2"/>
    </row>
    <row r="1351" spans="1:32" x14ac:dyDescent="0.2">
      <c r="A1351" s="66" t="s">
        <v>4536</v>
      </c>
      <c r="B1351" s="66" t="s">
        <v>2365</v>
      </c>
      <c r="E1351" t="s">
        <v>2365</v>
      </c>
      <c r="G1351" s="3" t="s">
        <v>1347</v>
      </c>
      <c r="H1351" s="2"/>
      <c r="I1351" s="2"/>
      <c r="J1351" s="2"/>
      <c r="K1351" s="2"/>
      <c r="L1351" s="2"/>
      <c r="M1351" s="2"/>
      <c r="N1351" s="2"/>
      <c r="O1351" s="2"/>
      <c r="P1351" s="2"/>
      <c r="Q1351" s="2"/>
      <c r="R1351" s="2"/>
      <c r="S1351" s="2"/>
      <c r="T1351" s="2"/>
      <c r="U1351" s="2"/>
      <c r="V1351" s="2"/>
      <c r="W1351" s="2"/>
      <c r="X1351" s="2"/>
      <c r="Y1351" s="2"/>
      <c r="Z1351" s="2"/>
      <c r="AA1351" s="2"/>
      <c r="AB1351" s="2"/>
      <c r="AC1351" s="2"/>
      <c r="AD1351" s="2"/>
      <c r="AE1351" s="2"/>
      <c r="AF1351" s="2"/>
    </row>
    <row r="1352" spans="1:32" x14ac:dyDescent="0.2">
      <c r="A1352" s="66" t="s">
        <v>4537</v>
      </c>
      <c r="B1352" s="66" t="s">
        <v>2374</v>
      </c>
      <c r="E1352" t="s">
        <v>2374</v>
      </c>
      <c r="G1352" s="3" t="s">
        <v>1348</v>
      </c>
      <c r="H1352" s="2"/>
      <c r="I1352" s="2"/>
      <c r="J1352" s="2"/>
      <c r="K1352" s="2"/>
      <c r="L1352" s="2"/>
      <c r="M1352" s="2"/>
      <c r="N1352" s="2"/>
      <c r="O1352" s="2"/>
      <c r="P1352" s="2"/>
      <c r="Q1352" s="2"/>
      <c r="R1352" s="2"/>
      <c r="S1352" s="2"/>
      <c r="T1352" s="2"/>
      <c r="U1352" s="2"/>
      <c r="V1352" s="2"/>
      <c r="W1352" s="2"/>
      <c r="X1352" s="2"/>
      <c r="Y1352" s="2"/>
      <c r="Z1352" s="2"/>
      <c r="AA1352" s="2"/>
      <c r="AB1352" s="2"/>
      <c r="AC1352" s="2"/>
      <c r="AD1352" s="2"/>
      <c r="AE1352" s="2"/>
      <c r="AF1352" s="2"/>
    </row>
    <row r="1353" spans="1:32" x14ac:dyDescent="0.2">
      <c r="A1353" s="66" t="s">
        <v>4538</v>
      </c>
      <c r="B1353" s="66" t="s">
        <v>2377</v>
      </c>
      <c r="E1353" t="s">
        <v>2377</v>
      </c>
      <c r="G1353" s="3" t="s">
        <v>1349</v>
      </c>
      <c r="H1353" s="2"/>
      <c r="I1353" s="2"/>
      <c r="J1353" s="2"/>
      <c r="K1353" s="2"/>
      <c r="L1353" s="2"/>
      <c r="M1353" s="2"/>
      <c r="N1353" s="2"/>
      <c r="O1353" s="2"/>
      <c r="P1353" s="2"/>
      <c r="Q1353" s="2"/>
      <c r="R1353" s="2"/>
      <c r="S1353" s="2"/>
      <c r="T1353" s="2"/>
      <c r="U1353" s="2"/>
      <c r="V1353" s="2"/>
      <c r="W1353" s="2"/>
      <c r="X1353" s="2"/>
      <c r="Y1353" s="2"/>
      <c r="Z1353" s="2"/>
      <c r="AA1353" s="2"/>
      <c r="AB1353" s="2"/>
      <c r="AC1353" s="2"/>
      <c r="AD1353" s="2"/>
      <c r="AE1353" s="2"/>
      <c r="AF1353" s="2"/>
    </row>
    <row r="1354" spans="1:32" x14ac:dyDescent="0.2">
      <c r="A1354" s="66" t="s">
        <v>4539</v>
      </c>
      <c r="B1354" s="66" t="s">
        <v>3131</v>
      </c>
      <c r="E1354" t="s">
        <v>3131</v>
      </c>
      <c r="G1354" s="3" t="s">
        <v>1350</v>
      </c>
      <c r="H1354" s="2"/>
      <c r="I1354" s="2"/>
      <c r="J1354" s="2"/>
      <c r="K1354" s="2"/>
      <c r="L1354" s="2"/>
      <c r="M1354" s="2"/>
      <c r="N1354" s="2"/>
      <c r="O1354" s="2"/>
      <c r="P1354" s="2"/>
      <c r="Q1354" s="2"/>
      <c r="R1354" s="2"/>
      <c r="S1354" s="2"/>
      <c r="T1354" s="2"/>
      <c r="U1354" s="2"/>
      <c r="V1354" s="2"/>
      <c r="W1354" s="2"/>
      <c r="X1354" s="2"/>
      <c r="Y1354" s="2"/>
      <c r="Z1354" s="2"/>
      <c r="AA1354" s="2"/>
      <c r="AB1354" s="2"/>
      <c r="AC1354" s="2"/>
      <c r="AD1354" s="2"/>
      <c r="AE1354" s="2"/>
      <c r="AF1354" s="2"/>
    </row>
    <row r="1355" spans="1:32" x14ac:dyDescent="0.2">
      <c r="A1355" s="66" t="s">
        <v>4540</v>
      </c>
      <c r="B1355" s="66" t="s">
        <v>2382</v>
      </c>
      <c r="E1355" t="s">
        <v>2382</v>
      </c>
      <c r="G1355" s="3" t="s">
        <v>1351</v>
      </c>
      <c r="H1355" s="2"/>
      <c r="I1355" s="2"/>
      <c r="J1355" s="2"/>
      <c r="K1355" s="2"/>
      <c r="L1355" s="2"/>
      <c r="M1355" s="2"/>
      <c r="N1355" s="2"/>
      <c r="O1355" s="2"/>
      <c r="P1355" s="2"/>
      <c r="Q1355" s="2"/>
      <c r="R1355" s="2"/>
      <c r="S1355" s="2"/>
      <c r="T1355" s="2"/>
      <c r="U1355" s="2"/>
      <c r="V1355" s="2"/>
      <c r="W1355" s="2"/>
      <c r="X1355" s="2"/>
      <c r="Y1355" s="2"/>
      <c r="Z1355" s="2"/>
      <c r="AA1355" s="2"/>
      <c r="AB1355" s="2"/>
      <c r="AC1355" s="2"/>
      <c r="AD1355" s="2"/>
      <c r="AE1355" s="2"/>
      <c r="AF1355" s="2"/>
    </row>
    <row r="1356" spans="1:32" x14ac:dyDescent="0.2">
      <c r="A1356" s="66" t="s">
        <v>4541</v>
      </c>
      <c r="B1356" s="66" t="s">
        <v>2384</v>
      </c>
      <c r="E1356" t="s">
        <v>2384</v>
      </c>
      <c r="G1356" s="3" t="s">
        <v>1352</v>
      </c>
      <c r="H1356" s="2"/>
      <c r="I1356" s="2"/>
      <c r="J1356" s="2"/>
      <c r="K1356" s="2"/>
      <c r="L1356" s="2"/>
      <c r="M1356" s="2"/>
      <c r="N1356" s="2"/>
      <c r="O1356" s="2"/>
      <c r="P1356" s="2"/>
      <c r="Q1356" s="2"/>
      <c r="R1356" s="2"/>
      <c r="S1356" s="2"/>
      <c r="T1356" s="2"/>
      <c r="U1356" s="2"/>
      <c r="V1356" s="2"/>
      <c r="W1356" s="2"/>
      <c r="X1356" s="2"/>
      <c r="Y1356" s="2"/>
      <c r="Z1356" s="2"/>
      <c r="AA1356" s="2"/>
      <c r="AB1356" s="2"/>
      <c r="AC1356" s="2"/>
      <c r="AD1356" s="2"/>
      <c r="AE1356" s="2"/>
      <c r="AF1356" s="2"/>
    </row>
    <row r="1357" spans="1:32" x14ac:dyDescent="0.2">
      <c r="A1357" s="66" t="s">
        <v>4542</v>
      </c>
      <c r="B1357" s="66" t="s">
        <v>2385</v>
      </c>
      <c r="E1357" t="s">
        <v>2385</v>
      </c>
      <c r="G1357" s="3" t="s">
        <v>1353</v>
      </c>
      <c r="H1357" s="2"/>
      <c r="I1357" s="2"/>
      <c r="J1357" s="2"/>
      <c r="K1357" s="2"/>
      <c r="L1357" s="2"/>
      <c r="M1357" s="2"/>
      <c r="N1357" s="2"/>
      <c r="O1357" s="2"/>
      <c r="P1357" s="2"/>
      <c r="Q1357" s="2"/>
      <c r="R1357" s="2"/>
      <c r="S1357" s="2"/>
      <c r="T1357" s="2"/>
      <c r="U1357" s="2"/>
      <c r="V1357" s="2"/>
      <c r="W1357" s="2"/>
      <c r="X1357" s="2"/>
      <c r="Y1357" s="2"/>
      <c r="Z1357" s="2"/>
      <c r="AA1357" s="2"/>
      <c r="AB1357" s="2"/>
      <c r="AC1357" s="2"/>
      <c r="AD1357" s="2"/>
      <c r="AE1357" s="2"/>
      <c r="AF1357" s="2"/>
    </row>
    <row r="1358" spans="1:32" x14ac:dyDescent="0.2">
      <c r="A1358" s="66" t="s">
        <v>4543</v>
      </c>
      <c r="B1358" s="66" t="s">
        <v>2386</v>
      </c>
      <c r="E1358" t="s">
        <v>2386</v>
      </c>
      <c r="G1358" s="3" t="s">
        <v>1354</v>
      </c>
      <c r="H1358" s="2"/>
      <c r="I1358" s="2"/>
      <c r="J1358" s="2"/>
      <c r="K1358" s="2"/>
      <c r="L1358" s="2"/>
      <c r="M1358" s="2"/>
      <c r="N1358" s="2"/>
      <c r="O1358" s="2"/>
      <c r="P1358" s="2"/>
      <c r="Q1358" s="2"/>
      <c r="R1358" s="2"/>
      <c r="S1358" s="2"/>
      <c r="T1358" s="2"/>
      <c r="U1358" s="2"/>
      <c r="V1358" s="2"/>
      <c r="W1358" s="2"/>
      <c r="X1358" s="2"/>
      <c r="Y1358" s="2"/>
      <c r="Z1358" s="2"/>
      <c r="AA1358" s="2"/>
      <c r="AB1358" s="2"/>
      <c r="AC1358" s="2"/>
      <c r="AD1358" s="2"/>
      <c r="AE1358" s="2"/>
      <c r="AF1358" s="2"/>
    </row>
    <row r="1359" spans="1:32" x14ac:dyDescent="0.2">
      <c r="A1359" s="66" t="s">
        <v>4544</v>
      </c>
      <c r="B1359" s="66" t="s">
        <v>2387</v>
      </c>
      <c r="E1359" t="s">
        <v>2387</v>
      </c>
      <c r="G1359" s="3" t="s">
        <v>1355</v>
      </c>
      <c r="H1359" s="2"/>
      <c r="I1359" s="2"/>
      <c r="J1359" s="2"/>
      <c r="K1359" s="2"/>
      <c r="L1359" s="2"/>
      <c r="M1359" s="2"/>
      <c r="N1359" s="2"/>
      <c r="O1359" s="2"/>
      <c r="P1359" s="2"/>
      <c r="Q1359" s="2"/>
      <c r="R1359" s="2"/>
      <c r="S1359" s="2"/>
      <c r="T1359" s="2"/>
      <c r="U1359" s="2"/>
      <c r="V1359" s="2"/>
      <c r="W1359" s="2"/>
      <c r="X1359" s="2"/>
      <c r="Y1359" s="2"/>
      <c r="Z1359" s="2"/>
      <c r="AA1359" s="2"/>
      <c r="AB1359" s="2"/>
      <c r="AC1359" s="2"/>
      <c r="AD1359" s="2"/>
      <c r="AE1359" s="2"/>
      <c r="AF1359" s="2"/>
    </row>
    <row r="1360" spans="1:32" x14ac:dyDescent="0.2">
      <c r="A1360" s="66" t="s">
        <v>4545</v>
      </c>
      <c r="B1360" s="66" t="s">
        <v>2390</v>
      </c>
      <c r="E1360" t="s">
        <v>2390</v>
      </c>
      <c r="G1360" s="3" t="s">
        <v>1356</v>
      </c>
      <c r="H1360" s="2"/>
      <c r="I1360" s="2"/>
      <c r="J1360" s="2"/>
      <c r="K1360" s="2"/>
      <c r="L1360" s="2"/>
      <c r="M1360" s="2"/>
      <c r="N1360" s="2"/>
      <c r="O1360" s="2"/>
      <c r="P1360" s="2"/>
      <c r="Q1360" s="2"/>
      <c r="R1360" s="2"/>
      <c r="S1360" s="2"/>
      <c r="T1360" s="2"/>
      <c r="U1360" s="2"/>
      <c r="V1360" s="2"/>
      <c r="W1360" s="2"/>
      <c r="X1360" s="2"/>
      <c r="Y1360" s="2"/>
      <c r="Z1360" s="2"/>
      <c r="AA1360" s="2"/>
      <c r="AB1360" s="2"/>
      <c r="AC1360" s="2"/>
      <c r="AD1360" s="2"/>
      <c r="AE1360" s="2"/>
      <c r="AF1360" s="2"/>
    </row>
    <row r="1361" spans="1:32" x14ac:dyDescent="0.2">
      <c r="A1361" s="66" t="s">
        <v>4546</v>
      </c>
      <c r="B1361" s="66" t="s">
        <v>2392</v>
      </c>
      <c r="E1361" t="s">
        <v>2392</v>
      </c>
      <c r="G1361" s="3" t="s">
        <v>1357</v>
      </c>
      <c r="H1361" s="2"/>
      <c r="I1361" s="2"/>
      <c r="J1361" s="2"/>
      <c r="K1361" s="2"/>
      <c r="L1361" s="2"/>
      <c r="M1361" s="2"/>
      <c r="N1361" s="2"/>
      <c r="O1361" s="2"/>
      <c r="P1361" s="2"/>
      <c r="Q1361" s="2"/>
      <c r="R1361" s="2"/>
      <c r="S1361" s="2"/>
      <c r="T1361" s="2"/>
      <c r="U1361" s="2"/>
      <c r="V1361" s="2"/>
      <c r="W1361" s="2"/>
      <c r="X1361" s="2"/>
      <c r="Y1361" s="2"/>
      <c r="Z1361" s="2"/>
      <c r="AA1361" s="2"/>
      <c r="AB1361" s="2"/>
      <c r="AC1361" s="2"/>
      <c r="AD1361" s="2"/>
      <c r="AE1361" s="2"/>
      <c r="AF1361" s="2"/>
    </row>
    <row r="1362" spans="1:32" x14ac:dyDescent="0.2">
      <c r="A1362" s="66" t="s">
        <v>4547</v>
      </c>
      <c r="B1362" s="66" t="s">
        <v>2393</v>
      </c>
      <c r="E1362" t="s">
        <v>2393</v>
      </c>
      <c r="G1362" s="3" t="s">
        <v>1358</v>
      </c>
      <c r="H1362" s="2"/>
      <c r="I1362" s="2"/>
      <c r="J1362" s="2"/>
      <c r="K1362" s="2"/>
      <c r="L1362" s="2"/>
      <c r="M1362" s="2"/>
      <c r="N1362" s="2"/>
      <c r="O1362" s="2"/>
      <c r="P1362" s="2"/>
      <c r="Q1362" s="2"/>
      <c r="R1362" s="2"/>
      <c r="S1362" s="2"/>
      <c r="T1362" s="2"/>
      <c r="U1362" s="2"/>
      <c r="V1362" s="2"/>
      <c r="W1362" s="2"/>
      <c r="X1362" s="2"/>
      <c r="Y1362" s="2"/>
      <c r="Z1362" s="2"/>
      <c r="AA1362" s="2"/>
      <c r="AB1362" s="2"/>
      <c r="AC1362" s="2"/>
      <c r="AD1362" s="2"/>
      <c r="AE1362" s="2"/>
      <c r="AF1362" s="2"/>
    </row>
    <row r="1363" spans="1:32" x14ac:dyDescent="0.2">
      <c r="A1363" s="66" t="s">
        <v>4548</v>
      </c>
      <c r="B1363" s="66" t="s">
        <v>2394</v>
      </c>
      <c r="E1363" t="s">
        <v>2394</v>
      </c>
      <c r="G1363" s="3" t="s">
        <v>1359</v>
      </c>
      <c r="H1363" s="2"/>
      <c r="I1363" s="2"/>
      <c r="J1363" s="2"/>
      <c r="K1363" s="2"/>
      <c r="L1363" s="2"/>
      <c r="M1363" s="2"/>
      <c r="N1363" s="2"/>
      <c r="O1363" s="2"/>
      <c r="P1363" s="2"/>
      <c r="Q1363" s="2"/>
      <c r="R1363" s="2"/>
      <c r="S1363" s="2"/>
      <c r="T1363" s="2"/>
      <c r="U1363" s="2"/>
      <c r="V1363" s="2"/>
      <c r="W1363" s="2"/>
      <c r="X1363" s="2"/>
      <c r="Y1363" s="2"/>
      <c r="Z1363" s="2"/>
      <c r="AA1363" s="2"/>
      <c r="AB1363" s="2"/>
      <c r="AC1363" s="2"/>
      <c r="AD1363" s="2"/>
      <c r="AE1363" s="2"/>
      <c r="AF1363" s="2"/>
    </row>
    <row r="1364" spans="1:32" x14ac:dyDescent="0.2">
      <c r="A1364" s="66" t="s">
        <v>4549</v>
      </c>
      <c r="B1364" s="66" t="s">
        <v>3129</v>
      </c>
      <c r="E1364" t="s">
        <v>3129</v>
      </c>
      <c r="G1364" s="3" t="s">
        <v>1360</v>
      </c>
      <c r="H1364" s="2"/>
      <c r="I1364" s="2"/>
      <c r="J1364" s="2"/>
      <c r="K1364" s="2"/>
      <c r="L1364" s="2"/>
      <c r="M1364" s="2"/>
      <c r="N1364" s="2"/>
      <c r="O1364" s="2"/>
      <c r="P1364" s="2"/>
      <c r="Q1364" s="2"/>
      <c r="R1364" s="2"/>
      <c r="S1364" s="2"/>
      <c r="T1364" s="2"/>
      <c r="U1364" s="2"/>
      <c r="V1364" s="2"/>
      <c r="W1364" s="2"/>
      <c r="X1364" s="2"/>
      <c r="Y1364" s="2"/>
      <c r="Z1364" s="2"/>
      <c r="AA1364" s="2"/>
      <c r="AB1364" s="2"/>
      <c r="AC1364" s="2"/>
      <c r="AD1364" s="2"/>
      <c r="AE1364" s="2"/>
      <c r="AF1364" s="2"/>
    </row>
    <row r="1365" spans="1:32" x14ac:dyDescent="0.2">
      <c r="A1365" s="66" t="s">
        <v>4550</v>
      </c>
      <c r="B1365" s="66" t="s">
        <v>2401</v>
      </c>
      <c r="E1365" t="s">
        <v>2401</v>
      </c>
      <c r="G1365" s="3" t="s">
        <v>1361</v>
      </c>
      <c r="H1365" s="2"/>
      <c r="I1365" s="2"/>
      <c r="J1365" s="2"/>
      <c r="K1365" s="2"/>
      <c r="L1365" s="2"/>
      <c r="M1365" s="2"/>
      <c r="N1365" s="2"/>
      <c r="O1365" s="2"/>
      <c r="P1365" s="2"/>
      <c r="Q1365" s="2"/>
      <c r="R1365" s="2"/>
      <c r="S1365" s="2"/>
      <c r="T1365" s="2"/>
      <c r="U1365" s="2"/>
      <c r="V1365" s="2"/>
      <c r="W1365" s="2"/>
      <c r="X1365" s="2"/>
      <c r="Y1365" s="2"/>
      <c r="Z1365" s="2"/>
      <c r="AA1365" s="2"/>
      <c r="AB1365" s="2"/>
      <c r="AC1365" s="2"/>
      <c r="AD1365" s="2"/>
      <c r="AE1365" s="2"/>
      <c r="AF1365" s="2"/>
    </row>
    <row r="1366" spans="1:32" x14ac:dyDescent="0.2">
      <c r="A1366" s="66" t="s">
        <v>4551</v>
      </c>
      <c r="B1366" s="66" t="s">
        <v>3130</v>
      </c>
      <c r="E1366" t="s">
        <v>3130</v>
      </c>
      <c r="G1366" s="3" t="s">
        <v>1362</v>
      </c>
      <c r="H1366" s="2"/>
      <c r="I1366" s="2"/>
      <c r="J1366" s="2"/>
      <c r="K1366" s="2"/>
      <c r="L1366" s="2"/>
      <c r="M1366" s="2"/>
      <c r="N1366" s="2"/>
      <c r="O1366" s="2"/>
      <c r="P1366" s="2"/>
      <c r="Q1366" s="2"/>
      <c r="R1366" s="2"/>
      <c r="S1366" s="2"/>
      <c r="T1366" s="2"/>
      <c r="U1366" s="2"/>
      <c r="V1366" s="2"/>
      <c r="W1366" s="2"/>
      <c r="X1366" s="2"/>
      <c r="Y1366" s="2"/>
      <c r="Z1366" s="2"/>
      <c r="AA1366" s="2"/>
      <c r="AB1366" s="2"/>
      <c r="AC1366" s="2"/>
      <c r="AD1366" s="2"/>
      <c r="AE1366" s="2"/>
      <c r="AF1366" s="2"/>
    </row>
    <row r="1367" spans="1:32" x14ac:dyDescent="0.2">
      <c r="A1367" s="66" t="s">
        <v>4552</v>
      </c>
      <c r="B1367" s="66" t="s">
        <v>2402</v>
      </c>
      <c r="E1367" t="s">
        <v>2402</v>
      </c>
      <c r="G1367" s="3" t="s">
        <v>1363</v>
      </c>
      <c r="H1367" s="2"/>
      <c r="I1367" s="2"/>
      <c r="J1367" s="2"/>
      <c r="K1367" s="2"/>
      <c r="L1367" s="2"/>
      <c r="M1367" s="2"/>
      <c r="N1367" s="2"/>
      <c r="O1367" s="2"/>
      <c r="P1367" s="2"/>
      <c r="Q1367" s="2"/>
      <c r="R1367" s="2"/>
      <c r="S1367" s="2"/>
      <c r="T1367" s="2"/>
      <c r="U1367" s="2"/>
      <c r="V1367" s="2"/>
      <c r="W1367" s="2"/>
      <c r="X1367" s="2"/>
      <c r="Y1367" s="2"/>
      <c r="Z1367" s="2"/>
      <c r="AA1367" s="2"/>
      <c r="AB1367" s="2"/>
      <c r="AC1367" s="2"/>
      <c r="AD1367" s="2"/>
      <c r="AE1367" s="2"/>
      <c r="AF1367" s="2"/>
    </row>
    <row r="1368" spans="1:32" x14ac:dyDescent="0.2">
      <c r="A1368" s="66" t="s">
        <v>4553</v>
      </c>
      <c r="B1368" s="66" t="s">
        <v>2403</v>
      </c>
      <c r="E1368" t="s">
        <v>2403</v>
      </c>
      <c r="G1368" s="3" t="s">
        <v>1364</v>
      </c>
      <c r="H1368" s="2"/>
      <c r="I1368" s="2"/>
      <c r="J1368" s="2"/>
      <c r="K1368" s="2"/>
      <c r="L1368" s="2"/>
      <c r="M1368" s="2"/>
      <c r="N1368" s="2"/>
      <c r="O1368" s="2"/>
      <c r="P1368" s="2"/>
      <c r="Q1368" s="2"/>
      <c r="R1368" s="2"/>
      <c r="S1368" s="2"/>
      <c r="T1368" s="2"/>
      <c r="U1368" s="2"/>
      <c r="V1368" s="2"/>
      <c r="W1368" s="2"/>
      <c r="X1368" s="2"/>
      <c r="Y1368" s="2"/>
      <c r="Z1368" s="2"/>
      <c r="AA1368" s="2"/>
      <c r="AB1368" s="2"/>
      <c r="AC1368" s="2"/>
      <c r="AD1368" s="2"/>
      <c r="AE1368" s="2"/>
      <c r="AF1368" s="2"/>
    </row>
    <row r="1369" spans="1:32" x14ac:dyDescent="0.2">
      <c r="A1369" s="66" t="s">
        <v>4554</v>
      </c>
      <c r="B1369" s="66" t="s">
        <v>2407</v>
      </c>
      <c r="E1369" t="s">
        <v>2407</v>
      </c>
      <c r="G1369" s="3" t="s">
        <v>1365</v>
      </c>
      <c r="H1369" s="2"/>
      <c r="I1369" s="2"/>
      <c r="J1369" s="2"/>
      <c r="K1369" s="2"/>
      <c r="L1369" s="2"/>
      <c r="M1369" s="2"/>
      <c r="N1369" s="2"/>
      <c r="O1369" s="2"/>
      <c r="P1369" s="2"/>
      <c r="Q1369" s="2"/>
      <c r="R1369" s="2"/>
      <c r="S1369" s="2"/>
      <c r="T1369" s="2"/>
      <c r="U1369" s="2"/>
      <c r="V1369" s="2"/>
      <c r="W1369" s="2"/>
      <c r="X1369" s="2"/>
      <c r="Y1369" s="2"/>
      <c r="Z1369" s="2"/>
      <c r="AA1369" s="2"/>
      <c r="AB1369" s="2"/>
      <c r="AC1369" s="2"/>
      <c r="AD1369" s="2"/>
      <c r="AE1369" s="2"/>
      <c r="AF1369" s="2"/>
    </row>
    <row r="1370" spans="1:32" x14ac:dyDescent="0.2">
      <c r="A1370" s="66" t="s">
        <v>4555</v>
      </c>
      <c r="B1370" s="66" t="s">
        <v>2409</v>
      </c>
      <c r="E1370" t="s">
        <v>2409</v>
      </c>
      <c r="G1370" s="3" t="s">
        <v>1366</v>
      </c>
      <c r="H1370" s="2"/>
      <c r="I1370" s="2"/>
      <c r="J1370" s="2"/>
      <c r="K1370" s="2"/>
      <c r="L1370" s="2"/>
      <c r="M1370" s="2"/>
      <c r="N1370" s="2"/>
      <c r="O1370" s="2"/>
      <c r="P1370" s="2"/>
      <c r="Q1370" s="2"/>
      <c r="R1370" s="2"/>
      <c r="S1370" s="2"/>
      <c r="T1370" s="2"/>
      <c r="U1370" s="2"/>
      <c r="V1370" s="2"/>
      <c r="W1370" s="2"/>
      <c r="X1370" s="2"/>
      <c r="Y1370" s="2"/>
      <c r="Z1370" s="2"/>
      <c r="AA1370" s="2"/>
      <c r="AB1370" s="2"/>
      <c r="AC1370" s="2"/>
      <c r="AD1370" s="2"/>
      <c r="AE1370" s="2"/>
      <c r="AF1370" s="2"/>
    </row>
    <row r="1371" spans="1:32" x14ac:dyDescent="0.2">
      <c r="A1371" s="66" t="s">
        <v>4556</v>
      </c>
      <c r="B1371" s="66" t="s">
        <v>2411</v>
      </c>
      <c r="E1371" t="s">
        <v>2411</v>
      </c>
      <c r="G1371" s="3" t="s">
        <v>1367</v>
      </c>
      <c r="H1371" s="2"/>
      <c r="I1371" s="2"/>
      <c r="J1371" s="2"/>
      <c r="K1371" s="2"/>
      <c r="L1371" s="2"/>
      <c r="M1371" s="2"/>
      <c r="N1371" s="2"/>
      <c r="O1371" s="2"/>
      <c r="P1371" s="2"/>
      <c r="Q1371" s="2"/>
      <c r="R1371" s="2"/>
      <c r="S1371" s="2"/>
      <c r="T1371" s="2"/>
      <c r="U1371" s="2"/>
      <c r="V1371" s="2"/>
      <c r="W1371" s="2"/>
      <c r="X1371" s="2"/>
      <c r="Y1371" s="2"/>
      <c r="Z1371" s="2"/>
      <c r="AA1371" s="2"/>
      <c r="AB1371" s="2"/>
      <c r="AC1371" s="2"/>
      <c r="AD1371" s="2"/>
      <c r="AE1371" s="2"/>
      <c r="AF1371" s="2"/>
    </row>
    <row r="1372" spans="1:32" x14ac:dyDescent="0.2">
      <c r="A1372" s="66" t="s">
        <v>4557</v>
      </c>
      <c r="B1372" s="66" t="s">
        <v>2412</v>
      </c>
      <c r="E1372" t="s">
        <v>2412</v>
      </c>
      <c r="G1372" s="3" t="s">
        <v>1368</v>
      </c>
      <c r="H1372" s="2"/>
      <c r="I1372" s="2"/>
      <c r="J1372" s="2"/>
      <c r="K1372" s="2"/>
      <c r="L1372" s="2"/>
      <c r="M1372" s="2"/>
      <c r="N1372" s="2"/>
      <c r="O1372" s="2"/>
      <c r="P1372" s="2"/>
      <c r="Q1372" s="2"/>
      <c r="R1372" s="2"/>
      <c r="S1372" s="2"/>
      <c r="T1372" s="2"/>
      <c r="U1372" s="2"/>
      <c r="V1372" s="2"/>
      <c r="W1372" s="2"/>
      <c r="X1372" s="2"/>
      <c r="Y1372" s="2"/>
      <c r="Z1372" s="2"/>
      <c r="AA1372" s="2"/>
      <c r="AB1372" s="2"/>
      <c r="AC1372" s="2"/>
      <c r="AD1372" s="2"/>
      <c r="AE1372" s="2"/>
      <c r="AF1372" s="2"/>
    </row>
    <row r="1373" spans="1:32" x14ac:dyDescent="0.2">
      <c r="A1373" s="66" t="s">
        <v>4558</v>
      </c>
      <c r="B1373" s="66" t="s">
        <v>2415</v>
      </c>
      <c r="E1373" t="s">
        <v>2415</v>
      </c>
      <c r="G1373" s="3" t="s">
        <v>1369</v>
      </c>
      <c r="H1373" s="2"/>
      <c r="I1373" s="2"/>
      <c r="J1373" s="2"/>
      <c r="K1373" s="2"/>
      <c r="L1373" s="2"/>
      <c r="M1373" s="2"/>
      <c r="N1373" s="2"/>
      <c r="O1373" s="2"/>
      <c r="P1373" s="2"/>
      <c r="Q1373" s="2"/>
      <c r="R1373" s="2"/>
      <c r="S1373" s="2"/>
      <c r="T1373" s="2"/>
      <c r="U1373" s="2"/>
      <c r="V1373" s="2"/>
      <c r="W1373" s="2"/>
      <c r="X1373" s="2"/>
      <c r="Y1373" s="2"/>
      <c r="Z1373" s="2"/>
      <c r="AA1373" s="2"/>
      <c r="AB1373" s="2"/>
      <c r="AC1373" s="2"/>
      <c r="AD1373" s="2"/>
      <c r="AE1373" s="2"/>
      <c r="AF1373" s="2"/>
    </row>
    <row r="1374" spans="1:32" x14ac:dyDescent="0.2">
      <c r="A1374" s="66" t="s">
        <v>4559</v>
      </c>
      <c r="B1374" s="66" t="s">
        <v>3132</v>
      </c>
      <c r="E1374" t="s">
        <v>3132</v>
      </c>
      <c r="G1374" s="3" t="s">
        <v>1370</v>
      </c>
      <c r="H1374" s="2"/>
      <c r="I1374" s="2"/>
      <c r="J1374" s="2"/>
      <c r="K1374" s="2"/>
      <c r="L1374" s="2"/>
      <c r="M1374" s="2"/>
      <c r="N1374" s="2"/>
      <c r="O1374" s="2"/>
      <c r="P1374" s="2"/>
      <c r="Q1374" s="2"/>
      <c r="R1374" s="2"/>
      <c r="S1374" s="2"/>
      <c r="T1374" s="2"/>
      <c r="U1374" s="2"/>
      <c r="V1374" s="2"/>
      <c r="W1374" s="2"/>
      <c r="X1374" s="2"/>
      <c r="Y1374" s="2"/>
      <c r="Z1374" s="2"/>
      <c r="AA1374" s="2"/>
      <c r="AB1374" s="2"/>
      <c r="AC1374" s="2"/>
      <c r="AD1374" s="2"/>
      <c r="AE1374" s="2"/>
      <c r="AF1374" s="2"/>
    </row>
    <row r="1375" spans="1:32" x14ac:dyDescent="0.2">
      <c r="A1375" s="66" t="s">
        <v>4560</v>
      </c>
      <c r="B1375" s="66" t="s">
        <v>3081</v>
      </c>
      <c r="E1375" t="s">
        <v>3081</v>
      </c>
      <c r="G1375" s="3" t="s">
        <v>1371</v>
      </c>
      <c r="H1375" s="2"/>
      <c r="I1375" s="2"/>
      <c r="J1375" s="2"/>
      <c r="K1375" s="2"/>
      <c r="L1375" s="2"/>
      <c r="M1375" s="2"/>
      <c r="N1375" s="2"/>
      <c r="O1375" s="2"/>
      <c r="P1375" s="2"/>
      <c r="Q1375" s="2"/>
      <c r="R1375" s="2"/>
      <c r="S1375" s="2"/>
      <c r="T1375" s="2"/>
      <c r="U1375" s="2"/>
      <c r="V1375" s="2"/>
      <c r="W1375" s="2"/>
      <c r="X1375" s="2"/>
      <c r="Y1375" s="2"/>
      <c r="Z1375" s="2"/>
      <c r="AA1375" s="2"/>
      <c r="AB1375" s="2"/>
      <c r="AC1375" s="2"/>
      <c r="AD1375" s="2"/>
      <c r="AE1375" s="2"/>
      <c r="AF1375" s="2"/>
    </row>
    <row r="1376" spans="1:32" x14ac:dyDescent="0.2">
      <c r="A1376" s="66" t="s">
        <v>4561</v>
      </c>
      <c r="B1376" s="66" t="s">
        <v>2421</v>
      </c>
      <c r="E1376" t="s">
        <v>2421</v>
      </c>
      <c r="G1376" s="3" t="s">
        <v>1372</v>
      </c>
      <c r="H1376" s="2"/>
      <c r="I1376" s="2"/>
      <c r="J1376" s="2"/>
      <c r="K1376" s="2"/>
      <c r="L1376" s="2"/>
      <c r="M1376" s="2"/>
      <c r="N1376" s="2"/>
      <c r="O1376" s="2"/>
      <c r="P1376" s="2"/>
      <c r="Q1376" s="2"/>
      <c r="R1376" s="2"/>
      <c r="S1376" s="2"/>
      <c r="T1376" s="2"/>
      <c r="U1376" s="2"/>
      <c r="V1376" s="2"/>
      <c r="W1376" s="2"/>
      <c r="X1376" s="2"/>
      <c r="Y1376" s="2"/>
      <c r="Z1376" s="2"/>
      <c r="AA1376" s="2"/>
      <c r="AB1376" s="2"/>
      <c r="AC1376" s="2"/>
      <c r="AD1376" s="2"/>
      <c r="AE1376" s="2"/>
      <c r="AF1376" s="2"/>
    </row>
    <row r="1377" spans="1:32" x14ac:dyDescent="0.2">
      <c r="A1377" s="66" t="s">
        <v>4562</v>
      </c>
      <c r="B1377" s="66" t="s">
        <v>2422</v>
      </c>
      <c r="E1377" t="s">
        <v>2422</v>
      </c>
      <c r="G1377" s="3" t="s">
        <v>1373</v>
      </c>
      <c r="H1377" s="2"/>
      <c r="I1377" s="2"/>
      <c r="J1377" s="2"/>
      <c r="K1377" s="2"/>
      <c r="L1377" s="2"/>
      <c r="M1377" s="2"/>
      <c r="N1377" s="2"/>
      <c r="O1377" s="2"/>
      <c r="P1377" s="2"/>
      <c r="Q1377" s="2"/>
      <c r="R1377" s="2"/>
      <c r="S1377" s="2"/>
      <c r="T1377" s="2"/>
      <c r="U1377" s="2"/>
      <c r="V1377" s="2"/>
      <c r="W1377" s="2"/>
      <c r="X1377" s="2"/>
      <c r="Y1377" s="2"/>
      <c r="Z1377" s="2"/>
      <c r="AA1377" s="2"/>
      <c r="AB1377" s="2"/>
      <c r="AC1377" s="2"/>
      <c r="AD1377" s="2"/>
      <c r="AE1377" s="2"/>
      <c r="AF1377" s="2"/>
    </row>
    <row r="1378" spans="1:32" x14ac:dyDescent="0.2">
      <c r="A1378" s="66" t="s">
        <v>4563</v>
      </c>
      <c r="B1378" s="66" t="s">
        <v>2423</v>
      </c>
      <c r="E1378" t="s">
        <v>2423</v>
      </c>
      <c r="G1378" s="3" t="s">
        <v>1374</v>
      </c>
      <c r="H1378" s="2"/>
      <c r="I1378" s="2"/>
      <c r="J1378" s="2"/>
      <c r="K1378" s="2"/>
      <c r="L1378" s="2"/>
      <c r="M1378" s="2"/>
      <c r="N1378" s="2"/>
      <c r="O1378" s="2"/>
      <c r="P1378" s="2"/>
      <c r="Q1378" s="2"/>
      <c r="R1378" s="2"/>
      <c r="S1378" s="2"/>
      <c r="T1378" s="2"/>
      <c r="U1378" s="2"/>
      <c r="V1378" s="2"/>
      <c r="W1378" s="2"/>
      <c r="X1378" s="2"/>
      <c r="Y1378" s="2"/>
      <c r="Z1378" s="2"/>
      <c r="AA1378" s="2"/>
      <c r="AB1378" s="2"/>
      <c r="AC1378" s="2"/>
      <c r="AD1378" s="2"/>
      <c r="AE1378" s="2"/>
      <c r="AF1378" s="2"/>
    </row>
    <row r="1379" spans="1:32" x14ac:dyDescent="0.2">
      <c r="A1379" s="66" t="s">
        <v>4564</v>
      </c>
      <c r="B1379" s="66" t="s">
        <v>3133</v>
      </c>
      <c r="E1379" t="s">
        <v>3133</v>
      </c>
      <c r="G1379" s="3" t="s">
        <v>1375</v>
      </c>
      <c r="H1379" s="2"/>
      <c r="I1379" s="2"/>
      <c r="J1379" s="2"/>
      <c r="K1379" s="2"/>
      <c r="L1379" s="2"/>
      <c r="M1379" s="2"/>
      <c r="N1379" s="2"/>
      <c r="O1379" s="2"/>
      <c r="P1379" s="2"/>
      <c r="Q1379" s="2"/>
      <c r="R1379" s="2"/>
      <c r="S1379" s="2"/>
      <c r="T1379" s="2"/>
      <c r="U1379" s="2"/>
      <c r="V1379" s="2"/>
      <c r="W1379" s="2"/>
      <c r="X1379" s="2"/>
      <c r="Y1379" s="2"/>
      <c r="Z1379" s="2"/>
      <c r="AA1379" s="2"/>
      <c r="AB1379" s="2"/>
      <c r="AC1379" s="2"/>
      <c r="AD1379" s="2"/>
      <c r="AE1379" s="2"/>
      <c r="AF1379" s="2"/>
    </row>
    <row r="1380" spans="1:32" x14ac:dyDescent="0.2">
      <c r="A1380" s="66" t="s">
        <v>4565</v>
      </c>
      <c r="B1380" s="66" t="s">
        <v>2428</v>
      </c>
      <c r="E1380" t="s">
        <v>2428</v>
      </c>
      <c r="G1380" s="3" t="s">
        <v>1376</v>
      </c>
      <c r="H1380" s="2"/>
      <c r="I1380" s="2"/>
      <c r="J1380" s="2"/>
      <c r="K1380" s="2"/>
      <c r="L1380" s="2"/>
      <c r="M1380" s="2"/>
      <c r="N1380" s="2"/>
      <c r="O1380" s="2"/>
      <c r="P1380" s="2"/>
      <c r="Q1380" s="2"/>
      <c r="R1380" s="2"/>
      <c r="S1380" s="2"/>
      <c r="T1380" s="2"/>
      <c r="U1380" s="2"/>
      <c r="V1380" s="2"/>
      <c r="W1380" s="2"/>
      <c r="X1380" s="2"/>
      <c r="Y1380" s="2"/>
      <c r="Z1380" s="2"/>
      <c r="AA1380" s="2"/>
      <c r="AB1380" s="2"/>
      <c r="AC1380" s="2"/>
      <c r="AD1380" s="2"/>
      <c r="AE1380" s="2"/>
      <c r="AF1380" s="2"/>
    </row>
    <row r="1381" spans="1:32" x14ac:dyDescent="0.2">
      <c r="A1381" s="66" t="s">
        <v>4566</v>
      </c>
      <c r="B1381" s="66" t="s">
        <v>2430</v>
      </c>
      <c r="E1381" t="s">
        <v>2430</v>
      </c>
      <c r="G1381" s="3" t="s">
        <v>1377</v>
      </c>
      <c r="H1381" s="2"/>
      <c r="I1381" s="2"/>
      <c r="J1381" s="2"/>
      <c r="K1381" s="2"/>
      <c r="L1381" s="2"/>
      <c r="M1381" s="2"/>
      <c r="N1381" s="2"/>
      <c r="O1381" s="2"/>
      <c r="P1381" s="2"/>
      <c r="Q1381" s="2"/>
      <c r="R1381" s="2"/>
      <c r="S1381" s="2"/>
      <c r="T1381" s="2"/>
      <c r="U1381" s="2"/>
      <c r="V1381" s="2"/>
      <c r="W1381" s="2"/>
      <c r="X1381" s="2"/>
      <c r="Y1381" s="2"/>
      <c r="Z1381" s="2"/>
      <c r="AA1381" s="2"/>
      <c r="AB1381" s="2"/>
      <c r="AC1381" s="2"/>
      <c r="AD1381" s="2"/>
      <c r="AE1381" s="2"/>
      <c r="AF1381" s="2"/>
    </row>
    <row r="1382" spans="1:32" x14ac:dyDescent="0.2">
      <c r="A1382" s="66" t="s">
        <v>4567</v>
      </c>
      <c r="B1382" s="66" t="s">
        <v>2432</v>
      </c>
      <c r="E1382" t="s">
        <v>2432</v>
      </c>
      <c r="G1382" s="3" t="s">
        <v>1378</v>
      </c>
      <c r="H1382" s="2"/>
      <c r="I1382" s="2"/>
      <c r="J1382" s="2"/>
      <c r="K1382" s="2"/>
      <c r="L1382" s="2"/>
      <c r="M1382" s="2"/>
      <c r="N1382" s="2"/>
      <c r="O1382" s="2"/>
      <c r="P1382" s="2"/>
      <c r="Q1382" s="2"/>
      <c r="R1382" s="2"/>
      <c r="S1382" s="2"/>
      <c r="T1382" s="2"/>
      <c r="U1382" s="2"/>
      <c r="V1382" s="2"/>
      <c r="W1382" s="2"/>
      <c r="X1382" s="2"/>
      <c r="Y1382" s="2"/>
      <c r="Z1382" s="2"/>
      <c r="AA1382" s="2"/>
      <c r="AB1382" s="2"/>
      <c r="AC1382" s="2"/>
      <c r="AD1382" s="2"/>
      <c r="AE1382" s="2"/>
      <c r="AF1382" s="2"/>
    </row>
    <row r="1383" spans="1:32" x14ac:dyDescent="0.2">
      <c r="A1383" s="66" t="s">
        <v>4568</v>
      </c>
      <c r="B1383" s="66" t="s">
        <v>2433</v>
      </c>
      <c r="E1383" t="s">
        <v>2433</v>
      </c>
      <c r="G1383" s="3" t="s">
        <v>1379</v>
      </c>
      <c r="H1383" s="2"/>
      <c r="I1383" s="2"/>
      <c r="J1383" s="2"/>
      <c r="K1383" s="2"/>
      <c r="L1383" s="2"/>
      <c r="M1383" s="2"/>
      <c r="N1383" s="2"/>
      <c r="O1383" s="2"/>
      <c r="P1383" s="2"/>
      <c r="Q1383" s="2"/>
      <c r="R1383" s="2"/>
      <c r="S1383" s="2"/>
      <c r="T1383" s="2"/>
      <c r="U1383" s="2"/>
      <c r="V1383" s="2"/>
      <c r="W1383" s="2"/>
      <c r="X1383" s="2"/>
      <c r="Y1383" s="2"/>
      <c r="Z1383" s="2"/>
      <c r="AA1383" s="2"/>
      <c r="AB1383" s="2"/>
      <c r="AC1383" s="2"/>
      <c r="AD1383" s="2"/>
      <c r="AE1383" s="2"/>
      <c r="AF1383" s="2"/>
    </row>
    <row r="1384" spans="1:32" x14ac:dyDescent="0.2">
      <c r="A1384" s="66" t="s">
        <v>4569</v>
      </c>
      <c r="B1384" s="66" t="s">
        <v>2436</v>
      </c>
      <c r="E1384" t="s">
        <v>2436</v>
      </c>
      <c r="G1384" s="3" t="s">
        <v>1380</v>
      </c>
      <c r="H1384" s="2"/>
      <c r="I1384" s="2"/>
      <c r="J1384" s="2"/>
      <c r="K1384" s="2"/>
      <c r="L1384" s="2"/>
      <c r="M1384" s="2"/>
      <c r="N1384" s="2"/>
      <c r="O1384" s="2"/>
      <c r="P1384" s="2"/>
      <c r="Q1384" s="2"/>
      <c r="R1384" s="2"/>
      <c r="S1384" s="2"/>
      <c r="T1384" s="2"/>
      <c r="U1384" s="2"/>
      <c r="V1384" s="2"/>
      <c r="W1384" s="2"/>
      <c r="X1384" s="2"/>
      <c r="Y1384" s="2"/>
      <c r="Z1384" s="2"/>
      <c r="AA1384" s="2"/>
      <c r="AB1384" s="2"/>
      <c r="AC1384" s="2"/>
      <c r="AD1384" s="2"/>
      <c r="AE1384" s="2"/>
      <c r="AF1384" s="2"/>
    </row>
    <row r="1385" spans="1:32" x14ac:dyDescent="0.2">
      <c r="A1385" s="66" t="s">
        <v>4570</v>
      </c>
      <c r="B1385" s="66" t="s">
        <v>2438</v>
      </c>
      <c r="E1385" t="s">
        <v>2438</v>
      </c>
      <c r="G1385" s="3" t="s">
        <v>1381</v>
      </c>
      <c r="H1385" s="2"/>
      <c r="I1385" s="2"/>
      <c r="J1385" s="2"/>
      <c r="K1385" s="2"/>
      <c r="L1385" s="2"/>
      <c r="M1385" s="2"/>
      <c r="N1385" s="2"/>
      <c r="O1385" s="2"/>
      <c r="P1385" s="2"/>
      <c r="Q1385" s="2"/>
      <c r="R1385" s="2"/>
      <c r="S1385" s="2"/>
      <c r="T1385" s="2"/>
      <c r="U1385" s="2"/>
      <c r="V1385" s="2"/>
      <c r="W1385" s="2"/>
      <c r="X1385" s="2"/>
      <c r="Y1385" s="2"/>
      <c r="Z1385" s="2"/>
      <c r="AA1385" s="2"/>
      <c r="AB1385" s="2"/>
      <c r="AC1385" s="2"/>
      <c r="AD1385" s="2"/>
      <c r="AE1385" s="2"/>
      <c r="AF1385" s="2"/>
    </row>
    <row r="1386" spans="1:32" x14ac:dyDescent="0.2">
      <c r="A1386" s="66" t="s">
        <v>4571</v>
      </c>
      <c r="B1386" s="66" t="s">
        <v>3135</v>
      </c>
      <c r="E1386" t="s">
        <v>3135</v>
      </c>
      <c r="G1386" s="3" t="s">
        <v>1382</v>
      </c>
      <c r="H1386" s="2"/>
      <c r="I1386" s="2"/>
      <c r="J1386" s="2"/>
      <c r="K1386" s="2"/>
      <c r="L1386" s="2"/>
      <c r="M1386" s="2"/>
      <c r="N1386" s="2"/>
      <c r="O1386" s="2"/>
      <c r="P1386" s="2"/>
      <c r="Q1386" s="2"/>
      <c r="R1386" s="2"/>
      <c r="S1386" s="2"/>
      <c r="T1386" s="2"/>
      <c r="U1386" s="2"/>
      <c r="V1386" s="2"/>
      <c r="W1386" s="2"/>
      <c r="X1386" s="2"/>
      <c r="Y1386" s="2"/>
      <c r="Z1386" s="2"/>
      <c r="AA1386" s="2"/>
      <c r="AB1386" s="2"/>
      <c r="AC1386" s="2"/>
      <c r="AD1386" s="2"/>
      <c r="AE1386" s="2"/>
      <c r="AF1386" s="2"/>
    </row>
    <row r="1387" spans="1:32" x14ac:dyDescent="0.2">
      <c r="A1387" s="66" t="s">
        <v>4572</v>
      </c>
      <c r="B1387" s="66" t="s">
        <v>2442</v>
      </c>
      <c r="E1387" t="s">
        <v>2442</v>
      </c>
      <c r="G1387" s="3" t="s">
        <v>1383</v>
      </c>
      <c r="H1387" s="2"/>
      <c r="I1387" s="2"/>
      <c r="J1387" s="2"/>
      <c r="K1387" s="2"/>
      <c r="L1387" s="2"/>
      <c r="M1387" s="2"/>
      <c r="N1387" s="2"/>
      <c r="O1387" s="2"/>
      <c r="P1387" s="2"/>
      <c r="Q1387" s="2"/>
      <c r="R1387" s="2"/>
      <c r="S1387" s="2"/>
      <c r="T1387" s="2"/>
      <c r="U1387" s="2"/>
      <c r="V1387" s="2"/>
      <c r="W1387" s="2"/>
      <c r="X1387" s="2"/>
      <c r="Y1387" s="2"/>
      <c r="Z1387" s="2"/>
      <c r="AA1387" s="2"/>
      <c r="AB1387" s="2"/>
      <c r="AC1387" s="2"/>
      <c r="AD1387" s="2"/>
      <c r="AE1387" s="2"/>
      <c r="AF1387" s="2"/>
    </row>
    <row r="1388" spans="1:32" x14ac:dyDescent="0.2">
      <c r="A1388" s="66" t="s">
        <v>4573</v>
      </c>
      <c r="B1388" s="66" t="s">
        <v>2454</v>
      </c>
      <c r="E1388" t="s">
        <v>2454</v>
      </c>
      <c r="G1388" s="3" t="s">
        <v>1384</v>
      </c>
      <c r="H1388" s="2"/>
      <c r="I1388" s="2"/>
      <c r="J1388" s="2"/>
      <c r="K1388" s="2"/>
      <c r="L1388" s="2"/>
      <c r="M1388" s="2"/>
      <c r="N1388" s="2"/>
      <c r="O1388" s="2"/>
      <c r="P1388" s="2"/>
      <c r="Q1388" s="2"/>
      <c r="R1388" s="2"/>
      <c r="S1388" s="2"/>
      <c r="T1388" s="2"/>
      <c r="U1388" s="2"/>
      <c r="V1388" s="2"/>
      <c r="W1388" s="2"/>
      <c r="X1388" s="2"/>
      <c r="Y1388" s="2"/>
      <c r="Z1388" s="2"/>
      <c r="AA1388" s="2"/>
      <c r="AB1388" s="2"/>
      <c r="AC1388" s="2"/>
      <c r="AD1388" s="2"/>
      <c r="AE1388" s="2"/>
      <c r="AF1388" s="2"/>
    </row>
    <row r="1389" spans="1:32" x14ac:dyDescent="0.2">
      <c r="A1389" s="66" t="s">
        <v>4574</v>
      </c>
      <c r="B1389" s="66" t="s">
        <v>2457</v>
      </c>
      <c r="E1389" t="s">
        <v>2457</v>
      </c>
      <c r="G1389" s="3" t="s">
        <v>1385</v>
      </c>
      <c r="H1389" s="2"/>
      <c r="I1389" s="2"/>
      <c r="J1389" s="2"/>
      <c r="K1389" s="2"/>
      <c r="L1389" s="2"/>
      <c r="M1389" s="2"/>
      <c r="N1389" s="2"/>
      <c r="O1389" s="2"/>
      <c r="P1389" s="2"/>
      <c r="Q1389" s="2"/>
      <c r="R1389" s="2"/>
      <c r="S1389" s="2"/>
      <c r="T1389" s="2"/>
      <c r="U1389" s="2"/>
      <c r="V1389" s="2"/>
      <c r="W1389" s="2"/>
      <c r="X1389" s="2"/>
      <c r="Y1389" s="2"/>
      <c r="Z1389" s="2"/>
      <c r="AA1389" s="2"/>
      <c r="AB1389" s="2"/>
      <c r="AC1389" s="2"/>
      <c r="AD1389" s="2"/>
      <c r="AE1389" s="2"/>
      <c r="AF1389" s="2"/>
    </row>
    <row r="1390" spans="1:32" x14ac:dyDescent="0.2">
      <c r="A1390" s="66" t="s">
        <v>4575</v>
      </c>
      <c r="B1390" s="66" t="s">
        <v>2458</v>
      </c>
      <c r="E1390" t="s">
        <v>2458</v>
      </c>
      <c r="G1390" s="3" t="s">
        <v>1386</v>
      </c>
      <c r="H1390" s="2"/>
      <c r="I1390" s="2"/>
      <c r="J1390" s="2"/>
      <c r="K1390" s="2"/>
      <c r="L1390" s="2"/>
      <c r="M1390" s="2"/>
      <c r="N1390" s="2"/>
      <c r="O1390" s="2"/>
      <c r="P1390" s="2"/>
      <c r="Q1390" s="2"/>
      <c r="R1390" s="2"/>
      <c r="S1390" s="2"/>
      <c r="T1390" s="2"/>
      <c r="U1390" s="2"/>
      <c r="V1390" s="2"/>
      <c r="W1390" s="2"/>
      <c r="X1390" s="2"/>
      <c r="Y1390" s="2"/>
      <c r="Z1390" s="2"/>
      <c r="AA1390" s="2"/>
      <c r="AB1390" s="2"/>
      <c r="AC1390" s="2"/>
      <c r="AD1390" s="2"/>
      <c r="AE1390" s="2"/>
      <c r="AF1390" s="2"/>
    </row>
    <row r="1391" spans="1:32" x14ac:dyDescent="0.2">
      <c r="A1391" s="66" t="s">
        <v>4576</v>
      </c>
      <c r="B1391" s="66" t="s">
        <v>2459</v>
      </c>
      <c r="E1391" t="s">
        <v>2459</v>
      </c>
      <c r="G1391" s="3" t="s">
        <v>1387</v>
      </c>
      <c r="H1391" s="2"/>
      <c r="I1391" s="2"/>
      <c r="J1391" s="2"/>
      <c r="K1391" s="2"/>
      <c r="L1391" s="2"/>
      <c r="M1391" s="2"/>
      <c r="N1391" s="2"/>
      <c r="O1391" s="2"/>
      <c r="P1391" s="2"/>
      <c r="Q1391" s="2"/>
      <c r="R1391" s="2"/>
      <c r="S1391" s="2"/>
      <c r="T1391" s="2"/>
      <c r="U1391" s="2"/>
      <c r="V1391" s="2"/>
      <c r="W1391" s="2"/>
      <c r="X1391" s="2"/>
      <c r="Y1391" s="2"/>
      <c r="Z1391" s="2"/>
      <c r="AA1391" s="2"/>
      <c r="AB1391" s="2"/>
      <c r="AC1391" s="2"/>
      <c r="AD1391" s="2"/>
      <c r="AE1391" s="2"/>
      <c r="AF1391" s="2"/>
    </row>
    <row r="1392" spans="1:32" x14ac:dyDescent="0.2">
      <c r="A1392" s="66" t="s">
        <v>4577</v>
      </c>
      <c r="B1392" s="66" t="s">
        <v>3136</v>
      </c>
      <c r="E1392" t="s">
        <v>3136</v>
      </c>
      <c r="G1392" s="3" t="s">
        <v>1388</v>
      </c>
      <c r="H1392" s="2"/>
      <c r="I1392" s="2"/>
      <c r="J1392" s="2"/>
      <c r="K1392" s="2"/>
      <c r="L1392" s="2"/>
      <c r="M1392" s="2"/>
      <c r="N1392" s="2"/>
      <c r="O1392" s="2"/>
      <c r="P1392" s="2"/>
      <c r="Q1392" s="2"/>
      <c r="R1392" s="2"/>
      <c r="S1392" s="2"/>
      <c r="T1392" s="2"/>
      <c r="U1392" s="2"/>
      <c r="V1392" s="2"/>
      <c r="W1392" s="2"/>
      <c r="X1392" s="2"/>
      <c r="Y1392" s="2"/>
      <c r="Z1392" s="2"/>
      <c r="AA1392" s="2"/>
      <c r="AB1392" s="2"/>
      <c r="AC1392" s="2"/>
      <c r="AD1392" s="2"/>
      <c r="AE1392" s="2"/>
      <c r="AF1392" s="2"/>
    </row>
    <row r="1393" spans="1:32" x14ac:dyDescent="0.2">
      <c r="A1393" s="66" t="s">
        <v>4578</v>
      </c>
      <c r="B1393" s="66" t="s">
        <v>3085</v>
      </c>
      <c r="E1393" t="s">
        <v>3085</v>
      </c>
      <c r="G1393" s="3" t="s">
        <v>1389</v>
      </c>
      <c r="H1393" s="2"/>
      <c r="I1393" s="2"/>
      <c r="J1393" s="2"/>
      <c r="K1393" s="2"/>
      <c r="L1393" s="2"/>
      <c r="M1393" s="2"/>
      <c r="N1393" s="2"/>
      <c r="O1393" s="2"/>
      <c r="P1393" s="2"/>
      <c r="Q1393" s="2"/>
      <c r="R1393" s="2"/>
      <c r="S1393" s="2"/>
      <c r="T1393" s="2"/>
      <c r="U1393" s="2"/>
      <c r="V1393" s="2"/>
      <c r="W1393" s="2"/>
      <c r="X1393" s="2"/>
      <c r="Y1393" s="2"/>
      <c r="Z1393" s="2"/>
      <c r="AA1393" s="2"/>
      <c r="AB1393" s="2"/>
      <c r="AC1393" s="2"/>
      <c r="AD1393" s="2"/>
      <c r="AE1393" s="2"/>
      <c r="AF1393" s="2"/>
    </row>
    <row r="1394" spans="1:32" x14ac:dyDescent="0.2">
      <c r="A1394" s="66" t="s">
        <v>4579</v>
      </c>
      <c r="B1394" s="66" t="s">
        <v>2461</v>
      </c>
      <c r="E1394" t="s">
        <v>2461</v>
      </c>
      <c r="G1394" s="3" t="s">
        <v>1390</v>
      </c>
      <c r="H1394" s="2"/>
      <c r="I1394" s="2"/>
      <c r="J1394" s="2"/>
      <c r="K1394" s="2"/>
      <c r="L1394" s="2"/>
      <c r="M1394" s="2"/>
      <c r="N1394" s="2"/>
      <c r="O1394" s="2"/>
      <c r="P1394" s="2"/>
      <c r="Q1394" s="2"/>
      <c r="R1394" s="2"/>
      <c r="S1394" s="2"/>
      <c r="T1394" s="2"/>
      <c r="U1394" s="2"/>
      <c r="V1394" s="2"/>
      <c r="W1394" s="2"/>
      <c r="X1394" s="2"/>
      <c r="Y1394" s="2"/>
      <c r="Z1394" s="2"/>
      <c r="AA1394" s="2"/>
      <c r="AB1394" s="2"/>
      <c r="AC1394" s="2"/>
      <c r="AD1394" s="2"/>
      <c r="AE1394" s="2"/>
      <c r="AF1394" s="2"/>
    </row>
    <row r="1395" spans="1:32" x14ac:dyDescent="0.2">
      <c r="A1395" s="66" t="s">
        <v>4580</v>
      </c>
      <c r="B1395" s="66" t="s">
        <v>2462</v>
      </c>
      <c r="E1395" t="s">
        <v>2462</v>
      </c>
      <c r="G1395" s="3" t="s">
        <v>1391</v>
      </c>
      <c r="H1395" s="2"/>
      <c r="I1395" s="2"/>
      <c r="J1395" s="2"/>
      <c r="K1395" s="2"/>
      <c r="L1395" s="2"/>
      <c r="M1395" s="2"/>
      <c r="N1395" s="2"/>
      <c r="O1395" s="2"/>
      <c r="P1395" s="2"/>
      <c r="Q1395" s="2"/>
      <c r="R1395" s="2"/>
      <c r="S1395" s="2"/>
      <c r="T1395" s="2"/>
      <c r="U1395" s="2"/>
      <c r="V1395" s="2"/>
      <c r="W1395" s="2"/>
      <c r="X1395" s="2"/>
      <c r="Y1395" s="2"/>
      <c r="Z1395" s="2"/>
      <c r="AA1395" s="2"/>
      <c r="AB1395" s="2"/>
      <c r="AC1395" s="2"/>
      <c r="AD1395" s="2"/>
      <c r="AE1395" s="2"/>
      <c r="AF1395" s="2"/>
    </row>
    <row r="1396" spans="1:32" x14ac:dyDescent="0.2">
      <c r="A1396" s="66" t="s">
        <v>4581</v>
      </c>
      <c r="B1396" s="66" t="s">
        <v>2464</v>
      </c>
      <c r="E1396" t="s">
        <v>2464</v>
      </c>
      <c r="G1396" s="3" t="s">
        <v>1392</v>
      </c>
      <c r="H1396" s="2"/>
      <c r="I1396" s="2"/>
      <c r="J1396" s="2"/>
      <c r="K1396" s="2"/>
      <c r="L1396" s="2"/>
      <c r="M1396" s="2"/>
      <c r="N1396" s="2"/>
      <c r="O1396" s="2"/>
      <c r="P1396" s="2"/>
      <c r="Q1396" s="2"/>
      <c r="R1396" s="2"/>
      <c r="S1396" s="2"/>
      <c r="T1396" s="2"/>
      <c r="U1396" s="2"/>
      <c r="V1396" s="2"/>
      <c r="W1396" s="2"/>
      <c r="X1396" s="2"/>
      <c r="Y1396" s="2"/>
      <c r="Z1396" s="2"/>
      <c r="AA1396" s="2"/>
      <c r="AB1396" s="2"/>
      <c r="AC1396" s="2"/>
      <c r="AD1396" s="2"/>
      <c r="AE1396" s="2"/>
      <c r="AF1396" s="2"/>
    </row>
    <row r="1397" spans="1:32" x14ac:dyDescent="0.2">
      <c r="A1397" s="66" t="s">
        <v>4582</v>
      </c>
      <c r="B1397" s="66" t="s">
        <v>2465</v>
      </c>
      <c r="E1397" t="s">
        <v>2465</v>
      </c>
      <c r="G1397" s="3" t="s">
        <v>1393</v>
      </c>
      <c r="H1397" s="2"/>
      <c r="I1397" s="2"/>
      <c r="J1397" s="2"/>
      <c r="K1397" s="2"/>
      <c r="L1397" s="2"/>
      <c r="M1397" s="2"/>
      <c r="N1397" s="2"/>
      <c r="O1397" s="2"/>
      <c r="P1397" s="2"/>
      <c r="Q1397" s="2"/>
      <c r="R1397" s="2"/>
      <c r="S1397" s="2"/>
      <c r="T1397" s="2"/>
      <c r="U1397" s="2"/>
      <c r="V1397" s="2"/>
      <c r="W1397" s="2"/>
      <c r="X1397" s="2"/>
      <c r="Y1397" s="2"/>
      <c r="Z1397" s="2"/>
      <c r="AA1397" s="2"/>
      <c r="AB1397" s="2"/>
      <c r="AC1397" s="2"/>
      <c r="AD1397" s="2"/>
      <c r="AE1397" s="2"/>
      <c r="AF1397" s="2"/>
    </row>
    <row r="1398" spans="1:32" x14ac:dyDescent="0.2">
      <c r="A1398" s="66" t="s">
        <v>4583</v>
      </c>
      <c r="B1398" s="66" t="s">
        <v>2466</v>
      </c>
      <c r="E1398" t="s">
        <v>2466</v>
      </c>
      <c r="G1398" s="3" t="s">
        <v>1394</v>
      </c>
      <c r="H1398" s="2"/>
      <c r="I1398" s="2"/>
      <c r="J1398" s="2"/>
      <c r="K1398" s="2"/>
      <c r="L1398" s="2"/>
      <c r="M1398" s="2"/>
      <c r="N1398" s="2"/>
      <c r="O1398" s="2"/>
      <c r="P1398" s="2"/>
      <c r="Q1398" s="2"/>
      <c r="R1398" s="2"/>
      <c r="S1398" s="2"/>
      <c r="T1398" s="2"/>
      <c r="U1398" s="2"/>
      <c r="V1398" s="2"/>
      <c r="W1398" s="2"/>
      <c r="X1398" s="2"/>
      <c r="Y1398" s="2"/>
      <c r="Z1398" s="2"/>
      <c r="AA1398" s="2"/>
      <c r="AB1398" s="2"/>
      <c r="AC1398" s="2"/>
      <c r="AD1398" s="2"/>
      <c r="AE1398" s="2"/>
      <c r="AF1398" s="2"/>
    </row>
    <row r="1399" spans="1:32" x14ac:dyDescent="0.2">
      <c r="A1399" s="66" t="s">
        <v>4584</v>
      </c>
      <c r="B1399" s="66" t="s">
        <v>2467</v>
      </c>
      <c r="E1399" t="s">
        <v>2467</v>
      </c>
      <c r="G1399" s="3" t="s">
        <v>1395</v>
      </c>
      <c r="H1399" s="2"/>
      <c r="I1399" s="2"/>
      <c r="J1399" s="2"/>
      <c r="K1399" s="2"/>
      <c r="L1399" s="2"/>
      <c r="M1399" s="2"/>
      <c r="N1399" s="2"/>
      <c r="O1399" s="2"/>
      <c r="P1399" s="2"/>
      <c r="Q1399" s="2"/>
      <c r="R1399" s="2"/>
      <c r="S1399" s="2"/>
      <c r="T1399" s="2"/>
      <c r="U1399" s="2"/>
      <c r="V1399" s="2"/>
      <c r="W1399" s="2"/>
      <c r="X1399" s="2"/>
      <c r="Y1399" s="2"/>
      <c r="Z1399" s="2"/>
      <c r="AA1399" s="2"/>
      <c r="AB1399" s="2"/>
      <c r="AC1399" s="2"/>
      <c r="AD1399" s="2"/>
      <c r="AE1399" s="2"/>
      <c r="AF1399" s="2"/>
    </row>
    <row r="1400" spans="1:32" x14ac:dyDescent="0.2">
      <c r="A1400" s="66" t="s">
        <v>4585</v>
      </c>
      <c r="B1400" s="66" t="s">
        <v>2468</v>
      </c>
      <c r="E1400" t="s">
        <v>2468</v>
      </c>
      <c r="G1400" s="3" t="s">
        <v>1396</v>
      </c>
      <c r="H1400" s="2"/>
      <c r="I1400" s="2"/>
      <c r="J1400" s="2"/>
      <c r="K1400" s="2"/>
      <c r="L1400" s="2"/>
      <c r="M1400" s="2"/>
      <c r="N1400" s="2"/>
      <c r="O1400" s="2"/>
      <c r="P1400" s="2"/>
      <c r="Q1400" s="2"/>
      <c r="R1400" s="2"/>
      <c r="S1400" s="2"/>
      <c r="T1400" s="2"/>
      <c r="U1400" s="2"/>
      <c r="V1400" s="2"/>
      <c r="W1400" s="2"/>
      <c r="X1400" s="2"/>
      <c r="Y1400" s="2"/>
      <c r="Z1400" s="2"/>
      <c r="AA1400" s="2"/>
      <c r="AB1400" s="2"/>
      <c r="AC1400" s="2"/>
      <c r="AD1400" s="2"/>
      <c r="AE1400" s="2"/>
      <c r="AF1400" s="2"/>
    </row>
    <row r="1401" spans="1:32" x14ac:dyDescent="0.2">
      <c r="A1401" s="66" t="s">
        <v>4586</v>
      </c>
      <c r="B1401" s="66" t="s">
        <v>2470</v>
      </c>
      <c r="E1401" t="s">
        <v>2470</v>
      </c>
      <c r="G1401" s="3" t="s">
        <v>1397</v>
      </c>
      <c r="H1401" s="2"/>
      <c r="I1401" s="2"/>
      <c r="J1401" s="2"/>
      <c r="K1401" s="2"/>
      <c r="L1401" s="2"/>
      <c r="M1401" s="2"/>
      <c r="N1401" s="2"/>
      <c r="O1401" s="2"/>
      <c r="P1401" s="2"/>
      <c r="Q1401" s="2"/>
      <c r="R1401" s="2"/>
      <c r="S1401" s="2"/>
      <c r="T1401" s="2"/>
      <c r="U1401" s="2"/>
      <c r="V1401" s="2"/>
      <c r="W1401" s="2"/>
      <c r="X1401" s="2"/>
      <c r="Y1401" s="2"/>
      <c r="Z1401" s="2"/>
      <c r="AA1401" s="2"/>
      <c r="AB1401" s="2"/>
      <c r="AC1401" s="2"/>
      <c r="AD1401" s="2"/>
      <c r="AE1401" s="2"/>
      <c r="AF1401" s="2"/>
    </row>
    <row r="1402" spans="1:32" x14ac:dyDescent="0.2">
      <c r="A1402" s="66" t="s">
        <v>4587</v>
      </c>
      <c r="B1402" s="66" t="s">
        <v>2471</v>
      </c>
      <c r="E1402" t="s">
        <v>2471</v>
      </c>
      <c r="G1402" s="3" t="s">
        <v>1398</v>
      </c>
      <c r="H1402" s="2"/>
      <c r="I1402" s="2"/>
      <c r="J1402" s="2"/>
      <c r="K1402" s="2"/>
      <c r="L1402" s="2"/>
      <c r="M1402" s="2"/>
      <c r="N1402" s="2"/>
      <c r="O1402" s="2"/>
      <c r="P1402" s="2"/>
      <c r="Q1402" s="2"/>
      <c r="R1402" s="2"/>
      <c r="S1402" s="2"/>
      <c r="T1402" s="2"/>
      <c r="U1402" s="2"/>
      <c r="V1402" s="2"/>
      <c r="W1402" s="2"/>
      <c r="X1402" s="2"/>
      <c r="Y1402" s="2"/>
      <c r="Z1402" s="2"/>
      <c r="AA1402" s="2"/>
      <c r="AB1402" s="2"/>
      <c r="AC1402" s="2"/>
      <c r="AD1402" s="2"/>
      <c r="AE1402" s="2"/>
      <c r="AF1402" s="2"/>
    </row>
    <row r="1403" spans="1:32" x14ac:dyDescent="0.2">
      <c r="A1403" s="66" t="s">
        <v>4588</v>
      </c>
      <c r="B1403" s="66" t="s">
        <v>2473</v>
      </c>
      <c r="E1403" t="s">
        <v>2473</v>
      </c>
      <c r="G1403" s="3" t="s">
        <v>1399</v>
      </c>
      <c r="H1403" s="2"/>
      <c r="I1403" s="2"/>
      <c r="J1403" s="2"/>
      <c r="K1403" s="2"/>
      <c r="L1403" s="2"/>
      <c r="M1403" s="2"/>
      <c r="N1403" s="2"/>
      <c r="O1403" s="2"/>
      <c r="P1403" s="2"/>
      <c r="Q1403" s="2"/>
      <c r="R1403" s="2"/>
      <c r="S1403" s="2"/>
      <c r="T1403" s="2"/>
      <c r="U1403" s="2"/>
      <c r="V1403" s="2"/>
      <c r="W1403" s="2"/>
      <c r="X1403" s="2"/>
      <c r="Y1403" s="2"/>
      <c r="Z1403" s="2"/>
      <c r="AA1403" s="2"/>
      <c r="AB1403" s="2"/>
      <c r="AC1403" s="2"/>
      <c r="AD1403" s="2"/>
      <c r="AE1403" s="2"/>
      <c r="AF1403" s="2"/>
    </row>
    <row r="1404" spans="1:32" x14ac:dyDescent="0.2">
      <c r="A1404" s="66" t="s">
        <v>4589</v>
      </c>
      <c r="B1404" s="66" t="s">
        <v>2479</v>
      </c>
      <c r="E1404" t="s">
        <v>2479</v>
      </c>
      <c r="G1404" s="3" t="s">
        <v>1400</v>
      </c>
      <c r="H1404" s="2"/>
      <c r="I1404" s="2"/>
      <c r="J1404" s="2"/>
      <c r="K1404" s="2"/>
      <c r="L1404" s="2"/>
      <c r="M1404" s="2"/>
      <c r="N1404" s="2"/>
      <c r="O1404" s="2"/>
      <c r="P1404" s="2"/>
      <c r="Q1404" s="2"/>
      <c r="R1404" s="2"/>
      <c r="S1404" s="2"/>
      <c r="T1404" s="2"/>
      <c r="U1404" s="2"/>
      <c r="V1404" s="2"/>
      <c r="W1404" s="2"/>
      <c r="X1404" s="2"/>
      <c r="Y1404" s="2"/>
      <c r="Z1404" s="2"/>
      <c r="AA1404" s="2"/>
      <c r="AB1404" s="2"/>
      <c r="AC1404" s="2"/>
      <c r="AD1404" s="2"/>
      <c r="AE1404" s="2"/>
      <c r="AF1404" s="2"/>
    </row>
    <row r="1405" spans="1:32" x14ac:dyDescent="0.2">
      <c r="A1405" s="66" t="s">
        <v>4590</v>
      </c>
      <c r="B1405" s="66" t="s">
        <v>2480</v>
      </c>
      <c r="E1405" t="s">
        <v>2480</v>
      </c>
      <c r="G1405" s="3" t="s">
        <v>1401</v>
      </c>
      <c r="H1405" s="2"/>
      <c r="I1405" s="2"/>
      <c r="J1405" s="2"/>
      <c r="K1405" s="2"/>
      <c r="L1405" s="2"/>
      <c r="M1405" s="2"/>
      <c r="N1405" s="2"/>
      <c r="O1405" s="2"/>
      <c r="P1405" s="2"/>
      <c r="Q1405" s="2"/>
      <c r="R1405" s="2"/>
      <c r="S1405" s="2"/>
      <c r="T1405" s="2"/>
      <c r="U1405" s="2"/>
      <c r="V1405" s="2"/>
      <c r="W1405" s="2"/>
      <c r="X1405" s="2"/>
      <c r="Y1405" s="2"/>
      <c r="Z1405" s="2"/>
      <c r="AA1405" s="2"/>
      <c r="AB1405" s="2"/>
      <c r="AC1405" s="2"/>
      <c r="AD1405" s="2"/>
      <c r="AE1405" s="2"/>
      <c r="AF1405" s="2"/>
    </row>
    <row r="1406" spans="1:32" x14ac:dyDescent="0.2">
      <c r="A1406" s="66" t="s">
        <v>4591</v>
      </c>
      <c r="B1406" s="66" t="s">
        <v>2483</v>
      </c>
      <c r="E1406" t="s">
        <v>2483</v>
      </c>
      <c r="G1406" s="3" t="s">
        <v>1402</v>
      </c>
      <c r="H1406" s="2"/>
      <c r="I1406" s="2"/>
      <c r="J1406" s="2"/>
      <c r="K1406" s="2"/>
      <c r="L1406" s="2"/>
      <c r="M1406" s="2"/>
      <c r="N1406" s="2"/>
      <c r="O1406" s="2"/>
      <c r="P1406" s="2"/>
      <c r="Q1406" s="2"/>
      <c r="R1406" s="2"/>
      <c r="S1406" s="2"/>
      <c r="T1406" s="2"/>
      <c r="U1406" s="2"/>
      <c r="V1406" s="2"/>
      <c r="W1406" s="2"/>
      <c r="X1406" s="2"/>
      <c r="Y1406" s="2"/>
      <c r="Z1406" s="2"/>
      <c r="AA1406" s="2"/>
      <c r="AB1406" s="2"/>
      <c r="AC1406" s="2"/>
      <c r="AD1406" s="2"/>
      <c r="AE1406" s="2"/>
      <c r="AF1406" s="2"/>
    </row>
    <row r="1407" spans="1:32" x14ac:dyDescent="0.2">
      <c r="A1407" s="66" t="s">
        <v>4592</v>
      </c>
      <c r="B1407" s="66" t="s">
        <v>2485</v>
      </c>
      <c r="E1407" t="s">
        <v>2485</v>
      </c>
      <c r="G1407" s="3" t="s">
        <v>1403</v>
      </c>
      <c r="H1407" s="2"/>
      <c r="I1407" s="2"/>
      <c r="J1407" s="2"/>
      <c r="K1407" s="2"/>
      <c r="L1407" s="2"/>
      <c r="M1407" s="2"/>
      <c r="N1407" s="2"/>
      <c r="O1407" s="2"/>
      <c r="P1407" s="2"/>
      <c r="Q1407" s="2"/>
      <c r="R1407" s="2"/>
      <c r="S1407" s="2"/>
      <c r="T1407" s="2"/>
      <c r="U1407" s="2"/>
      <c r="V1407" s="2"/>
      <c r="W1407" s="2"/>
      <c r="X1407" s="2"/>
      <c r="Y1407" s="2"/>
      <c r="Z1407" s="2"/>
      <c r="AA1407" s="2"/>
      <c r="AB1407" s="2"/>
      <c r="AC1407" s="2"/>
      <c r="AD1407" s="2"/>
      <c r="AE1407" s="2"/>
      <c r="AF1407" s="2"/>
    </row>
    <row r="1408" spans="1:32" x14ac:dyDescent="0.2">
      <c r="A1408" s="66" t="s">
        <v>4593</v>
      </c>
      <c r="B1408" s="66" t="s">
        <v>2487</v>
      </c>
      <c r="E1408" t="s">
        <v>2487</v>
      </c>
      <c r="G1408" s="3" t="s">
        <v>1404</v>
      </c>
      <c r="H1408" s="2"/>
      <c r="I1408" s="2"/>
      <c r="J1408" s="2"/>
      <c r="K1408" s="2"/>
      <c r="L1408" s="2"/>
      <c r="M1408" s="2"/>
      <c r="N1408" s="2"/>
      <c r="O1408" s="2"/>
      <c r="P1408" s="2"/>
      <c r="Q1408" s="2"/>
      <c r="R1408" s="2"/>
      <c r="S1408" s="2"/>
      <c r="T1408" s="2"/>
      <c r="U1408" s="2"/>
      <c r="V1408" s="2"/>
      <c r="W1408" s="2"/>
      <c r="X1408" s="2"/>
      <c r="Y1408" s="2"/>
      <c r="Z1408" s="2"/>
      <c r="AA1408" s="2"/>
      <c r="AB1408" s="2"/>
      <c r="AC1408" s="2"/>
      <c r="AD1408" s="2"/>
      <c r="AE1408" s="2"/>
      <c r="AF1408" s="2"/>
    </row>
    <row r="1409" spans="1:32" x14ac:dyDescent="0.2">
      <c r="A1409" s="66" t="s">
        <v>4594</v>
      </c>
      <c r="B1409" s="66" t="s">
        <v>2489</v>
      </c>
      <c r="E1409" t="s">
        <v>2489</v>
      </c>
      <c r="G1409" s="3" t="s">
        <v>1405</v>
      </c>
      <c r="H1409" s="2"/>
      <c r="I1409" s="2"/>
      <c r="J1409" s="2"/>
      <c r="K1409" s="2"/>
      <c r="L1409" s="2"/>
      <c r="M1409" s="2"/>
      <c r="N1409" s="2"/>
      <c r="O1409" s="2"/>
      <c r="P1409" s="2"/>
      <c r="Q1409" s="2"/>
      <c r="R1409" s="2"/>
      <c r="S1409" s="2"/>
      <c r="T1409" s="2"/>
      <c r="U1409" s="2"/>
      <c r="V1409" s="2"/>
      <c r="W1409" s="2"/>
      <c r="X1409" s="2"/>
      <c r="Y1409" s="2"/>
      <c r="Z1409" s="2"/>
      <c r="AA1409" s="2"/>
      <c r="AB1409" s="2"/>
      <c r="AC1409" s="2"/>
      <c r="AD1409" s="2"/>
      <c r="AE1409" s="2"/>
      <c r="AF1409" s="2"/>
    </row>
    <row r="1410" spans="1:32" x14ac:dyDescent="0.2">
      <c r="A1410" s="66" t="s">
        <v>4595</v>
      </c>
      <c r="B1410" s="66" t="s">
        <v>2491</v>
      </c>
      <c r="E1410" t="s">
        <v>2491</v>
      </c>
      <c r="G1410" s="3" t="s">
        <v>1406</v>
      </c>
      <c r="H1410" s="2"/>
      <c r="I1410" s="2"/>
      <c r="J1410" s="2"/>
      <c r="K1410" s="2"/>
      <c r="L1410" s="2"/>
      <c r="M1410" s="2"/>
      <c r="N1410" s="2"/>
      <c r="O1410" s="2"/>
      <c r="P1410" s="2"/>
      <c r="Q1410" s="2"/>
      <c r="R1410" s="2"/>
      <c r="S1410" s="2"/>
      <c r="T1410" s="2"/>
      <c r="U1410" s="2"/>
      <c r="V1410" s="2"/>
      <c r="W1410" s="2"/>
      <c r="X1410" s="2"/>
      <c r="Y1410" s="2"/>
      <c r="Z1410" s="2"/>
      <c r="AA1410" s="2"/>
      <c r="AB1410" s="2"/>
      <c r="AC1410" s="2"/>
      <c r="AD1410" s="2"/>
      <c r="AE1410" s="2"/>
      <c r="AF1410" s="2"/>
    </row>
    <row r="1411" spans="1:32" x14ac:dyDescent="0.2">
      <c r="A1411" s="66" t="s">
        <v>4596</v>
      </c>
      <c r="B1411" s="66" t="s">
        <v>2492</v>
      </c>
      <c r="E1411" t="s">
        <v>2492</v>
      </c>
      <c r="G1411" s="3" t="s">
        <v>1407</v>
      </c>
      <c r="H1411" s="2"/>
      <c r="I1411" s="2"/>
      <c r="J1411" s="2"/>
      <c r="K1411" s="2"/>
      <c r="L1411" s="2"/>
      <c r="M1411" s="2"/>
      <c r="N1411" s="2"/>
      <c r="O1411" s="2"/>
      <c r="P1411" s="2"/>
      <c r="Q1411" s="2"/>
      <c r="R1411" s="2"/>
      <c r="S1411" s="2"/>
      <c r="T1411" s="2"/>
      <c r="U1411" s="2"/>
      <c r="V1411" s="2"/>
      <c r="W1411" s="2"/>
      <c r="X1411" s="2"/>
      <c r="Y1411" s="2"/>
      <c r="Z1411" s="2"/>
      <c r="AA1411" s="2"/>
      <c r="AB1411" s="2"/>
      <c r="AC1411" s="2"/>
      <c r="AD1411" s="2"/>
      <c r="AE1411" s="2"/>
      <c r="AF1411" s="2"/>
    </row>
    <row r="1412" spans="1:32" x14ac:dyDescent="0.2">
      <c r="A1412" s="66" t="s">
        <v>4597</v>
      </c>
      <c r="B1412" s="66" t="s">
        <v>2493</v>
      </c>
      <c r="E1412" t="s">
        <v>2493</v>
      </c>
      <c r="G1412" s="3" t="s">
        <v>1408</v>
      </c>
      <c r="H1412" s="2"/>
      <c r="I1412" s="2"/>
      <c r="J1412" s="2"/>
      <c r="K1412" s="2"/>
      <c r="L1412" s="2"/>
      <c r="M1412" s="2"/>
      <c r="N1412" s="2"/>
      <c r="O1412" s="2"/>
      <c r="P1412" s="2"/>
      <c r="Q1412" s="2"/>
      <c r="R1412" s="2"/>
      <c r="S1412" s="2"/>
      <c r="T1412" s="2"/>
      <c r="U1412" s="2"/>
      <c r="V1412" s="2"/>
      <c r="W1412" s="2"/>
      <c r="X1412" s="2"/>
      <c r="Y1412" s="2"/>
      <c r="Z1412" s="2"/>
      <c r="AA1412" s="2"/>
      <c r="AB1412" s="2"/>
      <c r="AC1412" s="2"/>
      <c r="AD1412" s="2"/>
      <c r="AE1412" s="2"/>
      <c r="AF1412" s="2"/>
    </row>
    <row r="1413" spans="1:32" x14ac:dyDescent="0.2">
      <c r="A1413" s="66" t="s">
        <v>4598</v>
      </c>
      <c r="B1413" s="66" t="s">
        <v>2496</v>
      </c>
      <c r="E1413" t="s">
        <v>2496</v>
      </c>
      <c r="G1413" s="3" t="s">
        <v>1409</v>
      </c>
      <c r="H1413" s="2"/>
      <c r="I1413" s="2"/>
      <c r="J1413" s="2"/>
      <c r="K1413" s="2"/>
      <c r="L1413" s="2"/>
      <c r="M1413" s="2"/>
      <c r="N1413" s="2"/>
      <c r="O1413" s="2"/>
      <c r="P1413" s="2"/>
      <c r="Q1413" s="2"/>
      <c r="R1413" s="2"/>
      <c r="S1413" s="2"/>
      <c r="T1413" s="2"/>
      <c r="U1413" s="2"/>
      <c r="V1413" s="2"/>
      <c r="W1413" s="2"/>
      <c r="X1413" s="2"/>
      <c r="Y1413" s="2"/>
      <c r="Z1413" s="2"/>
      <c r="AA1413" s="2"/>
      <c r="AB1413" s="2"/>
      <c r="AC1413" s="2"/>
      <c r="AD1413" s="2"/>
      <c r="AE1413" s="2"/>
      <c r="AF1413" s="2"/>
    </row>
    <row r="1414" spans="1:32" x14ac:dyDescent="0.2">
      <c r="A1414" s="66" t="s">
        <v>4599</v>
      </c>
      <c r="B1414" s="66" t="s">
        <v>2499</v>
      </c>
      <c r="E1414" t="s">
        <v>2499</v>
      </c>
      <c r="G1414" s="3" t="s">
        <v>1410</v>
      </c>
      <c r="H1414" s="2"/>
      <c r="I1414" s="2"/>
      <c r="J1414" s="2"/>
      <c r="K1414" s="2"/>
      <c r="L1414" s="2"/>
      <c r="M1414" s="2"/>
      <c r="N1414" s="2"/>
      <c r="O1414" s="2"/>
      <c r="P1414" s="2"/>
      <c r="Q1414" s="2"/>
      <c r="R1414" s="2"/>
      <c r="S1414" s="2"/>
      <c r="T1414" s="2"/>
      <c r="U1414" s="2"/>
      <c r="V1414" s="2"/>
      <c r="W1414" s="2"/>
      <c r="X1414" s="2"/>
      <c r="Y1414" s="2"/>
      <c r="Z1414" s="2"/>
      <c r="AA1414" s="2"/>
      <c r="AB1414" s="2"/>
      <c r="AC1414" s="2"/>
      <c r="AD1414" s="2"/>
      <c r="AE1414" s="2"/>
      <c r="AF1414" s="2"/>
    </row>
    <row r="1415" spans="1:32" x14ac:dyDescent="0.2">
      <c r="A1415" s="66" t="s">
        <v>4600</v>
      </c>
      <c r="B1415" s="66" t="s">
        <v>2502</v>
      </c>
      <c r="E1415" t="s">
        <v>2502</v>
      </c>
      <c r="G1415" s="3" t="s">
        <v>1411</v>
      </c>
      <c r="H1415" s="2"/>
      <c r="I1415" s="2"/>
      <c r="J1415" s="2"/>
      <c r="K1415" s="2"/>
      <c r="L1415" s="2"/>
      <c r="M1415" s="2"/>
      <c r="N1415" s="2"/>
      <c r="O1415" s="2"/>
      <c r="P1415" s="2"/>
      <c r="Q1415" s="2"/>
      <c r="R1415" s="2"/>
      <c r="S1415" s="2"/>
      <c r="T1415" s="2"/>
      <c r="U1415" s="2"/>
      <c r="V1415" s="2"/>
      <c r="W1415" s="2"/>
      <c r="X1415" s="2"/>
      <c r="Y1415" s="2"/>
      <c r="Z1415" s="2"/>
      <c r="AA1415" s="2"/>
      <c r="AB1415" s="2"/>
      <c r="AC1415" s="2"/>
      <c r="AD1415" s="2"/>
      <c r="AE1415" s="2"/>
      <c r="AF1415" s="2"/>
    </row>
    <row r="1416" spans="1:32" x14ac:dyDescent="0.2">
      <c r="A1416" s="66" t="s">
        <v>4601</v>
      </c>
      <c r="B1416" s="66" t="s">
        <v>2503</v>
      </c>
      <c r="E1416" t="s">
        <v>2503</v>
      </c>
      <c r="G1416" s="3" t="s">
        <v>1412</v>
      </c>
      <c r="H1416" s="2"/>
      <c r="I1416" s="2"/>
      <c r="J1416" s="2"/>
      <c r="K1416" s="2"/>
      <c r="L1416" s="2"/>
      <c r="M1416" s="2"/>
      <c r="N1416" s="2"/>
      <c r="O1416" s="2"/>
      <c r="P1416" s="2"/>
      <c r="Q1416" s="2"/>
      <c r="R1416" s="2"/>
      <c r="S1416" s="2"/>
      <c r="T1416" s="2"/>
      <c r="U1416" s="2"/>
      <c r="V1416" s="2"/>
      <c r="W1416" s="2"/>
      <c r="X1416" s="2"/>
      <c r="Y1416" s="2"/>
      <c r="Z1416" s="2"/>
      <c r="AA1416" s="2"/>
      <c r="AB1416" s="2"/>
      <c r="AC1416" s="2"/>
      <c r="AD1416" s="2"/>
      <c r="AE1416" s="2"/>
      <c r="AF1416" s="2"/>
    </row>
    <row r="1417" spans="1:32" x14ac:dyDescent="0.2">
      <c r="A1417" s="66" t="s">
        <v>4602</v>
      </c>
      <c r="B1417" s="66" t="s">
        <v>3173</v>
      </c>
      <c r="E1417" t="s">
        <v>3173</v>
      </c>
      <c r="G1417" s="3" t="s">
        <v>1413</v>
      </c>
      <c r="H1417" s="2"/>
      <c r="I1417" s="2"/>
      <c r="J1417" s="2"/>
      <c r="K1417" s="2"/>
      <c r="L1417" s="2"/>
      <c r="M1417" s="2"/>
      <c r="N1417" s="2"/>
      <c r="O1417" s="2"/>
      <c r="P1417" s="2"/>
      <c r="Q1417" s="2"/>
      <c r="R1417" s="2"/>
      <c r="S1417" s="2"/>
      <c r="T1417" s="2"/>
      <c r="U1417" s="2"/>
      <c r="V1417" s="2"/>
      <c r="W1417" s="2"/>
      <c r="X1417" s="2"/>
      <c r="Y1417" s="2"/>
      <c r="Z1417" s="2"/>
      <c r="AA1417" s="2"/>
      <c r="AB1417" s="2"/>
      <c r="AC1417" s="2"/>
      <c r="AD1417" s="2"/>
      <c r="AE1417" s="2"/>
      <c r="AF1417" s="2"/>
    </row>
    <row r="1418" spans="1:32" x14ac:dyDescent="0.2">
      <c r="A1418" s="66" t="s">
        <v>4603</v>
      </c>
      <c r="B1418" s="66" t="s">
        <v>2505</v>
      </c>
      <c r="E1418" t="s">
        <v>2505</v>
      </c>
      <c r="G1418" s="3" t="s">
        <v>1414</v>
      </c>
      <c r="H1418" s="2"/>
      <c r="I1418" s="2"/>
      <c r="J1418" s="2"/>
      <c r="K1418" s="2"/>
      <c r="L1418" s="2"/>
      <c r="M1418" s="2"/>
      <c r="N1418" s="2"/>
      <c r="O1418" s="2"/>
      <c r="P1418" s="2"/>
      <c r="Q1418" s="2"/>
      <c r="R1418" s="2"/>
      <c r="S1418" s="2"/>
      <c r="T1418" s="2"/>
      <c r="U1418" s="2"/>
      <c r="V1418" s="2"/>
      <c r="W1418" s="2"/>
      <c r="X1418" s="2"/>
      <c r="Y1418" s="2"/>
      <c r="Z1418" s="2"/>
      <c r="AA1418" s="2"/>
      <c r="AB1418" s="2"/>
      <c r="AC1418" s="2"/>
      <c r="AD1418" s="2"/>
      <c r="AE1418" s="2"/>
      <c r="AF1418" s="2"/>
    </row>
    <row r="1419" spans="1:32" x14ac:dyDescent="0.2">
      <c r="A1419" s="66" t="s">
        <v>4604</v>
      </c>
      <c r="B1419" s="66" t="s">
        <v>2506</v>
      </c>
      <c r="E1419" t="s">
        <v>2506</v>
      </c>
      <c r="G1419" s="3" t="s">
        <v>1415</v>
      </c>
      <c r="H1419" s="2"/>
      <c r="I1419" s="2"/>
      <c r="J1419" s="2"/>
      <c r="K1419" s="2"/>
      <c r="L1419" s="2"/>
      <c r="M1419" s="2"/>
      <c r="N1419" s="2"/>
      <c r="O1419" s="2"/>
      <c r="P1419" s="2"/>
      <c r="Q1419" s="2"/>
      <c r="R1419" s="2"/>
      <c r="S1419" s="2"/>
      <c r="T1419" s="2"/>
      <c r="U1419" s="2"/>
      <c r="V1419" s="2"/>
      <c r="W1419" s="2"/>
      <c r="X1419" s="2"/>
      <c r="Y1419" s="2"/>
      <c r="Z1419" s="2"/>
      <c r="AA1419" s="2"/>
      <c r="AB1419" s="2"/>
      <c r="AC1419" s="2"/>
      <c r="AD1419" s="2"/>
      <c r="AE1419" s="2"/>
      <c r="AF1419" s="2"/>
    </row>
    <row r="1420" spans="1:32" x14ac:dyDescent="0.2">
      <c r="A1420" s="66" t="s">
        <v>4605</v>
      </c>
      <c r="B1420" s="66" t="s">
        <v>2507</v>
      </c>
      <c r="E1420" t="s">
        <v>2507</v>
      </c>
      <c r="G1420" s="3" t="s">
        <v>1416</v>
      </c>
      <c r="H1420" s="2"/>
      <c r="I1420" s="2"/>
      <c r="J1420" s="2"/>
      <c r="K1420" s="2"/>
      <c r="L1420" s="2"/>
      <c r="M1420" s="2"/>
      <c r="N1420" s="2"/>
      <c r="O1420" s="2"/>
      <c r="P1420" s="2"/>
      <c r="Q1420" s="2"/>
      <c r="R1420" s="2"/>
      <c r="S1420" s="2"/>
      <c r="T1420" s="2"/>
      <c r="U1420" s="2"/>
      <c r="V1420" s="2"/>
      <c r="W1420" s="2"/>
      <c r="X1420" s="2"/>
      <c r="Y1420" s="2"/>
      <c r="Z1420" s="2"/>
      <c r="AA1420" s="2"/>
      <c r="AB1420" s="2"/>
      <c r="AC1420" s="2"/>
      <c r="AD1420" s="2"/>
      <c r="AE1420" s="2"/>
      <c r="AF1420" s="2"/>
    </row>
    <row r="1421" spans="1:32" x14ac:dyDescent="0.2">
      <c r="A1421" s="66" t="s">
        <v>4606</v>
      </c>
      <c r="B1421" s="66" t="s">
        <v>2508</v>
      </c>
      <c r="E1421" t="s">
        <v>2508</v>
      </c>
      <c r="G1421" s="3" t="s">
        <v>1417</v>
      </c>
      <c r="H1421" s="2"/>
      <c r="I1421" s="2"/>
      <c r="J1421" s="2"/>
      <c r="K1421" s="2"/>
      <c r="L1421" s="2"/>
      <c r="M1421" s="2"/>
      <c r="N1421" s="2"/>
      <c r="O1421" s="2"/>
      <c r="P1421" s="2"/>
      <c r="Q1421" s="2"/>
      <c r="R1421" s="2"/>
      <c r="S1421" s="2"/>
      <c r="T1421" s="2"/>
      <c r="U1421" s="2"/>
      <c r="V1421" s="2"/>
      <c r="W1421" s="2"/>
      <c r="X1421" s="2"/>
      <c r="Y1421" s="2"/>
      <c r="Z1421" s="2"/>
      <c r="AA1421" s="2"/>
      <c r="AB1421" s="2"/>
      <c r="AC1421" s="2"/>
      <c r="AD1421" s="2"/>
      <c r="AE1421" s="2"/>
      <c r="AF1421" s="2"/>
    </row>
    <row r="1422" spans="1:32" x14ac:dyDescent="0.2">
      <c r="A1422" s="66" t="s">
        <v>4607</v>
      </c>
      <c r="B1422" s="66" t="s">
        <v>2509</v>
      </c>
      <c r="E1422" t="s">
        <v>2509</v>
      </c>
      <c r="G1422" s="3" t="s">
        <v>1418</v>
      </c>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c r="AE1422" s="2"/>
      <c r="AF1422" s="2"/>
    </row>
    <row r="1423" spans="1:32" x14ac:dyDescent="0.2">
      <c r="A1423" s="66" t="s">
        <v>4608</v>
      </c>
      <c r="B1423" s="66" t="s">
        <v>2510</v>
      </c>
      <c r="E1423" t="s">
        <v>2510</v>
      </c>
      <c r="G1423" s="3" t="s">
        <v>1419</v>
      </c>
      <c r="H1423" s="2"/>
      <c r="I1423" s="2"/>
      <c r="J1423" s="2"/>
      <c r="K1423" s="2"/>
      <c r="L1423" s="2"/>
      <c r="M1423" s="2"/>
      <c r="N1423" s="2"/>
      <c r="O1423" s="2"/>
      <c r="P1423" s="2"/>
      <c r="Q1423" s="2"/>
      <c r="R1423" s="2"/>
      <c r="S1423" s="2"/>
      <c r="T1423" s="2"/>
      <c r="U1423" s="2"/>
      <c r="V1423" s="2"/>
      <c r="W1423" s="2"/>
      <c r="X1423" s="2"/>
      <c r="Y1423" s="2"/>
      <c r="Z1423" s="2"/>
      <c r="AA1423" s="2"/>
      <c r="AB1423" s="2"/>
      <c r="AC1423" s="2"/>
      <c r="AD1423" s="2"/>
      <c r="AE1423" s="2"/>
      <c r="AF1423" s="2"/>
    </row>
    <row r="1424" spans="1:32" x14ac:dyDescent="0.2">
      <c r="A1424" s="66" t="s">
        <v>4609</v>
      </c>
      <c r="B1424" s="66" t="s">
        <v>2511</v>
      </c>
      <c r="E1424" t="s">
        <v>2511</v>
      </c>
      <c r="G1424" s="3" t="s">
        <v>1420</v>
      </c>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c r="AE1424" s="2"/>
      <c r="AF1424" s="2"/>
    </row>
    <row r="1425" spans="1:32" x14ac:dyDescent="0.2">
      <c r="A1425" s="66" t="s">
        <v>4610</v>
      </c>
      <c r="B1425" s="66" t="s">
        <v>2513</v>
      </c>
      <c r="E1425" t="s">
        <v>2513</v>
      </c>
      <c r="G1425" s="3" t="s">
        <v>1421</v>
      </c>
      <c r="H1425" s="2"/>
      <c r="I1425" s="2"/>
      <c r="J1425" s="2"/>
      <c r="K1425" s="2"/>
      <c r="L1425" s="2"/>
      <c r="M1425" s="2"/>
      <c r="N1425" s="2"/>
      <c r="O1425" s="2"/>
      <c r="P1425" s="2"/>
      <c r="Q1425" s="2"/>
      <c r="R1425" s="2"/>
      <c r="S1425" s="2"/>
      <c r="T1425" s="2"/>
      <c r="U1425" s="2"/>
      <c r="V1425" s="2"/>
      <c r="W1425" s="2"/>
      <c r="X1425" s="2"/>
      <c r="Y1425" s="2"/>
      <c r="Z1425" s="2"/>
      <c r="AA1425" s="2"/>
      <c r="AB1425" s="2"/>
      <c r="AC1425" s="2"/>
      <c r="AD1425" s="2"/>
      <c r="AE1425" s="2"/>
      <c r="AF1425" s="2"/>
    </row>
    <row r="1426" spans="1:32" x14ac:dyDescent="0.2">
      <c r="A1426" s="66" t="s">
        <v>4611</v>
      </c>
      <c r="B1426" s="66" t="s">
        <v>2514</v>
      </c>
      <c r="E1426" t="s">
        <v>2514</v>
      </c>
      <c r="G1426" s="3" t="s">
        <v>1422</v>
      </c>
      <c r="H1426" s="2"/>
      <c r="I1426" s="2"/>
      <c r="J1426" s="2"/>
      <c r="K1426" s="2"/>
      <c r="L1426" s="2"/>
      <c r="M1426" s="2"/>
      <c r="N1426" s="2"/>
      <c r="O1426" s="2"/>
      <c r="P1426" s="2"/>
      <c r="Q1426" s="2"/>
      <c r="R1426" s="2"/>
      <c r="S1426" s="2"/>
      <c r="T1426" s="2"/>
      <c r="U1426" s="2"/>
      <c r="V1426" s="2"/>
      <c r="W1426" s="2"/>
      <c r="X1426" s="2"/>
      <c r="Y1426" s="2"/>
      <c r="Z1426" s="2"/>
      <c r="AA1426" s="2"/>
      <c r="AB1426" s="2"/>
      <c r="AC1426" s="2"/>
      <c r="AD1426" s="2"/>
      <c r="AE1426" s="2"/>
      <c r="AF1426" s="2"/>
    </row>
    <row r="1427" spans="1:32" x14ac:dyDescent="0.2">
      <c r="A1427" s="66" t="s">
        <v>4612</v>
      </c>
      <c r="B1427" s="66" t="s">
        <v>3138</v>
      </c>
      <c r="E1427" t="s">
        <v>3138</v>
      </c>
      <c r="G1427" s="3" t="s">
        <v>1423</v>
      </c>
      <c r="H1427" s="2"/>
      <c r="I1427" s="2"/>
      <c r="J1427" s="2"/>
      <c r="K1427" s="2"/>
      <c r="L1427" s="2"/>
      <c r="M1427" s="2"/>
      <c r="N1427" s="2"/>
      <c r="O1427" s="2"/>
      <c r="P1427" s="2"/>
      <c r="Q1427" s="2"/>
      <c r="R1427" s="2"/>
      <c r="S1427" s="2"/>
      <c r="T1427" s="2"/>
      <c r="U1427" s="2"/>
      <c r="V1427" s="2"/>
      <c r="W1427" s="2"/>
      <c r="X1427" s="2"/>
      <c r="Y1427" s="2"/>
      <c r="Z1427" s="2"/>
      <c r="AA1427" s="2"/>
      <c r="AB1427" s="2"/>
      <c r="AC1427" s="2"/>
      <c r="AD1427" s="2"/>
      <c r="AE1427" s="2"/>
      <c r="AF1427" s="2"/>
    </row>
    <row r="1428" spans="1:32" x14ac:dyDescent="0.2">
      <c r="A1428" s="66" t="s">
        <v>4613</v>
      </c>
      <c r="B1428" s="66" t="s">
        <v>3137</v>
      </c>
      <c r="E1428" t="s">
        <v>3137</v>
      </c>
      <c r="G1428" s="3" t="s">
        <v>1424</v>
      </c>
      <c r="H1428" s="2"/>
      <c r="I1428" s="2"/>
      <c r="J1428" s="2"/>
      <c r="K1428" s="2"/>
      <c r="L1428" s="2"/>
      <c r="M1428" s="2"/>
      <c r="N1428" s="2"/>
      <c r="O1428" s="2"/>
      <c r="P1428" s="2"/>
      <c r="Q1428" s="2"/>
      <c r="R1428" s="2"/>
      <c r="S1428" s="2"/>
      <c r="T1428" s="2"/>
      <c r="U1428" s="2"/>
      <c r="V1428" s="2"/>
      <c r="W1428" s="2"/>
      <c r="X1428" s="2"/>
      <c r="Y1428" s="2"/>
      <c r="Z1428" s="2"/>
      <c r="AA1428" s="2"/>
      <c r="AB1428" s="2"/>
      <c r="AC1428" s="2"/>
      <c r="AD1428" s="2"/>
      <c r="AE1428" s="2"/>
      <c r="AF1428" s="2"/>
    </row>
    <row r="1429" spans="1:32" x14ac:dyDescent="0.2">
      <c r="A1429" s="66" t="s">
        <v>4614</v>
      </c>
      <c r="B1429" s="66" t="s">
        <v>2516</v>
      </c>
      <c r="E1429" t="s">
        <v>2516</v>
      </c>
      <c r="G1429" s="3" t="s">
        <v>1425</v>
      </c>
      <c r="H1429" s="2"/>
      <c r="I1429" s="2"/>
      <c r="J1429" s="2"/>
      <c r="K1429" s="2"/>
      <c r="L1429" s="2"/>
      <c r="M1429" s="2"/>
      <c r="N1429" s="2"/>
      <c r="O1429" s="2"/>
      <c r="P1429" s="2"/>
      <c r="Q1429" s="2"/>
      <c r="R1429" s="2"/>
      <c r="S1429" s="2"/>
      <c r="T1429" s="2"/>
      <c r="U1429" s="2"/>
      <c r="V1429" s="2"/>
      <c r="W1429" s="2"/>
      <c r="X1429" s="2"/>
      <c r="Y1429" s="2"/>
      <c r="Z1429" s="2"/>
      <c r="AA1429" s="2"/>
      <c r="AB1429" s="2"/>
      <c r="AC1429" s="2"/>
      <c r="AD1429" s="2"/>
      <c r="AE1429" s="2"/>
      <c r="AF1429" s="2"/>
    </row>
    <row r="1430" spans="1:32" x14ac:dyDescent="0.2">
      <c r="A1430" s="66" t="s">
        <v>4615</v>
      </c>
      <c r="B1430" s="66" t="s">
        <v>2517</v>
      </c>
      <c r="E1430" t="s">
        <v>2517</v>
      </c>
      <c r="G1430" s="3" t="s">
        <v>1426</v>
      </c>
      <c r="H1430" s="2"/>
      <c r="I1430" s="2"/>
      <c r="J1430" s="2"/>
      <c r="K1430" s="2"/>
      <c r="L1430" s="2"/>
      <c r="M1430" s="2"/>
      <c r="N1430" s="2"/>
      <c r="O1430" s="2"/>
      <c r="P1430" s="2"/>
      <c r="Q1430" s="2"/>
      <c r="R1430" s="2"/>
      <c r="S1430" s="2"/>
      <c r="T1430" s="2"/>
      <c r="U1430" s="2"/>
      <c r="V1430" s="2"/>
      <c r="W1430" s="2"/>
      <c r="X1430" s="2"/>
      <c r="Y1430" s="2"/>
      <c r="Z1430" s="2"/>
      <c r="AA1430" s="2"/>
      <c r="AB1430" s="2"/>
      <c r="AC1430" s="2"/>
      <c r="AD1430" s="2"/>
      <c r="AE1430" s="2"/>
      <c r="AF1430" s="2"/>
    </row>
    <row r="1431" spans="1:32" x14ac:dyDescent="0.2">
      <c r="A1431" s="66" t="s">
        <v>4616</v>
      </c>
      <c r="B1431" s="66" t="s">
        <v>2518</v>
      </c>
      <c r="E1431" t="s">
        <v>2518</v>
      </c>
      <c r="G1431" s="3" t="s">
        <v>1427</v>
      </c>
      <c r="H1431" s="2"/>
      <c r="I1431" s="2"/>
      <c r="J1431" s="2"/>
      <c r="K1431" s="2"/>
      <c r="L1431" s="2"/>
      <c r="M1431" s="2"/>
      <c r="N1431" s="2"/>
      <c r="O1431" s="2"/>
      <c r="P1431" s="2"/>
      <c r="Q1431" s="2"/>
      <c r="R1431" s="2"/>
      <c r="S1431" s="2"/>
      <c r="T1431" s="2"/>
      <c r="U1431" s="2"/>
      <c r="V1431" s="2"/>
      <c r="W1431" s="2"/>
      <c r="X1431" s="2"/>
      <c r="Y1431" s="2"/>
      <c r="Z1431" s="2"/>
      <c r="AA1431" s="2"/>
      <c r="AB1431" s="2"/>
      <c r="AC1431" s="2"/>
      <c r="AD1431" s="2"/>
      <c r="AE1431" s="2"/>
      <c r="AF1431" s="2"/>
    </row>
    <row r="1432" spans="1:32" x14ac:dyDescent="0.2">
      <c r="A1432" s="66" t="s">
        <v>4617</v>
      </c>
      <c r="B1432" s="66" t="s">
        <v>3134</v>
      </c>
      <c r="E1432" t="s">
        <v>3134</v>
      </c>
      <c r="G1432" s="3" t="s">
        <v>1428</v>
      </c>
      <c r="H1432" s="2"/>
      <c r="I1432" s="2"/>
      <c r="J1432" s="2"/>
      <c r="K1432" s="2"/>
      <c r="L1432" s="2"/>
      <c r="M1432" s="2"/>
      <c r="N1432" s="2"/>
      <c r="O1432" s="2"/>
      <c r="P1432" s="2"/>
      <c r="Q1432" s="2"/>
      <c r="R1432" s="2"/>
      <c r="S1432" s="2"/>
      <c r="T1432" s="2"/>
      <c r="U1432" s="2"/>
      <c r="V1432" s="2"/>
      <c r="W1432" s="2"/>
      <c r="X1432" s="2"/>
      <c r="Y1432" s="2"/>
      <c r="Z1432" s="2"/>
      <c r="AA1432" s="2"/>
      <c r="AB1432" s="2"/>
      <c r="AC1432" s="2"/>
      <c r="AD1432" s="2"/>
      <c r="AE1432" s="2"/>
      <c r="AF1432" s="2"/>
    </row>
    <row r="1433" spans="1:32" x14ac:dyDescent="0.2">
      <c r="A1433" s="66" t="s">
        <v>4618</v>
      </c>
      <c r="B1433" s="66" t="s">
        <v>2523</v>
      </c>
      <c r="E1433" t="s">
        <v>2523</v>
      </c>
      <c r="G1433" s="3" t="s">
        <v>1429</v>
      </c>
      <c r="H1433" s="2"/>
      <c r="I1433" s="2"/>
      <c r="J1433" s="2"/>
      <c r="K1433" s="2"/>
      <c r="L1433" s="2"/>
      <c r="M1433" s="2"/>
      <c r="N1433" s="2"/>
      <c r="O1433" s="2"/>
      <c r="P1433" s="2"/>
      <c r="Q1433" s="2"/>
      <c r="R1433" s="2"/>
      <c r="S1433" s="2"/>
      <c r="T1433" s="2"/>
      <c r="U1433" s="2"/>
      <c r="V1433" s="2"/>
      <c r="W1433" s="2"/>
      <c r="X1433" s="2"/>
      <c r="Y1433" s="2"/>
      <c r="Z1433" s="2"/>
      <c r="AA1433" s="2"/>
      <c r="AB1433" s="2"/>
      <c r="AC1433" s="2"/>
      <c r="AD1433" s="2"/>
      <c r="AE1433" s="2"/>
      <c r="AF1433" s="2"/>
    </row>
    <row r="1434" spans="1:32" x14ac:dyDescent="0.2">
      <c r="A1434" s="66" t="s">
        <v>4619</v>
      </c>
      <c r="B1434" s="66" t="s">
        <v>3155</v>
      </c>
      <c r="E1434" t="s">
        <v>3155</v>
      </c>
      <c r="G1434" s="3" t="s">
        <v>1430</v>
      </c>
      <c r="H1434" s="2"/>
      <c r="I1434" s="2"/>
      <c r="J1434" s="2"/>
      <c r="K1434" s="2"/>
      <c r="L1434" s="2"/>
      <c r="M1434" s="2"/>
      <c r="N1434" s="2"/>
      <c r="O1434" s="2"/>
      <c r="P1434" s="2"/>
      <c r="Q1434" s="2"/>
      <c r="R1434" s="2"/>
      <c r="S1434" s="2"/>
      <c r="T1434" s="2"/>
      <c r="U1434" s="2"/>
      <c r="V1434" s="2"/>
      <c r="W1434" s="2"/>
      <c r="X1434" s="2"/>
      <c r="Y1434" s="2"/>
      <c r="Z1434" s="2"/>
      <c r="AA1434" s="2"/>
      <c r="AB1434" s="2"/>
      <c r="AC1434" s="2"/>
      <c r="AD1434" s="2"/>
      <c r="AE1434" s="2"/>
      <c r="AF1434" s="2"/>
    </row>
    <row r="1435" spans="1:32" x14ac:dyDescent="0.2">
      <c r="A1435" s="66" t="s">
        <v>4620</v>
      </c>
      <c r="B1435" s="66" t="s">
        <v>2524</v>
      </c>
      <c r="E1435" t="s">
        <v>2524</v>
      </c>
      <c r="G1435" s="3" t="s">
        <v>1431</v>
      </c>
      <c r="H1435" s="2"/>
      <c r="I1435" s="2"/>
      <c r="J1435" s="2"/>
      <c r="K1435" s="2"/>
      <c r="L1435" s="2"/>
      <c r="M1435" s="2"/>
      <c r="N1435" s="2"/>
      <c r="O1435" s="2"/>
      <c r="P1435" s="2"/>
      <c r="Q1435" s="2"/>
      <c r="R1435" s="2"/>
      <c r="S1435" s="2"/>
      <c r="T1435" s="2"/>
      <c r="U1435" s="2"/>
      <c r="V1435" s="2"/>
      <c r="W1435" s="2"/>
      <c r="X1435" s="2"/>
      <c r="Y1435" s="2"/>
      <c r="Z1435" s="2"/>
      <c r="AA1435" s="2"/>
      <c r="AB1435" s="2"/>
      <c r="AC1435" s="2"/>
      <c r="AD1435" s="2"/>
      <c r="AE1435" s="2"/>
      <c r="AF1435" s="2"/>
    </row>
    <row r="1436" spans="1:32" x14ac:dyDescent="0.2">
      <c r="A1436" s="66" t="s">
        <v>4621</v>
      </c>
      <c r="B1436" s="66" t="s">
        <v>2525</v>
      </c>
      <c r="E1436" t="s">
        <v>2525</v>
      </c>
      <c r="G1436" s="3" t="s">
        <v>1432</v>
      </c>
      <c r="H1436" s="2"/>
      <c r="I1436" s="2"/>
      <c r="J1436" s="2"/>
      <c r="K1436" s="2"/>
      <c r="L1436" s="2"/>
      <c r="M1436" s="2"/>
      <c r="N1436" s="2"/>
      <c r="O1436" s="2"/>
      <c r="P1436" s="2"/>
      <c r="Q1436" s="2"/>
      <c r="R1436" s="2"/>
      <c r="S1436" s="2"/>
      <c r="T1436" s="2"/>
      <c r="U1436" s="2"/>
      <c r="V1436" s="2"/>
      <c r="W1436" s="2"/>
      <c r="X1436" s="2"/>
      <c r="Y1436" s="2"/>
      <c r="Z1436" s="2"/>
      <c r="AA1436" s="2"/>
      <c r="AB1436" s="2"/>
      <c r="AC1436" s="2"/>
      <c r="AD1436" s="2"/>
      <c r="AE1436" s="2"/>
      <c r="AF1436" s="2"/>
    </row>
    <row r="1437" spans="1:32" x14ac:dyDescent="0.2">
      <c r="A1437" s="66" t="s">
        <v>4622</v>
      </c>
      <c r="B1437" s="66" t="s">
        <v>2526</v>
      </c>
      <c r="E1437" t="s">
        <v>2526</v>
      </c>
      <c r="G1437" s="3" t="s">
        <v>1433</v>
      </c>
      <c r="H1437" s="2"/>
      <c r="I1437" s="2"/>
      <c r="J1437" s="2"/>
      <c r="K1437" s="2"/>
      <c r="L1437" s="2"/>
      <c r="M1437" s="2"/>
      <c r="N1437" s="2"/>
      <c r="O1437" s="2"/>
      <c r="P1437" s="2"/>
      <c r="Q1437" s="2"/>
      <c r="R1437" s="2"/>
      <c r="S1437" s="2"/>
      <c r="T1437" s="2"/>
      <c r="U1437" s="2"/>
      <c r="V1437" s="2"/>
      <c r="W1437" s="2"/>
      <c r="X1437" s="2"/>
      <c r="Y1437" s="2"/>
      <c r="Z1437" s="2"/>
      <c r="AA1437" s="2"/>
      <c r="AB1437" s="2"/>
      <c r="AC1437" s="2"/>
      <c r="AD1437" s="2"/>
      <c r="AE1437" s="2"/>
      <c r="AF1437" s="2"/>
    </row>
    <row r="1438" spans="1:32" x14ac:dyDescent="0.2">
      <c r="A1438" s="66" t="s">
        <v>4623</v>
      </c>
      <c r="B1438" s="66" t="s">
        <v>2534</v>
      </c>
      <c r="E1438" t="s">
        <v>2534</v>
      </c>
      <c r="G1438" s="3" t="s">
        <v>1434</v>
      </c>
      <c r="H1438" s="2"/>
      <c r="I1438" s="2"/>
      <c r="J1438" s="2"/>
      <c r="K1438" s="2"/>
      <c r="L1438" s="2"/>
      <c r="M1438" s="2"/>
      <c r="N1438" s="2"/>
      <c r="O1438" s="2"/>
      <c r="P1438" s="2"/>
      <c r="Q1438" s="2"/>
      <c r="R1438" s="2"/>
      <c r="S1438" s="2"/>
      <c r="T1438" s="2"/>
      <c r="U1438" s="2"/>
      <c r="V1438" s="2"/>
      <c r="W1438" s="2"/>
      <c r="X1438" s="2"/>
      <c r="Y1438" s="2"/>
      <c r="Z1438" s="2"/>
      <c r="AA1438" s="2"/>
      <c r="AB1438" s="2"/>
      <c r="AC1438" s="2"/>
      <c r="AD1438" s="2"/>
      <c r="AE1438" s="2"/>
      <c r="AF1438" s="2"/>
    </row>
    <row r="1439" spans="1:32" x14ac:dyDescent="0.2">
      <c r="A1439" s="66" t="s">
        <v>4624</v>
      </c>
      <c r="B1439" s="66" t="s">
        <v>2536</v>
      </c>
      <c r="E1439" t="s">
        <v>2536</v>
      </c>
      <c r="G1439" s="3" t="s">
        <v>1435</v>
      </c>
      <c r="H1439" s="2"/>
      <c r="I1439" s="2"/>
      <c r="J1439" s="2"/>
      <c r="K1439" s="2"/>
      <c r="L1439" s="2"/>
      <c r="M1439" s="2"/>
      <c r="N1439" s="2"/>
      <c r="O1439" s="2"/>
      <c r="P1439" s="2"/>
      <c r="Q1439" s="2"/>
      <c r="R1439" s="2"/>
      <c r="S1439" s="2"/>
      <c r="T1439" s="2"/>
      <c r="U1439" s="2"/>
      <c r="V1439" s="2"/>
      <c r="W1439" s="2"/>
      <c r="X1439" s="2"/>
      <c r="Y1439" s="2"/>
      <c r="Z1439" s="2"/>
      <c r="AA1439" s="2"/>
      <c r="AB1439" s="2"/>
      <c r="AC1439" s="2"/>
      <c r="AD1439" s="2"/>
      <c r="AE1439" s="2"/>
      <c r="AF1439" s="2"/>
    </row>
    <row r="1440" spans="1:32" x14ac:dyDescent="0.2">
      <c r="A1440" s="66" t="s">
        <v>4625</v>
      </c>
      <c r="B1440" s="66" t="s">
        <v>2537</v>
      </c>
      <c r="E1440" t="s">
        <v>2537</v>
      </c>
      <c r="G1440" s="3" t="s">
        <v>1436</v>
      </c>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row>
    <row r="1441" spans="1:32" x14ac:dyDescent="0.2">
      <c r="A1441" s="66" t="s">
        <v>4626</v>
      </c>
      <c r="B1441" s="66" t="s">
        <v>2538</v>
      </c>
      <c r="E1441" t="s">
        <v>2538</v>
      </c>
      <c r="G1441" s="3" t="s">
        <v>1437</v>
      </c>
      <c r="H1441" s="2"/>
      <c r="I1441" s="2"/>
      <c r="J1441" s="2"/>
      <c r="K1441" s="2"/>
      <c r="L1441" s="2"/>
      <c r="M1441" s="2"/>
      <c r="N1441" s="2"/>
      <c r="O1441" s="2"/>
      <c r="P1441" s="2"/>
      <c r="Q1441" s="2"/>
      <c r="R1441" s="2"/>
      <c r="S1441" s="2"/>
      <c r="T1441" s="2"/>
      <c r="U1441" s="2"/>
      <c r="V1441" s="2"/>
      <c r="W1441" s="2"/>
      <c r="X1441" s="2"/>
      <c r="Y1441" s="2"/>
      <c r="Z1441" s="2"/>
      <c r="AA1441" s="2"/>
      <c r="AB1441" s="2"/>
      <c r="AC1441" s="2"/>
      <c r="AD1441" s="2"/>
      <c r="AE1441" s="2"/>
      <c r="AF1441" s="2"/>
    </row>
    <row r="1442" spans="1:32" x14ac:dyDescent="0.2">
      <c r="A1442" s="66" t="s">
        <v>4627</v>
      </c>
      <c r="B1442" s="66" t="s">
        <v>2539</v>
      </c>
      <c r="E1442" t="s">
        <v>2539</v>
      </c>
      <c r="G1442" s="3" t="s">
        <v>1438</v>
      </c>
      <c r="H1442" s="2"/>
      <c r="I1442" s="2"/>
      <c r="J1442" s="2"/>
      <c r="K1442" s="2"/>
      <c r="L1442" s="2"/>
      <c r="M1442" s="2"/>
      <c r="N1442" s="2"/>
      <c r="O1442" s="2"/>
      <c r="P1442" s="2"/>
      <c r="Q1442" s="2"/>
      <c r="R1442" s="2"/>
      <c r="S1442" s="2"/>
      <c r="T1442" s="2"/>
      <c r="U1442" s="2"/>
      <c r="V1442" s="2"/>
      <c r="W1442" s="2"/>
      <c r="X1442" s="2"/>
      <c r="Y1442" s="2"/>
      <c r="Z1442" s="2"/>
      <c r="AA1442" s="2"/>
      <c r="AB1442" s="2"/>
      <c r="AC1442" s="2"/>
      <c r="AD1442" s="2"/>
      <c r="AE1442" s="2"/>
      <c r="AF1442" s="2"/>
    </row>
    <row r="1443" spans="1:32" x14ac:dyDescent="0.2">
      <c r="A1443" s="66" t="s">
        <v>4628</v>
      </c>
      <c r="B1443" s="66" t="s">
        <v>2542</v>
      </c>
      <c r="E1443" t="s">
        <v>2542</v>
      </c>
      <c r="G1443" s="3" t="s">
        <v>1439</v>
      </c>
      <c r="H1443" s="2"/>
      <c r="I1443" s="2"/>
      <c r="J1443" s="2"/>
      <c r="K1443" s="2"/>
      <c r="L1443" s="2"/>
      <c r="M1443" s="2"/>
      <c r="N1443" s="2"/>
      <c r="O1443" s="2"/>
      <c r="P1443" s="2"/>
      <c r="Q1443" s="2"/>
      <c r="R1443" s="2"/>
      <c r="S1443" s="2"/>
      <c r="T1443" s="2"/>
      <c r="U1443" s="2"/>
      <c r="V1443" s="2"/>
      <c r="W1443" s="2"/>
      <c r="X1443" s="2"/>
      <c r="Y1443" s="2"/>
      <c r="Z1443" s="2"/>
      <c r="AA1443" s="2"/>
      <c r="AB1443" s="2"/>
      <c r="AC1443" s="2"/>
      <c r="AD1443" s="2"/>
      <c r="AE1443" s="2"/>
      <c r="AF1443" s="2"/>
    </row>
    <row r="1444" spans="1:32" x14ac:dyDescent="0.2">
      <c r="A1444" s="66" t="s">
        <v>4629</v>
      </c>
      <c r="B1444" s="66" t="s">
        <v>2543</v>
      </c>
      <c r="E1444" t="s">
        <v>2543</v>
      </c>
      <c r="G1444" s="3" t="s">
        <v>1440</v>
      </c>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row>
    <row r="1445" spans="1:32" x14ac:dyDescent="0.2">
      <c r="A1445" s="66" t="s">
        <v>4630</v>
      </c>
      <c r="B1445" s="66" t="s">
        <v>2545</v>
      </c>
      <c r="E1445" t="s">
        <v>2545</v>
      </c>
      <c r="G1445" s="3" t="s">
        <v>1441</v>
      </c>
      <c r="H1445" s="2"/>
      <c r="I1445" s="2"/>
      <c r="J1445" s="2"/>
      <c r="K1445" s="2"/>
      <c r="L1445" s="2"/>
      <c r="M1445" s="2"/>
      <c r="N1445" s="2"/>
      <c r="O1445" s="2"/>
      <c r="P1445" s="2"/>
      <c r="Q1445" s="2"/>
      <c r="R1445" s="2"/>
      <c r="S1445" s="2"/>
      <c r="T1445" s="2"/>
      <c r="U1445" s="2"/>
      <c r="V1445" s="2"/>
      <c r="W1445" s="2"/>
      <c r="X1445" s="2"/>
      <c r="Y1445" s="2"/>
      <c r="Z1445" s="2"/>
      <c r="AA1445" s="2"/>
      <c r="AB1445" s="2"/>
      <c r="AC1445" s="2"/>
      <c r="AD1445" s="2"/>
      <c r="AE1445" s="2"/>
      <c r="AF1445" s="2"/>
    </row>
    <row r="1446" spans="1:32" x14ac:dyDescent="0.2">
      <c r="A1446" s="66" t="s">
        <v>4631</v>
      </c>
      <c r="B1446" s="66" t="s">
        <v>2546</v>
      </c>
      <c r="E1446" t="s">
        <v>2546</v>
      </c>
      <c r="G1446" s="3" t="s">
        <v>1442</v>
      </c>
      <c r="H1446" s="2"/>
      <c r="I1446" s="2"/>
      <c r="J1446" s="2"/>
      <c r="K1446" s="2"/>
      <c r="L1446" s="2"/>
      <c r="M1446" s="2"/>
      <c r="N1446" s="2"/>
      <c r="O1446" s="2"/>
      <c r="P1446" s="2"/>
      <c r="Q1446" s="2"/>
      <c r="R1446" s="2"/>
      <c r="S1446" s="2"/>
      <c r="T1446" s="2"/>
      <c r="U1446" s="2"/>
      <c r="V1446" s="2"/>
      <c r="W1446" s="2"/>
      <c r="X1446" s="2"/>
      <c r="Y1446" s="2"/>
      <c r="Z1446" s="2"/>
      <c r="AA1446" s="2"/>
      <c r="AB1446" s="2"/>
      <c r="AC1446" s="2"/>
      <c r="AD1446" s="2"/>
      <c r="AE1446" s="2"/>
      <c r="AF1446" s="2"/>
    </row>
    <row r="1447" spans="1:32" x14ac:dyDescent="0.2">
      <c r="A1447" s="66" t="s">
        <v>4632</v>
      </c>
      <c r="B1447" s="66" t="s">
        <v>2547</v>
      </c>
      <c r="E1447" t="s">
        <v>2547</v>
      </c>
      <c r="G1447" s="3" t="s">
        <v>1443</v>
      </c>
      <c r="H1447" s="2"/>
      <c r="I1447" s="2"/>
      <c r="J1447" s="2"/>
      <c r="K1447" s="2"/>
      <c r="L1447" s="2"/>
      <c r="M1447" s="2"/>
      <c r="N1447" s="2"/>
      <c r="O1447" s="2"/>
      <c r="P1447" s="2"/>
      <c r="Q1447" s="2"/>
      <c r="R1447" s="2"/>
      <c r="S1447" s="2"/>
      <c r="T1447" s="2"/>
      <c r="U1447" s="2"/>
      <c r="V1447" s="2"/>
      <c r="W1447" s="2"/>
      <c r="X1447" s="2"/>
      <c r="Y1447" s="2"/>
      <c r="Z1447" s="2"/>
      <c r="AA1447" s="2"/>
      <c r="AB1447" s="2"/>
      <c r="AC1447" s="2"/>
      <c r="AD1447" s="2"/>
      <c r="AE1447" s="2"/>
      <c r="AF1447" s="2"/>
    </row>
    <row r="1448" spans="1:32" x14ac:dyDescent="0.2">
      <c r="A1448" s="66" t="s">
        <v>4633</v>
      </c>
      <c r="B1448" s="66" t="s">
        <v>2548</v>
      </c>
      <c r="E1448" t="s">
        <v>2548</v>
      </c>
      <c r="G1448" s="3" t="s">
        <v>1444</v>
      </c>
      <c r="H1448" s="2"/>
      <c r="I1448" s="2"/>
      <c r="J1448" s="2"/>
      <c r="K1448" s="2"/>
      <c r="L1448" s="2"/>
      <c r="M1448" s="2"/>
      <c r="N1448" s="2"/>
      <c r="O1448" s="2"/>
      <c r="P1448" s="2"/>
      <c r="Q1448" s="2"/>
      <c r="R1448" s="2"/>
      <c r="S1448" s="2"/>
      <c r="T1448" s="2"/>
      <c r="U1448" s="2"/>
      <c r="V1448" s="2"/>
      <c r="W1448" s="2"/>
      <c r="X1448" s="2"/>
      <c r="Y1448" s="2"/>
      <c r="Z1448" s="2"/>
      <c r="AA1448" s="2"/>
      <c r="AB1448" s="2"/>
      <c r="AC1448" s="2"/>
      <c r="AD1448" s="2"/>
      <c r="AE1448" s="2"/>
      <c r="AF1448" s="2"/>
    </row>
    <row r="1449" spans="1:32" x14ac:dyDescent="0.2">
      <c r="A1449" s="66" t="s">
        <v>4634</v>
      </c>
      <c r="B1449" s="66" t="s">
        <v>3140</v>
      </c>
      <c r="E1449" t="s">
        <v>3140</v>
      </c>
      <c r="G1449" s="3" t="s">
        <v>1445</v>
      </c>
      <c r="H1449" s="2"/>
      <c r="I1449" s="2"/>
      <c r="J1449" s="2"/>
      <c r="K1449" s="2"/>
      <c r="L1449" s="2"/>
      <c r="M1449" s="2"/>
      <c r="N1449" s="2"/>
      <c r="O1449" s="2"/>
      <c r="P1449" s="2"/>
      <c r="Q1449" s="2"/>
      <c r="R1449" s="2"/>
      <c r="S1449" s="2"/>
      <c r="T1449" s="2"/>
      <c r="U1449" s="2"/>
      <c r="V1449" s="2"/>
      <c r="W1449" s="2"/>
      <c r="X1449" s="2"/>
      <c r="Y1449" s="2"/>
      <c r="Z1449" s="2"/>
      <c r="AA1449" s="2"/>
      <c r="AB1449" s="2"/>
      <c r="AC1449" s="2"/>
      <c r="AD1449" s="2"/>
      <c r="AE1449" s="2"/>
      <c r="AF1449" s="2"/>
    </row>
    <row r="1450" spans="1:32" x14ac:dyDescent="0.2">
      <c r="A1450" s="66" t="s">
        <v>4635</v>
      </c>
      <c r="B1450" s="66" t="s">
        <v>2549</v>
      </c>
      <c r="E1450" t="s">
        <v>2549</v>
      </c>
      <c r="G1450" s="3" t="s">
        <v>1446</v>
      </c>
      <c r="H1450" s="2"/>
      <c r="I1450" s="2"/>
      <c r="J1450" s="2"/>
      <c r="K1450" s="2"/>
      <c r="L1450" s="2"/>
      <c r="M1450" s="2"/>
      <c r="N1450" s="2"/>
      <c r="O1450" s="2"/>
      <c r="P1450" s="2"/>
      <c r="Q1450" s="2"/>
      <c r="R1450" s="2"/>
      <c r="S1450" s="2"/>
      <c r="T1450" s="2"/>
      <c r="U1450" s="2"/>
      <c r="V1450" s="2"/>
      <c r="W1450" s="2"/>
      <c r="X1450" s="2"/>
      <c r="Y1450" s="2"/>
      <c r="Z1450" s="2"/>
      <c r="AA1450" s="2"/>
      <c r="AB1450" s="2"/>
      <c r="AC1450" s="2"/>
      <c r="AD1450" s="2"/>
      <c r="AE1450" s="2"/>
      <c r="AF1450" s="2"/>
    </row>
    <row r="1451" spans="1:32" x14ac:dyDescent="0.2">
      <c r="A1451" s="66" t="s">
        <v>4636</v>
      </c>
      <c r="B1451" s="66" t="s">
        <v>2551</v>
      </c>
      <c r="E1451" t="s">
        <v>2551</v>
      </c>
      <c r="G1451" s="3" t="s">
        <v>1447</v>
      </c>
      <c r="H1451" s="2"/>
      <c r="I1451" s="2"/>
      <c r="J1451" s="2"/>
      <c r="K1451" s="2"/>
      <c r="L1451" s="2"/>
      <c r="M1451" s="2"/>
      <c r="N1451" s="2"/>
      <c r="O1451" s="2"/>
      <c r="P1451" s="2"/>
      <c r="Q1451" s="2"/>
      <c r="R1451" s="2"/>
      <c r="S1451" s="2"/>
      <c r="T1451" s="2"/>
      <c r="U1451" s="2"/>
      <c r="V1451" s="2"/>
      <c r="W1451" s="2"/>
      <c r="X1451" s="2"/>
      <c r="Y1451" s="2"/>
      <c r="Z1451" s="2"/>
      <c r="AA1451" s="2"/>
      <c r="AB1451" s="2"/>
      <c r="AC1451" s="2"/>
      <c r="AD1451" s="2"/>
      <c r="AE1451" s="2"/>
      <c r="AF1451" s="2"/>
    </row>
    <row r="1452" spans="1:32" x14ac:dyDescent="0.2">
      <c r="A1452" s="66" t="s">
        <v>4637</v>
      </c>
      <c r="B1452" s="66" t="s">
        <v>2553</v>
      </c>
      <c r="E1452" t="s">
        <v>2553</v>
      </c>
      <c r="G1452" s="3" t="s">
        <v>1448</v>
      </c>
      <c r="H1452" s="2"/>
      <c r="I1452" s="2"/>
      <c r="J1452" s="2"/>
      <c r="K1452" s="2"/>
      <c r="L1452" s="2"/>
      <c r="M1452" s="2"/>
      <c r="N1452" s="2"/>
      <c r="O1452" s="2"/>
      <c r="P1452" s="2"/>
      <c r="Q1452" s="2"/>
      <c r="R1452" s="2"/>
      <c r="S1452" s="2"/>
      <c r="T1452" s="2"/>
      <c r="U1452" s="2"/>
      <c r="V1452" s="2"/>
      <c r="W1452" s="2"/>
      <c r="X1452" s="2"/>
      <c r="Y1452" s="2"/>
      <c r="Z1452" s="2"/>
      <c r="AA1452" s="2"/>
      <c r="AB1452" s="2"/>
      <c r="AC1452" s="2"/>
      <c r="AD1452" s="2"/>
      <c r="AE1452" s="2"/>
      <c r="AF1452" s="2"/>
    </row>
    <row r="1453" spans="1:32" x14ac:dyDescent="0.2">
      <c r="A1453" s="66" t="s">
        <v>4638</v>
      </c>
      <c r="B1453" s="66" t="s">
        <v>2554</v>
      </c>
      <c r="E1453" t="s">
        <v>2554</v>
      </c>
      <c r="G1453" s="3" t="s">
        <v>1449</v>
      </c>
      <c r="H1453" s="2"/>
      <c r="I1453" s="2"/>
      <c r="J1453" s="2"/>
      <c r="K1453" s="2"/>
      <c r="L1453" s="2"/>
      <c r="M1453" s="2"/>
      <c r="N1453" s="2"/>
      <c r="O1453" s="2"/>
      <c r="P1453" s="2"/>
      <c r="Q1453" s="2"/>
      <c r="R1453" s="2"/>
      <c r="S1453" s="2"/>
      <c r="T1453" s="2"/>
      <c r="U1453" s="2"/>
      <c r="V1453" s="2"/>
      <c r="W1453" s="2"/>
      <c r="X1453" s="2"/>
      <c r="Y1453" s="2"/>
      <c r="Z1453" s="2"/>
      <c r="AA1453" s="2"/>
      <c r="AB1453" s="2"/>
      <c r="AC1453" s="2"/>
      <c r="AD1453" s="2"/>
      <c r="AE1453" s="2"/>
      <c r="AF1453" s="2"/>
    </row>
    <row r="1454" spans="1:32" x14ac:dyDescent="0.2">
      <c r="A1454" s="66" t="s">
        <v>4639</v>
      </c>
      <c r="B1454" s="66" t="s">
        <v>2555</v>
      </c>
      <c r="E1454" t="s">
        <v>2555</v>
      </c>
      <c r="G1454" s="3" t="s">
        <v>1450</v>
      </c>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c r="AE1454" s="2"/>
      <c r="AF1454" s="2"/>
    </row>
    <row r="1455" spans="1:32" x14ac:dyDescent="0.2">
      <c r="A1455" s="66" t="s">
        <v>4640</v>
      </c>
      <c r="B1455" s="66" t="s">
        <v>2556</v>
      </c>
      <c r="E1455" t="s">
        <v>2556</v>
      </c>
      <c r="G1455" s="3" t="s">
        <v>1451</v>
      </c>
      <c r="H1455" s="2"/>
      <c r="I1455" s="2"/>
      <c r="J1455" s="2"/>
      <c r="K1455" s="2"/>
      <c r="L1455" s="2"/>
      <c r="M1455" s="2"/>
      <c r="N1455" s="2"/>
      <c r="O1455" s="2"/>
      <c r="P1455" s="2"/>
      <c r="Q1455" s="2"/>
      <c r="R1455" s="2"/>
      <c r="S1455" s="2"/>
      <c r="T1455" s="2"/>
      <c r="U1455" s="2"/>
      <c r="V1455" s="2"/>
      <c r="W1455" s="2"/>
      <c r="X1455" s="2"/>
      <c r="Y1455" s="2"/>
      <c r="Z1455" s="2"/>
      <c r="AA1455" s="2"/>
      <c r="AB1455" s="2"/>
      <c r="AC1455" s="2"/>
      <c r="AD1455" s="2"/>
      <c r="AE1455" s="2"/>
      <c r="AF1455" s="2"/>
    </row>
    <row r="1456" spans="1:32" x14ac:dyDescent="0.2">
      <c r="A1456" s="66" t="s">
        <v>4641</v>
      </c>
      <c r="B1456" s="66" t="s">
        <v>2557</v>
      </c>
      <c r="E1456" t="s">
        <v>2557</v>
      </c>
      <c r="G1456" s="3" t="s">
        <v>1452</v>
      </c>
      <c r="H1456" s="2"/>
      <c r="I1456" s="2"/>
      <c r="J1456" s="2"/>
      <c r="K1456" s="2"/>
      <c r="L1456" s="2"/>
      <c r="M1456" s="2"/>
      <c r="N1456" s="2"/>
      <c r="O1456" s="2"/>
      <c r="P1456" s="2"/>
      <c r="Q1456" s="2"/>
      <c r="R1456" s="2"/>
      <c r="S1456" s="2"/>
      <c r="T1456" s="2"/>
      <c r="U1456" s="2"/>
      <c r="V1456" s="2"/>
      <c r="W1456" s="2"/>
      <c r="X1456" s="2"/>
      <c r="Y1456" s="2"/>
      <c r="Z1456" s="2"/>
      <c r="AA1456" s="2"/>
      <c r="AB1456" s="2"/>
      <c r="AC1456" s="2"/>
      <c r="AD1456" s="2"/>
      <c r="AE1456" s="2"/>
      <c r="AF1456" s="2"/>
    </row>
    <row r="1457" spans="1:32" x14ac:dyDescent="0.2">
      <c r="A1457" s="66" t="s">
        <v>4642</v>
      </c>
      <c r="B1457" s="66" t="s">
        <v>2558</v>
      </c>
      <c r="E1457" t="s">
        <v>2558</v>
      </c>
      <c r="G1457" s="3" t="s">
        <v>1453</v>
      </c>
      <c r="H1457" s="2"/>
      <c r="I1457" s="2"/>
      <c r="J1457" s="2"/>
      <c r="K1457" s="2"/>
      <c r="L1457" s="2"/>
      <c r="M1457" s="2"/>
      <c r="N1457" s="2"/>
      <c r="O1457" s="2"/>
      <c r="P1457" s="2"/>
      <c r="Q1457" s="2"/>
      <c r="R1457" s="2"/>
      <c r="S1457" s="2"/>
      <c r="T1457" s="2"/>
      <c r="U1457" s="2"/>
      <c r="V1457" s="2"/>
      <c r="W1457" s="2"/>
      <c r="X1457" s="2"/>
      <c r="Y1457" s="2"/>
      <c r="Z1457" s="2"/>
      <c r="AA1457" s="2"/>
      <c r="AB1457" s="2"/>
      <c r="AC1457" s="2"/>
      <c r="AD1457" s="2"/>
      <c r="AE1457" s="2"/>
      <c r="AF1457" s="2"/>
    </row>
    <row r="1458" spans="1:32" x14ac:dyDescent="0.2">
      <c r="A1458" s="66" t="s">
        <v>4643</v>
      </c>
      <c r="B1458" s="66" t="s">
        <v>2560</v>
      </c>
      <c r="E1458" t="s">
        <v>2560</v>
      </c>
      <c r="G1458" s="3" t="s">
        <v>1454</v>
      </c>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c r="AE1458" s="2"/>
      <c r="AF1458" s="2"/>
    </row>
    <row r="1459" spans="1:32" x14ac:dyDescent="0.2">
      <c r="A1459" s="66" t="s">
        <v>4644</v>
      </c>
      <c r="B1459" s="66" t="s">
        <v>2562</v>
      </c>
      <c r="E1459" t="s">
        <v>2562</v>
      </c>
      <c r="G1459" s="3" t="s">
        <v>1455</v>
      </c>
      <c r="H1459" s="2"/>
      <c r="I1459" s="2"/>
      <c r="J1459" s="2"/>
      <c r="K1459" s="2"/>
      <c r="L1459" s="2"/>
      <c r="M1459" s="2"/>
      <c r="N1459" s="2"/>
      <c r="O1459" s="2"/>
      <c r="P1459" s="2"/>
      <c r="Q1459" s="2"/>
      <c r="R1459" s="2"/>
      <c r="S1459" s="2"/>
      <c r="T1459" s="2"/>
      <c r="U1459" s="2"/>
      <c r="V1459" s="2"/>
      <c r="W1459" s="2"/>
      <c r="X1459" s="2"/>
      <c r="Y1459" s="2"/>
      <c r="Z1459" s="2"/>
      <c r="AA1459" s="2"/>
      <c r="AB1459" s="2"/>
      <c r="AC1459" s="2"/>
      <c r="AD1459" s="2"/>
      <c r="AE1459" s="2"/>
      <c r="AF1459" s="2"/>
    </row>
    <row r="1460" spans="1:32" x14ac:dyDescent="0.2">
      <c r="A1460" s="66" t="s">
        <v>4645</v>
      </c>
      <c r="B1460" s="66" t="s">
        <v>2563</v>
      </c>
      <c r="E1460" t="s">
        <v>2563</v>
      </c>
      <c r="G1460" s="3" t="s">
        <v>1456</v>
      </c>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row>
    <row r="1461" spans="1:32" x14ac:dyDescent="0.2">
      <c r="A1461" s="66" t="s">
        <v>4646</v>
      </c>
      <c r="B1461" s="66" t="s">
        <v>2565</v>
      </c>
      <c r="E1461" t="s">
        <v>2565</v>
      </c>
      <c r="G1461" s="3" t="s">
        <v>1457</v>
      </c>
      <c r="H1461" s="2"/>
      <c r="I1461" s="2"/>
      <c r="J1461" s="2"/>
      <c r="K1461" s="2"/>
      <c r="L1461" s="2"/>
      <c r="M1461" s="2"/>
      <c r="N1461" s="2"/>
      <c r="O1461" s="2"/>
      <c r="P1461" s="2"/>
      <c r="Q1461" s="2"/>
      <c r="R1461" s="2"/>
      <c r="S1461" s="2"/>
      <c r="T1461" s="2"/>
      <c r="U1461" s="2"/>
      <c r="V1461" s="2"/>
      <c r="W1461" s="2"/>
      <c r="X1461" s="2"/>
      <c r="Y1461" s="2"/>
      <c r="Z1461" s="2"/>
      <c r="AA1461" s="2"/>
      <c r="AB1461" s="2"/>
      <c r="AC1461" s="2"/>
      <c r="AD1461" s="2"/>
      <c r="AE1461" s="2"/>
      <c r="AF1461" s="2"/>
    </row>
    <row r="1462" spans="1:32" x14ac:dyDescent="0.2">
      <c r="A1462" s="66" t="s">
        <v>4647</v>
      </c>
      <c r="B1462" s="66" t="s">
        <v>2566</v>
      </c>
      <c r="E1462" t="s">
        <v>2566</v>
      </c>
      <c r="G1462" s="3" t="s">
        <v>1458</v>
      </c>
      <c r="H1462" s="2"/>
      <c r="I1462" s="2"/>
      <c r="J1462" s="2"/>
      <c r="K1462" s="2"/>
      <c r="L1462" s="2"/>
      <c r="M1462" s="2"/>
      <c r="N1462" s="2"/>
      <c r="O1462" s="2"/>
      <c r="P1462" s="2"/>
      <c r="Q1462" s="2"/>
      <c r="R1462" s="2"/>
      <c r="S1462" s="2"/>
      <c r="T1462" s="2"/>
      <c r="U1462" s="2"/>
      <c r="V1462" s="2"/>
      <c r="W1462" s="2"/>
      <c r="X1462" s="2"/>
      <c r="Y1462" s="2"/>
      <c r="Z1462" s="2"/>
      <c r="AA1462" s="2"/>
      <c r="AB1462" s="2"/>
      <c r="AC1462" s="2"/>
      <c r="AD1462" s="2"/>
      <c r="AE1462" s="2"/>
      <c r="AF1462" s="2"/>
    </row>
    <row r="1463" spans="1:32" x14ac:dyDescent="0.2">
      <c r="A1463" s="66" t="s">
        <v>4648</v>
      </c>
      <c r="B1463" s="66" t="s">
        <v>2568</v>
      </c>
      <c r="E1463" t="s">
        <v>2568</v>
      </c>
      <c r="G1463" s="3" t="s">
        <v>1459</v>
      </c>
      <c r="H1463" s="2"/>
      <c r="I1463" s="2"/>
      <c r="J1463" s="2"/>
      <c r="K1463" s="2"/>
      <c r="L1463" s="2"/>
      <c r="M1463" s="2"/>
      <c r="N1463" s="2"/>
      <c r="O1463" s="2"/>
      <c r="P1463" s="2"/>
      <c r="Q1463" s="2"/>
      <c r="R1463" s="2"/>
      <c r="S1463" s="2"/>
      <c r="T1463" s="2"/>
      <c r="U1463" s="2"/>
      <c r="V1463" s="2"/>
      <c r="W1463" s="2"/>
      <c r="X1463" s="2"/>
      <c r="Y1463" s="2"/>
      <c r="Z1463" s="2"/>
      <c r="AA1463" s="2"/>
      <c r="AB1463" s="2"/>
      <c r="AC1463" s="2"/>
      <c r="AD1463" s="2"/>
      <c r="AE1463" s="2"/>
      <c r="AF1463" s="2"/>
    </row>
    <row r="1464" spans="1:32" x14ac:dyDescent="0.2">
      <c r="A1464" s="66" t="s">
        <v>4649</v>
      </c>
      <c r="B1464" s="66" t="s">
        <v>2570</v>
      </c>
      <c r="E1464" t="s">
        <v>2570</v>
      </c>
      <c r="G1464" s="3" t="s">
        <v>1460</v>
      </c>
      <c r="H1464" s="2"/>
      <c r="I1464" s="2"/>
      <c r="J1464" s="2"/>
      <c r="K1464" s="2"/>
      <c r="L1464" s="2"/>
      <c r="M1464" s="2"/>
      <c r="N1464" s="2"/>
      <c r="O1464" s="2"/>
      <c r="P1464" s="2"/>
      <c r="Q1464" s="2"/>
      <c r="R1464" s="2"/>
      <c r="S1464" s="2"/>
      <c r="T1464" s="2"/>
      <c r="U1464" s="2"/>
      <c r="V1464" s="2"/>
      <c r="W1464" s="2"/>
      <c r="X1464" s="2"/>
      <c r="Y1464" s="2"/>
      <c r="Z1464" s="2"/>
      <c r="AA1464" s="2"/>
      <c r="AB1464" s="2"/>
      <c r="AC1464" s="2"/>
      <c r="AD1464" s="2"/>
      <c r="AE1464" s="2"/>
      <c r="AF1464" s="2"/>
    </row>
    <row r="1465" spans="1:32" x14ac:dyDescent="0.2">
      <c r="A1465" s="66" t="s">
        <v>4650</v>
      </c>
      <c r="B1465" s="66" t="s">
        <v>2572</v>
      </c>
      <c r="E1465" t="s">
        <v>2572</v>
      </c>
      <c r="G1465" s="3" t="s">
        <v>1461</v>
      </c>
      <c r="H1465" s="2"/>
      <c r="I1465" s="2"/>
      <c r="J1465" s="2"/>
      <c r="K1465" s="2"/>
      <c r="L1465" s="2"/>
      <c r="M1465" s="2"/>
      <c r="N1465" s="2"/>
      <c r="O1465" s="2"/>
      <c r="P1465" s="2"/>
      <c r="Q1465" s="2"/>
      <c r="R1465" s="2"/>
      <c r="S1465" s="2"/>
      <c r="T1465" s="2"/>
      <c r="U1465" s="2"/>
      <c r="V1465" s="2"/>
      <c r="W1465" s="2"/>
      <c r="X1465" s="2"/>
      <c r="Y1465" s="2"/>
      <c r="Z1465" s="2"/>
      <c r="AA1465" s="2"/>
      <c r="AB1465" s="2"/>
      <c r="AC1465" s="2"/>
      <c r="AD1465" s="2"/>
      <c r="AE1465" s="2"/>
      <c r="AF1465" s="2"/>
    </row>
    <row r="1466" spans="1:32" x14ac:dyDescent="0.2">
      <c r="A1466" s="66" t="s">
        <v>4651</v>
      </c>
      <c r="B1466" s="66" t="s">
        <v>3141</v>
      </c>
      <c r="E1466" t="s">
        <v>3141</v>
      </c>
      <c r="G1466" s="3" t="s">
        <v>1462</v>
      </c>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row>
    <row r="1467" spans="1:32" x14ac:dyDescent="0.2">
      <c r="A1467" s="66" t="s">
        <v>4652</v>
      </c>
      <c r="B1467" s="66" t="s">
        <v>2575</v>
      </c>
      <c r="E1467" t="s">
        <v>2575</v>
      </c>
      <c r="G1467" s="3" t="s">
        <v>1463</v>
      </c>
      <c r="H1467" s="2"/>
      <c r="I1467" s="2"/>
      <c r="J1467" s="2"/>
      <c r="K1467" s="2"/>
      <c r="L1467" s="2"/>
      <c r="M1467" s="2"/>
      <c r="N1467" s="2"/>
      <c r="O1467" s="2"/>
      <c r="P1467" s="2"/>
      <c r="Q1467" s="2"/>
      <c r="R1467" s="2"/>
      <c r="S1467" s="2"/>
      <c r="T1467" s="2"/>
      <c r="U1467" s="2"/>
      <c r="V1467" s="2"/>
      <c r="W1467" s="2"/>
      <c r="X1467" s="2"/>
      <c r="Y1467" s="2"/>
      <c r="Z1467" s="2"/>
      <c r="AA1467" s="2"/>
      <c r="AB1467" s="2"/>
      <c r="AC1467" s="2"/>
      <c r="AD1467" s="2"/>
      <c r="AE1467" s="2"/>
      <c r="AF1467" s="2"/>
    </row>
    <row r="1468" spans="1:32" x14ac:dyDescent="0.2">
      <c r="A1468" s="66" t="s">
        <v>4653</v>
      </c>
      <c r="B1468" s="66" t="s">
        <v>2576</v>
      </c>
      <c r="E1468" t="s">
        <v>2576</v>
      </c>
      <c r="G1468" s="3" t="s">
        <v>1464</v>
      </c>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c r="AE1468" s="2"/>
      <c r="AF1468" s="2"/>
    </row>
    <row r="1469" spans="1:32" x14ac:dyDescent="0.2">
      <c r="A1469" s="66" t="s">
        <v>4654</v>
      </c>
      <c r="B1469" s="66" t="s">
        <v>3142</v>
      </c>
      <c r="E1469" t="s">
        <v>3142</v>
      </c>
      <c r="G1469" s="3" t="s">
        <v>1465</v>
      </c>
      <c r="H1469" s="2"/>
      <c r="I1469" s="2"/>
      <c r="J1469" s="2"/>
      <c r="K1469" s="2"/>
      <c r="L1469" s="2"/>
      <c r="M1469" s="2"/>
      <c r="N1469" s="2"/>
      <c r="O1469" s="2"/>
      <c r="P1469" s="2"/>
      <c r="Q1469" s="2"/>
      <c r="R1469" s="2"/>
      <c r="S1469" s="2"/>
      <c r="T1469" s="2"/>
      <c r="U1469" s="2"/>
      <c r="V1469" s="2"/>
      <c r="W1469" s="2"/>
      <c r="X1469" s="2"/>
      <c r="Y1469" s="2"/>
      <c r="Z1469" s="2"/>
      <c r="AA1469" s="2"/>
      <c r="AB1469" s="2"/>
      <c r="AC1469" s="2"/>
      <c r="AD1469" s="2"/>
      <c r="AE1469" s="2"/>
      <c r="AF1469" s="2"/>
    </row>
    <row r="1470" spans="1:32" x14ac:dyDescent="0.2">
      <c r="A1470" s="66" t="s">
        <v>4655</v>
      </c>
      <c r="B1470" s="66" t="s">
        <v>2579</v>
      </c>
      <c r="E1470" t="s">
        <v>2579</v>
      </c>
      <c r="G1470" s="3" t="s">
        <v>1466</v>
      </c>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row>
    <row r="1471" spans="1:32" x14ac:dyDescent="0.2">
      <c r="A1471" s="66" t="s">
        <v>4656</v>
      </c>
      <c r="B1471" s="66" t="s">
        <v>2582</v>
      </c>
      <c r="E1471" t="s">
        <v>2582</v>
      </c>
      <c r="G1471" s="3" t="s">
        <v>1467</v>
      </c>
      <c r="H1471" s="2"/>
      <c r="I1471" s="2"/>
      <c r="J1471" s="2"/>
      <c r="K1471" s="2"/>
      <c r="L1471" s="2"/>
      <c r="M1471" s="2"/>
      <c r="N1471" s="2"/>
      <c r="O1471" s="2"/>
      <c r="P1471" s="2"/>
      <c r="Q1471" s="2"/>
      <c r="R1471" s="2"/>
      <c r="S1471" s="2"/>
      <c r="T1471" s="2"/>
      <c r="U1471" s="2"/>
      <c r="V1471" s="2"/>
      <c r="W1471" s="2"/>
      <c r="X1471" s="2"/>
      <c r="Y1471" s="2"/>
      <c r="Z1471" s="2"/>
      <c r="AA1471" s="2"/>
      <c r="AB1471" s="2"/>
      <c r="AC1471" s="2"/>
      <c r="AD1471" s="2"/>
      <c r="AE1471" s="2"/>
      <c r="AF1471" s="2"/>
    </row>
    <row r="1472" spans="1:32" x14ac:dyDescent="0.2">
      <c r="A1472" s="66" t="s">
        <v>4657</v>
      </c>
      <c r="B1472" s="66" t="s">
        <v>2584</v>
      </c>
      <c r="E1472" t="s">
        <v>2584</v>
      </c>
      <c r="G1472" s="3" t="s">
        <v>1468</v>
      </c>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row>
    <row r="1473" spans="1:32" x14ac:dyDescent="0.2">
      <c r="A1473" s="66" t="s">
        <v>4658</v>
      </c>
      <c r="B1473" s="66" t="s">
        <v>2585</v>
      </c>
      <c r="E1473" t="s">
        <v>2585</v>
      </c>
      <c r="G1473" s="3" t="s">
        <v>1469</v>
      </c>
      <c r="H1473" s="2"/>
      <c r="I1473" s="2"/>
      <c r="J1473" s="2"/>
      <c r="K1473" s="2"/>
      <c r="L1473" s="2"/>
      <c r="M1473" s="2"/>
      <c r="N1473" s="2"/>
      <c r="O1473" s="2"/>
      <c r="P1473" s="2"/>
      <c r="Q1473" s="2"/>
      <c r="R1473" s="2"/>
      <c r="S1473" s="2"/>
      <c r="T1473" s="2"/>
      <c r="U1473" s="2"/>
      <c r="V1473" s="2"/>
      <c r="W1473" s="2"/>
      <c r="X1473" s="2"/>
      <c r="Y1473" s="2"/>
      <c r="Z1473" s="2"/>
      <c r="AA1473" s="2"/>
      <c r="AB1473" s="2"/>
      <c r="AC1473" s="2"/>
      <c r="AD1473" s="2"/>
      <c r="AE1473" s="2"/>
      <c r="AF1473" s="2"/>
    </row>
    <row r="1474" spans="1:32" x14ac:dyDescent="0.2">
      <c r="A1474" s="66" t="s">
        <v>4659</v>
      </c>
      <c r="B1474" s="66" t="s">
        <v>3143</v>
      </c>
      <c r="E1474" t="s">
        <v>3143</v>
      </c>
      <c r="G1474" s="3" t="s">
        <v>1470</v>
      </c>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row>
    <row r="1475" spans="1:32" x14ac:dyDescent="0.2">
      <c r="A1475" s="66" t="s">
        <v>4660</v>
      </c>
      <c r="B1475" s="66" t="s">
        <v>2586</v>
      </c>
      <c r="E1475" t="s">
        <v>2586</v>
      </c>
      <c r="G1475" s="3" t="s">
        <v>1471</v>
      </c>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row>
    <row r="1476" spans="1:32" x14ac:dyDescent="0.2">
      <c r="A1476" s="66" t="s">
        <v>4661</v>
      </c>
      <c r="B1476" s="66" t="s">
        <v>2593</v>
      </c>
      <c r="E1476" t="s">
        <v>2593</v>
      </c>
      <c r="G1476" s="3" t="s">
        <v>1472</v>
      </c>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row>
    <row r="1477" spans="1:32" x14ac:dyDescent="0.2">
      <c r="A1477" s="66" t="s">
        <v>4662</v>
      </c>
      <c r="B1477" s="66" t="s">
        <v>2594</v>
      </c>
      <c r="E1477" t="s">
        <v>2594</v>
      </c>
      <c r="G1477" s="3" t="s">
        <v>1473</v>
      </c>
      <c r="H1477" s="2"/>
      <c r="I1477" s="2"/>
      <c r="J1477" s="2"/>
      <c r="K1477" s="2"/>
      <c r="L1477" s="2"/>
      <c r="M1477" s="2"/>
      <c r="N1477" s="2"/>
      <c r="O1477" s="2"/>
      <c r="P1477" s="2"/>
      <c r="Q1477" s="2"/>
      <c r="R1477" s="2"/>
      <c r="S1477" s="2"/>
      <c r="T1477" s="2"/>
      <c r="U1477" s="2"/>
      <c r="V1477" s="2"/>
      <c r="W1477" s="2"/>
      <c r="X1477" s="2"/>
      <c r="Y1477" s="2"/>
      <c r="Z1477" s="2"/>
      <c r="AA1477" s="2"/>
      <c r="AB1477" s="2"/>
      <c r="AC1477" s="2"/>
      <c r="AD1477" s="2"/>
      <c r="AE1477" s="2"/>
      <c r="AF1477" s="2"/>
    </row>
    <row r="1478" spans="1:32" x14ac:dyDescent="0.2">
      <c r="A1478" s="66" t="s">
        <v>4663</v>
      </c>
      <c r="B1478" s="66" t="s">
        <v>2595</v>
      </c>
      <c r="E1478" t="s">
        <v>2595</v>
      </c>
      <c r="G1478" s="3" t="s">
        <v>1474</v>
      </c>
      <c r="H1478" s="2"/>
      <c r="I1478" s="2"/>
      <c r="J1478" s="2"/>
      <c r="K1478" s="2"/>
      <c r="L1478" s="2"/>
      <c r="M1478" s="2"/>
      <c r="N1478" s="2"/>
      <c r="O1478" s="2"/>
      <c r="P1478" s="2"/>
      <c r="Q1478" s="2"/>
      <c r="R1478" s="2"/>
      <c r="S1478" s="2"/>
      <c r="T1478" s="2"/>
      <c r="U1478" s="2"/>
      <c r="V1478" s="2"/>
      <c r="W1478" s="2"/>
      <c r="X1478" s="2"/>
      <c r="Y1478" s="2"/>
      <c r="Z1478" s="2"/>
      <c r="AA1478" s="2"/>
      <c r="AB1478" s="2"/>
      <c r="AC1478" s="2"/>
      <c r="AD1478" s="2"/>
      <c r="AE1478" s="2"/>
      <c r="AF1478" s="2"/>
    </row>
    <row r="1479" spans="1:32" x14ac:dyDescent="0.2">
      <c r="A1479" s="66" t="s">
        <v>4664</v>
      </c>
      <c r="B1479" s="66" t="s">
        <v>2597</v>
      </c>
      <c r="E1479" t="s">
        <v>2597</v>
      </c>
      <c r="G1479" s="3" t="s">
        <v>1475</v>
      </c>
      <c r="H1479" s="2"/>
      <c r="I1479" s="2"/>
      <c r="J1479" s="2"/>
      <c r="K1479" s="2"/>
      <c r="L1479" s="2"/>
      <c r="M1479" s="2"/>
      <c r="N1479" s="2"/>
      <c r="O1479" s="2"/>
      <c r="P1479" s="2"/>
      <c r="Q1479" s="2"/>
      <c r="R1479" s="2"/>
      <c r="S1479" s="2"/>
      <c r="T1479" s="2"/>
      <c r="U1479" s="2"/>
      <c r="V1479" s="2"/>
      <c r="W1479" s="2"/>
      <c r="X1479" s="2"/>
      <c r="Y1479" s="2"/>
      <c r="Z1479" s="2"/>
      <c r="AA1479" s="2"/>
      <c r="AB1479" s="2"/>
      <c r="AC1479" s="2"/>
      <c r="AD1479" s="2"/>
      <c r="AE1479" s="2"/>
      <c r="AF1479" s="2"/>
    </row>
    <row r="1480" spans="1:32" x14ac:dyDescent="0.2">
      <c r="A1480" s="66" t="s">
        <v>4665</v>
      </c>
      <c r="B1480" s="66" t="s">
        <v>3144</v>
      </c>
      <c r="E1480" t="s">
        <v>3144</v>
      </c>
      <c r="G1480" s="3" t="s">
        <v>1476</v>
      </c>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c r="AE1480" s="2"/>
      <c r="AF1480" s="2"/>
    </row>
    <row r="1481" spans="1:32" x14ac:dyDescent="0.2">
      <c r="A1481" s="66" t="s">
        <v>4666</v>
      </c>
      <c r="B1481" s="66" t="s">
        <v>2599</v>
      </c>
      <c r="E1481" t="s">
        <v>2599</v>
      </c>
      <c r="G1481" s="3" t="s">
        <v>1477</v>
      </c>
      <c r="H1481" s="2"/>
      <c r="I1481" s="2"/>
      <c r="J1481" s="2"/>
      <c r="K1481" s="2"/>
      <c r="L1481" s="2"/>
      <c r="M1481" s="2"/>
      <c r="N1481" s="2"/>
      <c r="O1481" s="2"/>
      <c r="P1481" s="2"/>
      <c r="Q1481" s="2"/>
      <c r="R1481" s="2"/>
      <c r="S1481" s="2"/>
      <c r="T1481" s="2"/>
      <c r="U1481" s="2"/>
      <c r="V1481" s="2"/>
      <c r="W1481" s="2"/>
      <c r="X1481" s="2"/>
      <c r="Y1481" s="2"/>
      <c r="Z1481" s="2"/>
      <c r="AA1481" s="2"/>
      <c r="AB1481" s="2"/>
      <c r="AC1481" s="2"/>
      <c r="AD1481" s="2"/>
      <c r="AE1481" s="2"/>
      <c r="AF1481" s="2"/>
    </row>
    <row r="1482" spans="1:32" x14ac:dyDescent="0.2">
      <c r="A1482" s="66" t="s">
        <v>4667</v>
      </c>
      <c r="B1482" s="66" t="s">
        <v>2600</v>
      </c>
      <c r="E1482" t="s">
        <v>2600</v>
      </c>
      <c r="G1482" s="3" t="s">
        <v>1478</v>
      </c>
      <c r="H1482" s="2"/>
      <c r="I1482" s="2"/>
      <c r="J1482" s="2"/>
      <c r="K1482" s="2"/>
      <c r="L1482" s="2"/>
      <c r="M1482" s="2"/>
      <c r="N1482" s="2"/>
      <c r="O1482" s="2"/>
      <c r="P1482" s="2"/>
      <c r="Q1482" s="2"/>
      <c r="R1482" s="2"/>
      <c r="S1482" s="2"/>
      <c r="T1482" s="2"/>
      <c r="U1482" s="2"/>
      <c r="V1482" s="2"/>
      <c r="W1482" s="2"/>
      <c r="X1482" s="2"/>
      <c r="Y1482" s="2"/>
      <c r="Z1482" s="2"/>
      <c r="AA1482" s="2"/>
      <c r="AB1482" s="2"/>
      <c r="AC1482" s="2"/>
      <c r="AD1482" s="2"/>
      <c r="AE1482" s="2"/>
      <c r="AF1482" s="2"/>
    </row>
    <row r="1483" spans="1:32" x14ac:dyDescent="0.2">
      <c r="A1483" s="66" t="s">
        <v>4668</v>
      </c>
      <c r="B1483" s="66" t="s">
        <v>3145</v>
      </c>
      <c r="E1483" t="s">
        <v>3145</v>
      </c>
      <c r="G1483" s="3" t="s">
        <v>1479</v>
      </c>
      <c r="H1483" s="2"/>
      <c r="I1483" s="2"/>
      <c r="J1483" s="2"/>
      <c r="K1483" s="2"/>
      <c r="L1483" s="2"/>
      <c r="M1483" s="2"/>
      <c r="N1483" s="2"/>
      <c r="O1483" s="2"/>
      <c r="P1483" s="2"/>
      <c r="Q1483" s="2"/>
      <c r="R1483" s="2"/>
      <c r="S1483" s="2"/>
      <c r="T1483" s="2"/>
      <c r="U1483" s="2"/>
      <c r="V1483" s="2"/>
      <c r="W1483" s="2"/>
      <c r="X1483" s="2"/>
      <c r="Y1483" s="2"/>
      <c r="Z1483" s="2"/>
      <c r="AA1483" s="2"/>
      <c r="AB1483" s="2"/>
      <c r="AC1483" s="2"/>
      <c r="AD1483" s="2"/>
      <c r="AE1483" s="2"/>
      <c r="AF1483" s="2"/>
    </row>
    <row r="1484" spans="1:32" x14ac:dyDescent="0.2">
      <c r="A1484" s="66" t="s">
        <v>4669</v>
      </c>
      <c r="B1484" s="66" t="s">
        <v>2604</v>
      </c>
      <c r="E1484" t="s">
        <v>2604</v>
      </c>
      <c r="G1484" s="3" t="s">
        <v>1480</v>
      </c>
      <c r="H1484" s="2"/>
      <c r="I1484" s="2"/>
      <c r="J1484" s="2"/>
      <c r="K1484" s="2"/>
      <c r="L1484" s="2"/>
      <c r="M1484" s="2"/>
      <c r="N1484" s="2"/>
      <c r="O1484" s="2"/>
      <c r="P1484" s="2"/>
      <c r="Q1484" s="2"/>
      <c r="R1484" s="2"/>
      <c r="S1484" s="2"/>
      <c r="T1484" s="2"/>
      <c r="U1484" s="2"/>
      <c r="V1484" s="2"/>
      <c r="W1484" s="2"/>
      <c r="X1484" s="2"/>
      <c r="Y1484" s="2"/>
      <c r="Z1484" s="2"/>
      <c r="AA1484" s="2"/>
      <c r="AB1484" s="2"/>
      <c r="AC1484" s="2"/>
      <c r="AD1484" s="2"/>
      <c r="AE1484" s="2"/>
      <c r="AF1484" s="2"/>
    </row>
    <row r="1485" spans="1:32" x14ac:dyDescent="0.2">
      <c r="A1485" s="66" t="s">
        <v>4670</v>
      </c>
      <c r="B1485" s="66" t="s">
        <v>2605</v>
      </c>
      <c r="E1485" t="s">
        <v>2605</v>
      </c>
      <c r="G1485" s="3" t="s">
        <v>1481</v>
      </c>
      <c r="H1485" s="2"/>
      <c r="I1485" s="2"/>
      <c r="J1485" s="2"/>
      <c r="K1485" s="2"/>
      <c r="L1485" s="2"/>
      <c r="M1485" s="2"/>
      <c r="N1485" s="2"/>
      <c r="O1485" s="2"/>
      <c r="P1485" s="2"/>
      <c r="Q1485" s="2"/>
      <c r="R1485" s="2"/>
      <c r="S1485" s="2"/>
      <c r="T1485" s="2"/>
      <c r="U1485" s="2"/>
      <c r="V1485" s="2"/>
      <c r="W1485" s="2"/>
      <c r="X1485" s="2"/>
      <c r="Y1485" s="2"/>
      <c r="Z1485" s="2"/>
      <c r="AA1485" s="2"/>
      <c r="AB1485" s="2"/>
      <c r="AC1485" s="2"/>
      <c r="AD1485" s="2"/>
      <c r="AE1485" s="2"/>
      <c r="AF1485" s="2"/>
    </row>
    <row r="1486" spans="1:32" x14ac:dyDescent="0.2">
      <c r="A1486" s="66" t="s">
        <v>4671</v>
      </c>
      <c r="B1486" s="66" t="s">
        <v>2606</v>
      </c>
      <c r="E1486" t="s">
        <v>2606</v>
      </c>
      <c r="G1486" s="3" t="s">
        <v>1482</v>
      </c>
      <c r="H1486" s="2"/>
      <c r="I1486" s="2"/>
      <c r="J1486" s="2"/>
      <c r="K1486" s="2"/>
      <c r="L1486" s="2"/>
      <c r="M1486" s="2"/>
      <c r="N1486" s="2"/>
      <c r="O1486" s="2"/>
      <c r="P1486" s="2"/>
      <c r="Q1486" s="2"/>
      <c r="R1486" s="2"/>
      <c r="S1486" s="2"/>
      <c r="T1486" s="2"/>
      <c r="U1486" s="2"/>
      <c r="V1486" s="2"/>
      <c r="W1486" s="2"/>
      <c r="X1486" s="2"/>
      <c r="Y1486" s="2"/>
      <c r="Z1486" s="2"/>
      <c r="AA1486" s="2"/>
      <c r="AB1486" s="2"/>
      <c r="AC1486" s="2"/>
      <c r="AD1486" s="2"/>
      <c r="AE1486" s="2"/>
      <c r="AF1486" s="2"/>
    </row>
    <row r="1487" spans="1:32" x14ac:dyDescent="0.2">
      <c r="A1487" s="66" t="s">
        <v>4672</v>
      </c>
      <c r="B1487" s="66" t="s">
        <v>2608</v>
      </c>
      <c r="E1487" t="s">
        <v>2608</v>
      </c>
      <c r="G1487" s="3" t="s">
        <v>1483</v>
      </c>
      <c r="H1487" s="2"/>
      <c r="I1487" s="2"/>
      <c r="J1487" s="2"/>
      <c r="K1487" s="2"/>
      <c r="L1487" s="2"/>
      <c r="M1487" s="2"/>
      <c r="N1487" s="2"/>
      <c r="O1487" s="2"/>
      <c r="P1487" s="2"/>
      <c r="Q1487" s="2"/>
      <c r="R1487" s="2"/>
      <c r="S1487" s="2"/>
      <c r="T1487" s="2"/>
      <c r="U1487" s="2"/>
      <c r="V1487" s="2"/>
      <c r="W1487" s="2"/>
      <c r="X1487" s="2"/>
      <c r="Y1487" s="2"/>
      <c r="Z1487" s="2"/>
      <c r="AA1487" s="2"/>
      <c r="AB1487" s="2"/>
      <c r="AC1487" s="2"/>
      <c r="AD1487" s="2"/>
      <c r="AE1487" s="2"/>
      <c r="AF1487" s="2"/>
    </row>
    <row r="1488" spans="1:32" x14ac:dyDescent="0.2">
      <c r="A1488" s="66" t="s">
        <v>4673</v>
      </c>
      <c r="B1488" s="66" t="s">
        <v>3109</v>
      </c>
      <c r="E1488" t="s">
        <v>3109</v>
      </c>
      <c r="G1488" s="3" t="s">
        <v>1484</v>
      </c>
      <c r="H1488" s="2"/>
      <c r="I1488" s="2"/>
      <c r="J1488" s="2"/>
      <c r="K1488" s="2"/>
      <c r="L1488" s="2"/>
      <c r="M1488" s="2"/>
      <c r="N1488" s="2"/>
      <c r="O1488" s="2"/>
      <c r="P1488" s="2"/>
      <c r="Q1488" s="2"/>
      <c r="R1488" s="2"/>
      <c r="S1488" s="2"/>
      <c r="T1488" s="2"/>
      <c r="U1488" s="2"/>
      <c r="V1488" s="2"/>
      <c r="W1488" s="2"/>
      <c r="X1488" s="2"/>
      <c r="Y1488" s="2"/>
      <c r="Z1488" s="2"/>
      <c r="AA1488" s="2"/>
      <c r="AB1488" s="2"/>
      <c r="AC1488" s="2"/>
      <c r="AD1488" s="2"/>
      <c r="AE1488" s="2"/>
      <c r="AF1488" s="2"/>
    </row>
    <row r="1489" spans="1:32" x14ac:dyDescent="0.2">
      <c r="A1489" s="66" t="s">
        <v>4674</v>
      </c>
      <c r="B1489" s="66" t="s">
        <v>2610</v>
      </c>
      <c r="E1489" t="s">
        <v>2610</v>
      </c>
      <c r="G1489" s="3" t="s">
        <v>1485</v>
      </c>
      <c r="H1489" s="2"/>
      <c r="I1489" s="2"/>
      <c r="J1489" s="2"/>
      <c r="K1489" s="2"/>
      <c r="L1489" s="2"/>
      <c r="M1489" s="2"/>
      <c r="N1489" s="2"/>
      <c r="O1489" s="2"/>
      <c r="P1489" s="2"/>
      <c r="Q1489" s="2"/>
      <c r="R1489" s="2"/>
      <c r="S1489" s="2"/>
      <c r="T1489" s="2"/>
      <c r="U1489" s="2"/>
      <c r="V1489" s="2"/>
      <c r="W1489" s="2"/>
      <c r="X1489" s="2"/>
      <c r="Y1489" s="2"/>
      <c r="Z1489" s="2"/>
      <c r="AA1489" s="2"/>
      <c r="AB1489" s="2"/>
      <c r="AC1489" s="2"/>
      <c r="AD1489" s="2"/>
      <c r="AE1489" s="2"/>
      <c r="AF1489" s="2"/>
    </row>
    <row r="1490" spans="1:32" x14ac:dyDescent="0.2">
      <c r="A1490" s="66" t="s">
        <v>4675</v>
      </c>
      <c r="B1490" s="66" t="s">
        <v>2612</v>
      </c>
      <c r="E1490" t="s">
        <v>2612</v>
      </c>
      <c r="G1490" s="3" t="s">
        <v>1486</v>
      </c>
      <c r="H1490" s="2"/>
      <c r="I1490" s="2"/>
      <c r="J1490" s="2"/>
      <c r="K1490" s="2"/>
      <c r="L1490" s="2"/>
      <c r="M1490" s="2"/>
      <c r="N1490" s="2"/>
      <c r="O1490" s="2"/>
      <c r="P1490" s="2"/>
      <c r="Q1490" s="2"/>
      <c r="R1490" s="2"/>
      <c r="S1490" s="2"/>
      <c r="T1490" s="2"/>
      <c r="U1490" s="2"/>
      <c r="V1490" s="2"/>
      <c r="W1490" s="2"/>
      <c r="X1490" s="2"/>
      <c r="Y1490" s="2"/>
      <c r="Z1490" s="2"/>
      <c r="AA1490" s="2"/>
      <c r="AB1490" s="2"/>
      <c r="AC1490" s="2"/>
      <c r="AD1490" s="2"/>
      <c r="AE1490" s="2"/>
      <c r="AF1490" s="2"/>
    </row>
    <row r="1491" spans="1:32" x14ac:dyDescent="0.2">
      <c r="A1491" s="66" t="s">
        <v>4676</v>
      </c>
      <c r="B1491" s="66" t="s">
        <v>2613</v>
      </c>
      <c r="E1491" t="s">
        <v>2613</v>
      </c>
      <c r="G1491" s="3" t="s">
        <v>1487</v>
      </c>
      <c r="H1491" s="2"/>
      <c r="I1491" s="2"/>
      <c r="J1491" s="2"/>
      <c r="K1491" s="2"/>
      <c r="L1491" s="2"/>
      <c r="M1491" s="2"/>
      <c r="N1491" s="2"/>
      <c r="O1491" s="2"/>
      <c r="P1491" s="2"/>
      <c r="Q1491" s="2"/>
      <c r="R1491" s="2"/>
      <c r="S1491" s="2"/>
      <c r="T1491" s="2"/>
      <c r="U1491" s="2"/>
      <c r="V1491" s="2"/>
      <c r="W1491" s="2"/>
      <c r="X1491" s="2"/>
      <c r="Y1491" s="2"/>
      <c r="Z1491" s="2"/>
      <c r="AA1491" s="2"/>
      <c r="AB1491" s="2"/>
      <c r="AC1491" s="2"/>
      <c r="AD1491" s="2"/>
      <c r="AE1491" s="2"/>
      <c r="AF1491" s="2"/>
    </row>
    <row r="1492" spans="1:32" x14ac:dyDescent="0.2">
      <c r="A1492" s="66" t="s">
        <v>4677</v>
      </c>
      <c r="B1492" s="66" t="s">
        <v>2614</v>
      </c>
      <c r="E1492" t="s">
        <v>2614</v>
      </c>
      <c r="G1492" s="3" t="s">
        <v>1488</v>
      </c>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row>
    <row r="1493" spans="1:32" x14ac:dyDescent="0.2">
      <c r="A1493" s="66" t="s">
        <v>4678</v>
      </c>
      <c r="B1493" s="66" t="s">
        <v>2616</v>
      </c>
      <c r="E1493" t="s">
        <v>2616</v>
      </c>
      <c r="G1493" s="3" t="s">
        <v>1489</v>
      </c>
      <c r="H1493" s="2"/>
      <c r="I1493" s="2"/>
      <c r="J1493" s="2"/>
      <c r="K1493" s="2"/>
      <c r="L1493" s="2"/>
      <c r="M1493" s="2"/>
      <c r="N1493" s="2"/>
      <c r="O1493" s="2"/>
      <c r="P1493" s="2"/>
      <c r="Q1493" s="2"/>
      <c r="R1493" s="2"/>
      <c r="S1493" s="2"/>
      <c r="T1493" s="2"/>
      <c r="U1493" s="2"/>
      <c r="V1493" s="2"/>
      <c r="W1493" s="2"/>
      <c r="X1493" s="2"/>
      <c r="Y1493" s="2"/>
      <c r="Z1493" s="2"/>
      <c r="AA1493" s="2"/>
      <c r="AB1493" s="2"/>
      <c r="AC1493" s="2"/>
      <c r="AD1493" s="2"/>
      <c r="AE1493" s="2"/>
      <c r="AF1493" s="2"/>
    </row>
    <row r="1494" spans="1:32" x14ac:dyDescent="0.2">
      <c r="A1494" s="66" t="s">
        <v>4679</v>
      </c>
      <c r="B1494" s="66" t="s">
        <v>3147</v>
      </c>
      <c r="E1494" t="s">
        <v>3147</v>
      </c>
      <c r="G1494" s="3" t="s">
        <v>1490</v>
      </c>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row>
    <row r="1495" spans="1:32" x14ac:dyDescent="0.2">
      <c r="A1495" s="66" t="s">
        <v>4680</v>
      </c>
      <c r="B1495" s="66" t="s">
        <v>3148</v>
      </c>
      <c r="E1495" t="s">
        <v>3148</v>
      </c>
      <c r="G1495" s="3" t="s">
        <v>1491</v>
      </c>
      <c r="H1495" s="2"/>
      <c r="I1495" s="2"/>
      <c r="J1495" s="2"/>
      <c r="K1495" s="2"/>
      <c r="L1495" s="2"/>
      <c r="M1495" s="2"/>
      <c r="N1495" s="2"/>
      <c r="O1495" s="2"/>
      <c r="P1495" s="2"/>
      <c r="Q1495" s="2"/>
      <c r="R1495" s="2"/>
      <c r="S1495" s="2"/>
      <c r="T1495" s="2"/>
      <c r="U1495" s="2"/>
      <c r="V1495" s="2"/>
      <c r="W1495" s="2"/>
      <c r="X1495" s="2"/>
      <c r="Y1495" s="2"/>
      <c r="Z1495" s="2"/>
      <c r="AA1495" s="2"/>
      <c r="AB1495" s="2"/>
      <c r="AC1495" s="2"/>
      <c r="AD1495" s="2"/>
      <c r="AE1495" s="2"/>
      <c r="AF1495" s="2"/>
    </row>
    <row r="1496" spans="1:32" x14ac:dyDescent="0.2">
      <c r="A1496" s="66" t="s">
        <v>4681</v>
      </c>
      <c r="B1496" s="66" t="s">
        <v>2620</v>
      </c>
      <c r="E1496" t="s">
        <v>2620</v>
      </c>
      <c r="G1496" s="3" t="s">
        <v>1492</v>
      </c>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row>
    <row r="1497" spans="1:32" x14ac:dyDescent="0.2">
      <c r="A1497" s="66" t="s">
        <v>4682</v>
      </c>
      <c r="B1497" s="66" t="s">
        <v>2622</v>
      </c>
      <c r="E1497" t="s">
        <v>2622</v>
      </c>
      <c r="G1497" s="3" t="s">
        <v>1493</v>
      </c>
      <c r="H1497" s="2"/>
      <c r="I1497" s="2"/>
      <c r="J1497" s="2"/>
      <c r="K1497" s="2"/>
      <c r="L1497" s="2"/>
      <c r="M1497" s="2"/>
      <c r="N1497" s="2"/>
      <c r="O1497" s="2"/>
      <c r="P1497" s="2"/>
      <c r="Q1497" s="2"/>
      <c r="R1497" s="2"/>
      <c r="S1497" s="2"/>
      <c r="T1497" s="2"/>
      <c r="U1497" s="2"/>
      <c r="V1497" s="2"/>
      <c r="W1497" s="2"/>
      <c r="X1497" s="2"/>
      <c r="Y1497" s="2"/>
      <c r="Z1497" s="2"/>
      <c r="AA1497" s="2"/>
      <c r="AB1497" s="2"/>
      <c r="AC1497" s="2"/>
      <c r="AD1497" s="2"/>
      <c r="AE1497" s="2"/>
      <c r="AF1497" s="2"/>
    </row>
    <row r="1498" spans="1:32" x14ac:dyDescent="0.2">
      <c r="A1498" s="66" t="s">
        <v>4683</v>
      </c>
      <c r="B1498" s="66" t="s">
        <v>3149</v>
      </c>
      <c r="E1498" t="s">
        <v>3149</v>
      </c>
      <c r="G1498" s="3" t="s">
        <v>1494</v>
      </c>
      <c r="H1498" s="2"/>
      <c r="I1498" s="2"/>
      <c r="J1498" s="2"/>
      <c r="K1498" s="2"/>
      <c r="L1498" s="2"/>
      <c r="M1498" s="2"/>
      <c r="N1498" s="2"/>
      <c r="O1498" s="2"/>
      <c r="P1498" s="2"/>
      <c r="Q1498" s="2"/>
      <c r="R1498" s="2"/>
      <c r="S1498" s="2"/>
      <c r="T1498" s="2"/>
      <c r="U1498" s="2"/>
      <c r="V1498" s="2"/>
      <c r="W1498" s="2"/>
      <c r="X1498" s="2"/>
      <c r="Y1498" s="2"/>
      <c r="Z1498" s="2"/>
      <c r="AA1498" s="2"/>
      <c r="AB1498" s="2"/>
      <c r="AC1498" s="2"/>
      <c r="AD1498" s="2"/>
      <c r="AE1498" s="2"/>
      <c r="AF1498" s="2"/>
    </row>
    <row r="1499" spans="1:32" x14ac:dyDescent="0.2">
      <c r="A1499" s="66" t="s">
        <v>4684</v>
      </c>
      <c r="B1499" s="66" t="s">
        <v>3150</v>
      </c>
      <c r="E1499" t="s">
        <v>3150</v>
      </c>
      <c r="G1499" s="3" t="s">
        <v>1495</v>
      </c>
      <c r="H1499" s="2"/>
      <c r="I1499" s="2"/>
      <c r="J1499" s="2"/>
      <c r="K1499" s="2"/>
      <c r="L1499" s="2"/>
      <c r="M1499" s="2"/>
      <c r="N1499" s="2"/>
      <c r="O1499" s="2"/>
      <c r="P1499" s="2"/>
      <c r="Q1499" s="2"/>
      <c r="R1499" s="2"/>
      <c r="S1499" s="2"/>
      <c r="T1499" s="2"/>
      <c r="U1499" s="2"/>
      <c r="V1499" s="2"/>
      <c r="W1499" s="2"/>
      <c r="X1499" s="2"/>
      <c r="Y1499" s="2"/>
      <c r="Z1499" s="2"/>
      <c r="AA1499" s="2"/>
      <c r="AB1499" s="2"/>
      <c r="AC1499" s="2"/>
      <c r="AD1499" s="2"/>
      <c r="AE1499" s="2"/>
      <c r="AF1499" s="2"/>
    </row>
    <row r="1500" spans="1:32" x14ac:dyDescent="0.2">
      <c r="A1500" s="66" t="s">
        <v>4685</v>
      </c>
      <c r="B1500" s="66" t="s">
        <v>2624</v>
      </c>
      <c r="E1500" t="s">
        <v>2624</v>
      </c>
      <c r="G1500" s="3" t="s">
        <v>1496</v>
      </c>
      <c r="H1500" s="2"/>
      <c r="I1500" s="2"/>
      <c r="J1500" s="2"/>
      <c r="K1500" s="2"/>
      <c r="L1500" s="2"/>
      <c r="M1500" s="2"/>
      <c r="N1500" s="2"/>
      <c r="O1500" s="2"/>
      <c r="P1500" s="2"/>
      <c r="Q1500" s="2"/>
      <c r="R1500" s="2"/>
      <c r="S1500" s="2"/>
      <c r="T1500" s="2"/>
      <c r="U1500" s="2"/>
      <c r="V1500" s="2"/>
      <c r="W1500" s="2"/>
      <c r="X1500" s="2"/>
      <c r="Y1500" s="2"/>
      <c r="Z1500" s="2"/>
      <c r="AA1500" s="2"/>
      <c r="AB1500" s="2"/>
      <c r="AC1500" s="2"/>
      <c r="AD1500" s="2"/>
      <c r="AE1500" s="2"/>
      <c r="AF1500" s="2"/>
    </row>
    <row r="1501" spans="1:32" x14ac:dyDescent="0.2">
      <c r="A1501" s="66" t="s">
        <v>4686</v>
      </c>
      <c r="B1501" s="66" t="s">
        <v>2626</v>
      </c>
      <c r="E1501" t="s">
        <v>2626</v>
      </c>
      <c r="G1501" s="3" t="s">
        <v>1497</v>
      </c>
      <c r="H1501" s="2"/>
      <c r="I1501" s="2"/>
      <c r="J1501" s="2"/>
      <c r="K1501" s="2"/>
      <c r="L1501" s="2"/>
      <c r="M1501" s="2"/>
      <c r="N1501" s="2"/>
      <c r="O1501" s="2"/>
      <c r="P1501" s="2"/>
      <c r="Q1501" s="2"/>
      <c r="R1501" s="2"/>
      <c r="S1501" s="2"/>
      <c r="T1501" s="2"/>
      <c r="U1501" s="2"/>
      <c r="V1501" s="2"/>
      <c r="W1501" s="2"/>
      <c r="X1501" s="2"/>
      <c r="Y1501" s="2"/>
      <c r="Z1501" s="2"/>
      <c r="AA1501" s="2"/>
      <c r="AB1501" s="2"/>
      <c r="AC1501" s="2"/>
      <c r="AD1501" s="2"/>
      <c r="AE1501" s="2"/>
      <c r="AF1501" s="2"/>
    </row>
    <row r="1502" spans="1:32" x14ac:dyDescent="0.2">
      <c r="A1502" s="66" t="s">
        <v>4687</v>
      </c>
      <c r="B1502" s="66" t="s">
        <v>2628</v>
      </c>
      <c r="E1502" t="s">
        <v>2628</v>
      </c>
      <c r="G1502" s="3" t="s">
        <v>1498</v>
      </c>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row>
    <row r="1503" spans="1:32" x14ac:dyDescent="0.2">
      <c r="A1503" s="66" t="s">
        <v>4688</v>
      </c>
      <c r="B1503" s="66" t="s">
        <v>2631</v>
      </c>
      <c r="E1503" t="s">
        <v>2631</v>
      </c>
      <c r="G1503" s="3" t="s">
        <v>1499</v>
      </c>
      <c r="H1503" s="2"/>
      <c r="I1503" s="2"/>
      <c r="J1503" s="2"/>
      <c r="K1503" s="2"/>
      <c r="L1503" s="2"/>
      <c r="M1503" s="2"/>
      <c r="N1503" s="2"/>
      <c r="O1503" s="2"/>
      <c r="P1503" s="2"/>
      <c r="Q1503" s="2"/>
      <c r="R1503" s="2"/>
      <c r="S1503" s="2"/>
      <c r="T1503" s="2"/>
      <c r="U1503" s="2"/>
      <c r="V1503" s="2"/>
      <c r="W1503" s="2"/>
      <c r="X1503" s="2"/>
      <c r="Y1503" s="2"/>
      <c r="Z1503" s="2"/>
      <c r="AA1503" s="2"/>
      <c r="AB1503" s="2"/>
      <c r="AC1503" s="2"/>
      <c r="AD1503" s="2"/>
      <c r="AE1503" s="2"/>
      <c r="AF1503" s="2"/>
    </row>
    <row r="1504" spans="1:32" x14ac:dyDescent="0.2">
      <c r="A1504" s="66" t="s">
        <v>4689</v>
      </c>
      <c r="B1504" s="66" t="s">
        <v>2632</v>
      </c>
      <c r="E1504" t="s">
        <v>2632</v>
      </c>
      <c r="G1504" s="3" t="s">
        <v>1500</v>
      </c>
      <c r="H1504" s="2"/>
      <c r="I1504" s="2"/>
      <c r="J1504" s="2"/>
      <c r="K1504" s="2"/>
      <c r="L1504" s="2"/>
      <c r="M1504" s="2"/>
      <c r="N1504" s="2"/>
      <c r="O1504" s="2"/>
      <c r="P1504" s="2"/>
      <c r="Q1504" s="2"/>
      <c r="R1504" s="2"/>
      <c r="S1504" s="2"/>
      <c r="T1504" s="2"/>
      <c r="U1504" s="2"/>
      <c r="V1504" s="2"/>
      <c r="W1504" s="2"/>
      <c r="X1504" s="2"/>
      <c r="Y1504" s="2"/>
      <c r="Z1504" s="2"/>
      <c r="AA1504" s="2"/>
      <c r="AB1504" s="2"/>
      <c r="AC1504" s="2"/>
      <c r="AD1504" s="2"/>
      <c r="AE1504" s="2"/>
      <c r="AF1504" s="2"/>
    </row>
    <row r="1505" spans="1:32" x14ac:dyDescent="0.2">
      <c r="A1505" s="66" t="s">
        <v>4690</v>
      </c>
      <c r="B1505" s="66" t="s">
        <v>2633</v>
      </c>
      <c r="E1505" t="s">
        <v>2633</v>
      </c>
      <c r="G1505" s="3" t="s">
        <v>1501</v>
      </c>
      <c r="H1505" s="2"/>
      <c r="I1505" s="2"/>
      <c r="J1505" s="2"/>
      <c r="K1505" s="2"/>
      <c r="L1505" s="2"/>
      <c r="M1505" s="2"/>
      <c r="N1505" s="2"/>
      <c r="O1505" s="2"/>
      <c r="P1505" s="2"/>
      <c r="Q1505" s="2"/>
      <c r="R1505" s="2"/>
      <c r="S1505" s="2"/>
      <c r="T1505" s="2"/>
      <c r="U1505" s="2"/>
      <c r="V1505" s="2"/>
      <c r="W1505" s="2"/>
      <c r="X1505" s="2"/>
      <c r="Y1505" s="2"/>
      <c r="Z1505" s="2"/>
      <c r="AA1505" s="2"/>
      <c r="AB1505" s="2"/>
      <c r="AC1505" s="2"/>
      <c r="AD1505" s="2"/>
      <c r="AE1505" s="2"/>
      <c r="AF1505" s="2"/>
    </row>
    <row r="1506" spans="1:32" x14ac:dyDescent="0.2">
      <c r="A1506" s="66" t="s">
        <v>4691</v>
      </c>
      <c r="B1506" s="66" t="s">
        <v>2634</v>
      </c>
      <c r="E1506" t="s">
        <v>2634</v>
      </c>
      <c r="G1506" s="3" t="s">
        <v>1502</v>
      </c>
      <c r="H1506" s="2"/>
      <c r="I1506" s="2"/>
      <c r="J1506" s="2"/>
      <c r="K1506" s="2"/>
      <c r="L1506" s="2"/>
      <c r="M1506" s="2"/>
      <c r="N1506" s="2"/>
      <c r="O1506" s="2"/>
      <c r="P1506" s="2"/>
      <c r="Q1506" s="2"/>
      <c r="R1506" s="2"/>
      <c r="S1506" s="2"/>
      <c r="T1506" s="2"/>
      <c r="U1506" s="2"/>
      <c r="V1506" s="2"/>
      <c r="W1506" s="2"/>
      <c r="X1506" s="2"/>
      <c r="Y1506" s="2"/>
      <c r="Z1506" s="2"/>
      <c r="AA1506" s="2"/>
      <c r="AB1506" s="2"/>
      <c r="AC1506" s="2"/>
      <c r="AD1506" s="2"/>
      <c r="AE1506" s="2"/>
      <c r="AF1506" s="2"/>
    </row>
    <row r="1507" spans="1:32" x14ac:dyDescent="0.2">
      <c r="A1507" s="66" t="s">
        <v>4692</v>
      </c>
      <c r="B1507" s="66" t="s">
        <v>2635</v>
      </c>
      <c r="E1507" t="s">
        <v>2635</v>
      </c>
      <c r="G1507" s="3" t="s">
        <v>1503</v>
      </c>
      <c r="H1507" s="2"/>
      <c r="I1507" s="2"/>
      <c r="J1507" s="2"/>
      <c r="K1507" s="2"/>
      <c r="L1507" s="2"/>
      <c r="M1507" s="2"/>
      <c r="N1507" s="2"/>
      <c r="O1507" s="2"/>
      <c r="P1507" s="2"/>
      <c r="Q1507" s="2"/>
      <c r="R1507" s="2"/>
      <c r="S1507" s="2"/>
      <c r="T1507" s="2"/>
      <c r="U1507" s="2"/>
      <c r="V1507" s="2"/>
      <c r="W1507" s="2"/>
      <c r="X1507" s="2"/>
      <c r="Y1507" s="2"/>
      <c r="Z1507" s="2"/>
      <c r="AA1507" s="2"/>
      <c r="AB1507" s="2"/>
      <c r="AC1507" s="2"/>
      <c r="AD1507" s="2"/>
      <c r="AE1507" s="2"/>
      <c r="AF1507" s="2"/>
    </row>
    <row r="1508" spans="1:32" x14ac:dyDescent="0.2">
      <c r="A1508" s="66" t="s">
        <v>4693</v>
      </c>
      <c r="B1508" s="66" t="s">
        <v>2636</v>
      </c>
      <c r="E1508" t="s">
        <v>2636</v>
      </c>
      <c r="G1508" s="3" t="s">
        <v>1504</v>
      </c>
      <c r="H1508" s="2"/>
      <c r="I1508" s="2"/>
      <c r="J1508" s="2"/>
      <c r="K1508" s="2"/>
      <c r="L1508" s="2"/>
      <c r="M1508" s="2"/>
      <c r="N1508" s="2"/>
      <c r="O1508" s="2"/>
      <c r="P1508" s="2"/>
      <c r="Q1508" s="2"/>
      <c r="R1508" s="2"/>
      <c r="S1508" s="2"/>
      <c r="T1508" s="2"/>
      <c r="U1508" s="2"/>
      <c r="V1508" s="2"/>
      <c r="W1508" s="2"/>
      <c r="X1508" s="2"/>
      <c r="Y1508" s="2"/>
      <c r="Z1508" s="2"/>
      <c r="AA1508" s="2"/>
      <c r="AB1508" s="2"/>
      <c r="AC1508" s="2"/>
      <c r="AD1508" s="2"/>
      <c r="AE1508" s="2"/>
      <c r="AF1508" s="2"/>
    </row>
    <row r="1509" spans="1:32" x14ac:dyDescent="0.2">
      <c r="A1509" s="66" t="s">
        <v>4694</v>
      </c>
      <c r="B1509" s="66" t="s">
        <v>2638</v>
      </c>
      <c r="E1509" t="s">
        <v>2638</v>
      </c>
      <c r="G1509" s="3" t="s">
        <v>1505</v>
      </c>
      <c r="H1509" s="2"/>
      <c r="I1509" s="2"/>
      <c r="J1509" s="2"/>
      <c r="K1509" s="2"/>
      <c r="L1509" s="2"/>
      <c r="M1509" s="2"/>
      <c r="N1509" s="2"/>
      <c r="O1509" s="2"/>
      <c r="P1509" s="2"/>
      <c r="Q1509" s="2"/>
      <c r="R1509" s="2"/>
      <c r="S1509" s="2"/>
      <c r="T1509" s="2"/>
      <c r="U1509" s="2"/>
      <c r="V1509" s="2"/>
      <c r="W1509" s="2"/>
      <c r="X1509" s="2"/>
      <c r="Y1509" s="2"/>
      <c r="Z1509" s="2"/>
      <c r="AA1509" s="2"/>
      <c r="AB1509" s="2"/>
      <c r="AC1509" s="2"/>
      <c r="AD1509" s="2"/>
      <c r="AE1509" s="2"/>
      <c r="AF1509" s="2"/>
    </row>
    <row r="1510" spans="1:32" x14ac:dyDescent="0.2">
      <c r="A1510" s="66" t="s">
        <v>4695</v>
      </c>
      <c r="B1510" s="66" t="s">
        <v>2639</v>
      </c>
      <c r="E1510" t="s">
        <v>2639</v>
      </c>
      <c r="G1510" s="3" t="s">
        <v>1506</v>
      </c>
      <c r="H1510" s="2"/>
      <c r="I1510" s="2"/>
      <c r="J1510" s="2"/>
      <c r="K1510" s="2"/>
      <c r="L1510" s="2"/>
      <c r="M1510" s="2"/>
      <c r="N1510" s="2"/>
      <c r="O1510" s="2"/>
      <c r="P1510" s="2"/>
      <c r="Q1510" s="2"/>
      <c r="R1510" s="2"/>
      <c r="S1510" s="2"/>
      <c r="T1510" s="2"/>
      <c r="U1510" s="2"/>
      <c r="V1510" s="2"/>
      <c r="W1510" s="2"/>
      <c r="X1510" s="2"/>
      <c r="Y1510" s="2"/>
      <c r="Z1510" s="2"/>
      <c r="AA1510" s="2"/>
      <c r="AB1510" s="2"/>
      <c r="AC1510" s="2"/>
      <c r="AD1510" s="2"/>
      <c r="AE1510" s="2"/>
      <c r="AF1510" s="2"/>
    </row>
    <row r="1511" spans="1:32" x14ac:dyDescent="0.2">
      <c r="A1511" s="66" t="s">
        <v>4696</v>
      </c>
      <c r="B1511" s="66" t="s">
        <v>2640</v>
      </c>
      <c r="E1511" t="s">
        <v>2640</v>
      </c>
      <c r="G1511" s="3" t="s">
        <v>1507</v>
      </c>
      <c r="H1511" s="2"/>
      <c r="I1511" s="2"/>
      <c r="J1511" s="2"/>
      <c r="K1511" s="2"/>
      <c r="L1511" s="2"/>
      <c r="M1511" s="2"/>
      <c r="N1511" s="2"/>
      <c r="O1511" s="2"/>
      <c r="P1511" s="2"/>
      <c r="Q1511" s="2"/>
      <c r="R1511" s="2"/>
      <c r="S1511" s="2"/>
      <c r="T1511" s="2"/>
      <c r="U1511" s="2"/>
      <c r="V1511" s="2"/>
      <c r="W1511" s="2"/>
      <c r="X1511" s="2"/>
      <c r="Y1511" s="2"/>
      <c r="Z1511" s="2"/>
      <c r="AA1511" s="2"/>
      <c r="AB1511" s="2"/>
      <c r="AC1511" s="2"/>
      <c r="AD1511" s="2"/>
      <c r="AE1511" s="2"/>
      <c r="AF1511" s="2"/>
    </row>
    <row r="1512" spans="1:32" x14ac:dyDescent="0.2">
      <c r="A1512" s="66" t="s">
        <v>4697</v>
      </c>
      <c r="B1512" s="66" t="s">
        <v>2641</v>
      </c>
      <c r="E1512" t="s">
        <v>2641</v>
      </c>
      <c r="G1512" s="3" t="s">
        <v>1508</v>
      </c>
      <c r="H1512" s="2"/>
      <c r="I1512" s="2"/>
      <c r="J1512" s="2"/>
      <c r="K1512" s="2"/>
      <c r="L1512" s="2"/>
      <c r="M1512" s="2"/>
      <c r="N1512" s="2"/>
      <c r="O1512" s="2"/>
      <c r="P1512" s="2"/>
      <c r="Q1512" s="2"/>
      <c r="R1512" s="2"/>
      <c r="S1512" s="2"/>
      <c r="T1512" s="2"/>
      <c r="U1512" s="2"/>
      <c r="V1512" s="2"/>
      <c r="W1512" s="2"/>
      <c r="X1512" s="2"/>
      <c r="Y1512" s="2"/>
      <c r="Z1512" s="2"/>
      <c r="AA1512" s="2"/>
      <c r="AB1512" s="2"/>
      <c r="AC1512" s="2"/>
      <c r="AD1512" s="2"/>
      <c r="AE1512" s="2"/>
      <c r="AF1512" s="2"/>
    </row>
    <row r="1513" spans="1:32" x14ac:dyDescent="0.2">
      <c r="A1513" s="66" t="s">
        <v>4698</v>
      </c>
      <c r="B1513" s="66" t="s">
        <v>2642</v>
      </c>
      <c r="E1513" t="s">
        <v>2642</v>
      </c>
      <c r="G1513" s="3" t="s">
        <v>1509</v>
      </c>
      <c r="H1513" s="2"/>
      <c r="I1513" s="2"/>
      <c r="J1513" s="2"/>
      <c r="K1513" s="2"/>
      <c r="L1513" s="2"/>
      <c r="M1513" s="2"/>
      <c r="N1513" s="2"/>
      <c r="O1513" s="2"/>
      <c r="P1513" s="2"/>
      <c r="Q1513" s="2"/>
      <c r="R1513" s="2"/>
      <c r="S1513" s="2"/>
      <c r="T1513" s="2"/>
      <c r="U1513" s="2"/>
      <c r="V1513" s="2"/>
      <c r="W1513" s="2"/>
      <c r="X1513" s="2"/>
      <c r="Y1513" s="2"/>
      <c r="Z1513" s="2"/>
      <c r="AA1513" s="2"/>
      <c r="AB1513" s="2"/>
      <c r="AC1513" s="2"/>
      <c r="AD1513" s="2"/>
      <c r="AE1513" s="2"/>
      <c r="AF1513" s="2"/>
    </row>
    <row r="1514" spans="1:32" x14ac:dyDescent="0.2">
      <c r="A1514" s="66" t="s">
        <v>4699</v>
      </c>
      <c r="B1514" s="66" t="s">
        <v>2644</v>
      </c>
      <c r="E1514" t="s">
        <v>2644</v>
      </c>
      <c r="G1514" s="3" t="s">
        <v>1510</v>
      </c>
      <c r="H1514" s="2"/>
      <c r="I1514" s="2"/>
      <c r="J1514" s="2"/>
      <c r="K1514" s="2"/>
      <c r="L1514" s="2"/>
      <c r="M1514" s="2"/>
      <c r="N1514" s="2"/>
      <c r="O1514" s="2"/>
      <c r="P1514" s="2"/>
      <c r="Q1514" s="2"/>
      <c r="R1514" s="2"/>
      <c r="S1514" s="2"/>
      <c r="T1514" s="2"/>
      <c r="U1514" s="2"/>
      <c r="V1514" s="2"/>
      <c r="W1514" s="2"/>
      <c r="X1514" s="2"/>
      <c r="Y1514" s="2"/>
      <c r="Z1514" s="2"/>
      <c r="AA1514" s="2"/>
      <c r="AB1514" s="2"/>
      <c r="AC1514" s="2"/>
      <c r="AD1514" s="2"/>
      <c r="AE1514" s="2"/>
      <c r="AF1514" s="2"/>
    </row>
    <row r="1515" spans="1:32" x14ac:dyDescent="0.2">
      <c r="A1515" s="66" t="s">
        <v>4700</v>
      </c>
      <c r="B1515" s="66" t="s">
        <v>2645</v>
      </c>
      <c r="E1515" t="s">
        <v>2645</v>
      </c>
      <c r="G1515" s="3" t="s">
        <v>1511</v>
      </c>
      <c r="H1515" s="2"/>
      <c r="I1515" s="2"/>
      <c r="J1515" s="2"/>
      <c r="K1515" s="2"/>
      <c r="L1515" s="2"/>
      <c r="M1515" s="2"/>
      <c r="N1515" s="2"/>
      <c r="O1515" s="2"/>
      <c r="P1515" s="2"/>
      <c r="Q1515" s="2"/>
      <c r="R1515" s="2"/>
      <c r="S1515" s="2"/>
      <c r="T1515" s="2"/>
      <c r="U1515" s="2"/>
      <c r="V1515" s="2"/>
      <c r="W1515" s="2"/>
      <c r="X1515" s="2"/>
      <c r="Y1515" s="2"/>
      <c r="Z1515" s="2"/>
      <c r="AA1515" s="2"/>
      <c r="AB1515" s="2"/>
      <c r="AC1515" s="2"/>
      <c r="AD1515" s="2"/>
      <c r="AE1515" s="2"/>
      <c r="AF1515" s="2"/>
    </row>
    <row r="1516" spans="1:32" x14ac:dyDescent="0.2">
      <c r="A1516" s="66" t="s">
        <v>4701</v>
      </c>
      <c r="B1516" s="66" t="s">
        <v>2646</v>
      </c>
      <c r="E1516" t="s">
        <v>2646</v>
      </c>
      <c r="G1516" s="3" t="s">
        <v>1512</v>
      </c>
      <c r="H1516" s="2"/>
      <c r="I1516" s="2"/>
      <c r="J1516" s="2"/>
      <c r="K1516" s="2"/>
      <c r="L1516" s="2"/>
      <c r="M1516" s="2"/>
      <c r="N1516" s="2"/>
      <c r="O1516" s="2"/>
      <c r="P1516" s="2"/>
      <c r="Q1516" s="2"/>
      <c r="R1516" s="2"/>
      <c r="S1516" s="2"/>
      <c r="T1516" s="2"/>
      <c r="U1516" s="2"/>
      <c r="V1516" s="2"/>
      <c r="W1516" s="2"/>
      <c r="X1516" s="2"/>
      <c r="Y1516" s="2"/>
      <c r="Z1516" s="2"/>
      <c r="AA1516" s="2"/>
      <c r="AB1516" s="2"/>
      <c r="AC1516" s="2"/>
      <c r="AD1516" s="2"/>
      <c r="AE1516" s="2"/>
      <c r="AF1516" s="2"/>
    </row>
    <row r="1517" spans="1:32" x14ac:dyDescent="0.2">
      <c r="A1517" s="66" t="s">
        <v>4702</v>
      </c>
      <c r="B1517" s="66" t="s">
        <v>2647</v>
      </c>
      <c r="E1517" t="s">
        <v>2647</v>
      </c>
      <c r="G1517" s="3" t="s">
        <v>1513</v>
      </c>
      <c r="H1517" s="2"/>
      <c r="I1517" s="2"/>
      <c r="J1517" s="2"/>
      <c r="K1517" s="2"/>
      <c r="L1517" s="2"/>
      <c r="M1517" s="2"/>
      <c r="N1517" s="2"/>
      <c r="O1517" s="2"/>
      <c r="P1517" s="2"/>
      <c r="Q1517" s="2"/>
      <c r="R1517" s="2"/>
      <c r="S1517" s="2"/>
      <c r="T1517" s="2"/>
      <c r="U1517" s="2"/>
      <c r="V1517" s="2"/>
      <c r="W1517" s="2"/>
      <c r="X1517" s="2"/>
      <c r="Y1517" s="2"/>
      <c r="Z1517" s="2"/>
      <c r="AA1517" s="2"/>
      <c r="AB1517" s="2"/>
      <c r="AC1517" s="2"/>
      <c r="AD1517" s="2"/>
      <c r="AE1517" s="2"/>
      <c r="AF1517" s="2"/>
    </row>
    <row r="1518" spans="1:32" x14ac:dyDescent="0.2">
      <c r="A1518" s="66" t="s">
        <v>4703</v>
      </c>
      <c r="B1518" s="66" t="s">
        <v>2648</v>
      </c>
      <c r="E1518" t="s">
        <v>2648</v>
      </c>
      <c r="G1518" s="3" t="s">
        <v>1514</v>
      </c>
      <c r="H1518" s="2"/>
      <c r="I1518" s="2"/>
      <c r="J1518" s="2"/>
      <c r="K1518" s="2"/>
      <c r="L1518" s="2"/>
      <c r="M1518" s="2"/>
      <c r="N1518" s="2"/>
      <c r="O1518" s="2"/>
      <c r="P1518" s="2"/>
      <c r="Q1518" s="2"/>
      <c r="R1518" s="2"/>
      <c r="S1518" s="2"/>
      <c r="T1518" s="2"/>
      <c r="U1518" s="2"/>
      <c r="V1518" s="2"/>
      <c r="W1518" s="2"/>
      <c r="X1518" s="2"/>
      <c r="Y1518" s="2"/>
      <c r="Z1518" s="2"/>
      <c r="AA1518" s="2"/>
      <c r="AB1518" s="2"/>
      <c r="AC1518" s="2"/>
      <c r="AD1518" s="2"/>
      <c r="AE1518" s="2"/>
      <c r="AF1518" s="2"/>
    </row>
    <row r="1519" spans="1:32" x14ac:dyDescent="0.2">
      <c r="A1519" s="66" t="s">
        <v>4704</v>
      </c>
      <c r="B1519" s="66" t="s">
        <v>2649</v>
      </c>
      <c r="E1519" t="s">
        <v>2649</v>
      </c>
      <c r="G1519" s="3" t="s">
        <v>1515</v>
      </c>
      <c r="H1519" s="2"/>
      <c r="I1519" s="2"/>
      <c r="J1519" s="2"/>
      <c r="K1519" s="2"/>
      <c r="L1519" s="2"/>
      <c r="M1519" s="2"/>
      <c r="N1519" s="2"/>
      <c r="O1519" s="2"/>
      <c r="P1519" s="2"/>
      <c r="Q1519" s="2"/>
      <c r="R1519" s="2"/>
      <c r="S1519" s="2"/>
      <c r="T1519" s="2"/>
      <c r="U1519" s="2"/>
      <c r="V1519" s="2"/>
      <c r="W1519" s="2"/>
      <c r="X1519" s="2"/>
      <c r="Y1519" s="2"/>
      <c r="Z1519" s="2"/>
      <c r="AA1519" s="2"/>
      <c r="AB1519" s="2"/>
      <c r="AC1519" s="2"/>
      <c r="AD1519" s="2"/>
      <c r="AE1519" s="2"/>
      <c r="AF1519" s="2"/>
    </row>
    <row r="1520" spans="1:32" x14ac:dyDescent="0.2">
      <c r="A1520" s="66" t="s">
        <v>4705</v>
      </c>
      <c r="B1520" s="66" t="s">
        <v>2651</v>
      </c>
      <c r="E1520" t="s">
        <v>2651</v>
      </c>
      <c r="G1520" s="3" t="s">
        <v>1516</v>
      </c>
      <c r="H1520" s="2"/>
      <c r="I1520" s="2"/>
      <c r="J1520" s="2"/>
      <c r="K1520" s="2"/>
      <c r="L1520" s="2"/>
      <c r="M1520" s="2"/>
      <c r="N1520" s="2"/>
      <c r="O1520" s="2"/>
      <c r="P1520" s="2"/>
      <c r="Q1520" s="2"/>
      <c r="R1520" s="2"/>
      <c r="S1520" s="2"/>
      <c r="T1520" s="2"/>
      <c r="U1520" s="2"/>
      <c r="V1520" s="2"/>
      <c r="W1520" s="2"/>
      <c r="X1520" s="2"/>
      <c r="Y1520" s="2"/>
      <c r="Z1520" s="2"/>
      <c r="AA1520" s="2"/>
      <c r="AB1520" s="2"/>
      <c r="AC1520" s="2"/>
      <c r="AD1520" s="2"/>
      <c r="AE1520" s="2"/>
      <c r="AF1520" s="2"/>
    </row>
    <row r="1521" spans="1:32" x14ac:dyDescent="0.2">
      <c r="A1521" s="66" t="s">
        <v>4706</v>
      </c>
      <c r="B1521" s="66" t="s">
        <v>3151</v>
      </c>
      <c r="E1521" t="s">
        <v>3151</v>
      </c>
      <c r="G1521" s="3" t="s">
        <v>1517</v>
      </c>
      <c r="H1521" s="2"/>
      <c r="I1521" s="2"/>
      <c r="J1521" s="2"/>
      <c r="K1521" s="2"/>
      <c r="L1521" s="2"/>
      <c r="M1521" s="2"/>
      <c r="N1521" s="2"/>
      <c r="O1521" s="2"/>
      <c r="P1521" s="2"/>
      <c r="Q1521" s="2"/>
      <c r="R1521" s="2"/>
      <c r="S1521" s="2"/>
      <c r="T1521" s="2"/>
      <c r="U1521" s="2"/>
      <c r="V1521" s="2"/>
      <c r="W1521" s="2"/>
      <c r="X1521" s="2"/>
      <c r="Y1521" s="2"/>
      <c r="Z1521" s="2"/>
      <c r="AA1521" s="2"/>
      <c r="AB1521" s="2"/>
      <c r="AC1521" s="2"/>
      <c r="AD1521" s="2"/>
      <c r="AE1521" s="2"/>
      <c r="AF1521" s="2"/>
    </row>
    <row r="1522" spans="1:32" x14ac:dyDescent="0.2">
      <c r="A1522" s="66" t="s">
        <v>4707</v>
      </c>
      <c r="B1522" s="66" t="s">
        <v>3153</v>
      </c>
      <c r="E1522" t="s">
        <v>3153</v>
      </c>
      <c r="G1522" s="3" t="s">
        <v>1518</v>
      </c>
      <c r="H1522" s="2"/>
      <c r="I1522" s="2"/>
      <c r="J1522" s="2"/>
      <c r="K1522" s="2"/>
      <c r="L1522" s="2"/>
      <c r="M1522" s="2"/>
      <c r="N1522" s="2"/>
      <c r="O1522" s="2"/>
      <c r="P1522" s="2"/>
      <c r="Q1522" s="2"/>
      <c r="R1522" s="2"/>
      <c r="S1522" s="2"/>
      <c r="T1522" s="2"/>
      <c r="U1522" s="2"/>
      <c r="V1522" s="2"/>
      <c r="W1522" s="2"/>
      <c r="X1522" s="2"/>
      <c r="Y1522" s="2"/>
      <c r="Z1522" s="2"/>
      <c r="AA1522" s="2"/>
      <c r="AB1522" s="2"/>
      <c r="AC1522" s="2"/>
      <c r="AD1522" s="2"/>
      <c r="AE1522" s="2"/>
      <c r="AF1522" s="2"/>
    </row>
    <row r="1523" spans="1:32" x14ac:dyDescent="0.2">
      <c r="A1523" s="66" t="s">
        <v>4708</v>
      </c>
      <c r="B1523" s="66" t="s">
        <v>2652</v>
      </c>
      <c r="E1523" t="s">
        <v>2652</v>
      </c>
      <c r="G1523" s="3" t="s">
        <v>1519</v>
      </c>
      <c r="H1523" s="2"/>
      <c r="I1523" s="2"/>
      <c r="J1523" s="2"/>
      <c r="K1523" s="2"/>
      <c r="L1523" s="2"/>
      <c r="M1523" s="2"/>
      <c r="N1523" s="2"/>
      <c r="O1523" s="2"/>
      <c r="P1523" s="2"/>
      <c r="Q1523" s="2"/>
      <c r="R1523" s="2"/>
      <c r="S1523" s="2"/>
      <c r="T1523" s="2"/>
      <c r="U1523" s="2"/>
      <c r="V1523" s="2"/>
      <c r="W1523" s="2"/>
      <c r="X1523" s="2"/>
      <c r="Y1523" s="2"/>
      <c r="Z1523" s="2"/>
      <c r="AA1523" s="2"/>
      <c r="AB1523" s="2"/>
      <c r="AC1523" s="2"/>
      <c r="AD1523" s="2"/>
      <c r="AE1523" s="2"/>
      <c r="AF1523" s="2"/>
    </row>
    <row r="1524" spans="1:32" x14ac:dyDescent="0.2">
      <c r="A1524" s="66" t="s">
        <v>4709</v>
      </c>
      <c r="B1524" s="66" t="s">
        <v>2653</v>
      </c>
      <c r="E1524" t="s">
        <v>2653</v>
      </c>
      <c r="G1524" s="3" t="s">
        <v>1520</v>
      </c>
      <c r="H1524" s="2"/>
      <c r="I1524" s="2"/>
      <c r="J1524" s="2"/>
      <c r="K1524" s="2"/>
      <c r="L1524" s="2"/>
      <c r="M1524" s="2"/>
      <c r="N1524" s="2"/>
      <c r="O1524" s="2"/>
      <c r="P1524" s="2"/>
      <c r="Q1524" s="2"/>
      <c r="R1524" s="2"/>
      <c r="S1524" s="2"/>
      <c r="T1524" s="2"/>
      <c r="U1524" s="2"/>
      <c r="V1524" s="2"/>
      <c r="W1524" s="2"/>
      <c r="X1524" s="2"/>
      <c r="Y1524" s="2"/>
      <c r="Z1524" s="2"/>
      <c r="AA1524" s="2"/>
      <c r="AB1524" s="2"/>
      <c r="AC1524" s="2"/>
      <c r="AD1524" s="2"/>
      <c r="AE1524" s="2"/>
      <c r="AF1524" s="2"/>
    </row>
    <row r="1525" spans="1:32" x14ac:dyDescent="0.2">
      <c r="A1525" s="66" t="s">
        <v>4710</v>
      </c>
      <c r="B1525" s="66" t="s">
        <v>2654</v>
      </c>
      <c r="E1525" t="s">
        <v>2654</v>
      </c>
      <c r="G1525" s="3" t="s">
        <v>1521</v>
      </c>
      <c r="H1525" s="2"/>
      <c r="I1525" s="2"/>
      <c r="J1525" s="2"/>
      <c r="K1525" s="2"/>
      <c r="L1525" s="2"/>
      <c r="M1525" s="2"/>
      <c r="N1525" s="2"/>
      <c r="O1525" s="2"/>
      <c r="P1525" s="2"/>
      <c r="Q1525" s="2"/>
      <c r="R1525" s="2"/>
      <c r="S1525" s="2"/>
      <c r="T1525" s="2"/>
      <c r="U1525" s="2"/>
      <c r="V1525" s="2"/>
      <c r="W1525" s="2"/>
      <c r="X1525" s="2"/>
      <c r="Y1525" s="2"/>
      <c r="Z1525" s="2"/>
      <c r="AA1525" s="2"/>
      <c r="AB1525" s="2"/>
      <c r="AC1525" s="2"/>
      <c r="AD1525" s="2"/>
      <c r="AE1525" s="2"/>
      <c r="AF1525" s="2"/>
    </row>
    <row r="1526" spans="1:32" x14ac:dyDescent="0.2">
      <c r="A1526" s="66" t="s">
        <v>4711</v>
      </c>
      <c r="B1526" s="66" t="s">
        <v>2656</v>
      </c>
      <c r="E1526" t="s">
        <v>2656</v>
      </c>
      <c r="G1526" s="3" t="s">
        <v>1522</v>
      </c>
      <c r="H1526" s="2"/>
      <c r="I1526" s="2"/>
      <c r="J1526" s="2"/>
      <c r="K1526" s="2"/>
      <c r="L1526" s="2"/>
      <c r="M1526" s="2"/>
      <c r="N1526" s="2"/>
      <c r="O1526" s="2"/>
      <c r="P1526" s="2"/>
      <c r="Q1526" s="2"/>
      <c r="R1526" s="2"/>
      <c r="S1526" s="2"/>
      <c r="T1526" s="2"/>
      <c r="U1526" s="2"/>
      <c r="V1526" s="2"/>
      <c r="W1526" s="2"/>
      <c r="X1526" s="2"/>
      <c r="Y1526" s="2"/>
      <c r="Z1526" s="2"/>
      <c r="AA1526" s="2"/>
      <c r="AB1526" s="2"/>
      <c r="AC1526" s="2"/>
      <c r="AD1526" s="2"/>
      <c r="AE1526" s="2"/>
      <c r="AF1526" s="2"/>
    </row>
    <row r="1527" spans="1:32" x14ac:dyDescent="0.2">
      <c r="A1527" s="66" t="s">
        <v>4712</v>
      </c>
      <c r="B1527" s="66" t="s">
        <v>2659</v>
      </c>
      <c r="E1527" t="s">
        <v>2659</v>
      </c>
      <c r="G1527" s="3" t="s">
        <v>1523</v>
      </c>
      <c r="H1527" s="2"/>
      <c r="I1527" s="2"/>
      <c r="J1527" s="2"/>
      <c r="K1527" s="2"/>
      <c r="L1527" s="2"/>
      <c r="M1527" s="2"/>
      <c r="N1527" s="2"/>
      <c r="O1527" s="2"/>
      <c r="P1527" s="2"/>
      <c r="Q1527" s="2"/>
      <c r="R1527" s="2"/>
      <c r="S1527" s="2"/>
      <c r="T1527" s="2"/>
      <c r="U1527" s="2"/>
      <c r="V1527" s="2"/>
      <c r="W1527" s="2"/>
      <c r="X1527" s="2"/>
      <c r="Y1527" s="2"/>
      <c r="Z1527" s="2"/>
      <c r="AA1527" s="2"/>
      <c r="AB1527" s="2"/>
      <c r="AC1527" s="2"/>
      <c r="AD1527" s="2"/>
      <c r="AE1527" s="2"/>
      <c r="AF1527" s="2"/>
    </row>
    <row r="1528" spans="1:32" x14ac:dyDescent="0.2">
      <c r="A1528" s="66" t="s">
        <v>4713</v>
      </c>
      <c r="B1528" s="66" t="s">
        <v>2660</v>
      </c>
      <c r="E1528" t="s">
        <v>2660</v>
      </c>
      <c r="G1528" s="3" t="s">
        <v>1524</v>
      </c>
      <c r="H1528" s="2"/>
      <c r="I1528" s="2"/>
      <c r="J1528" s="2"/>
      <c r="K1528" s="2"/>
      <c r="L1528" s="2"/>
      <c r="M1528" s="2"/>
      <c r="N1528" s="2"/>
      <c r="O1528" s="2"/>
      <c r="P1528" s="2"/>
      <c r="Q1528" s="2"/>
      <c r="R1528" s="2"/>
      <c r="S1528" s="2"/>
      <c r="T1528" s="2"/>
      <c r="U1528" s="2"/>
      <c r="V1528" s="2"/>
      <c r="W1528" s="2"/>
      <c r="X1528" s="2"/>
      <c r="Y1528" s="2"/>
      <c r="Z1528" s="2"/>
      <c r="AA1528" s="2"/>
      <c r="AB1528" s="2"/>
      <c r="AC1528" s="2"/>
      <c r="AD1528" s="2"/>
      <c r="AE1528" s="2"/>
      <c r="AF1528" s="2"/>
    </row>
    <row r="1529" spans="1:32" x14ac:dyDescent="0.2">
      <c r="A1529" s="66" t="s">
        <v>4714</v>
      </c>
      <c r="B1529" s="66" t="s">
        <v>2661</v>
      </c>
      <c r="E1529" t="s">
        <v>2661</v>
      </c>
      <c r="G1529" s="3" t="s">
        <v>1525</v>
      </c>
      <c r="H1529" s="2"/>
      <c r="I1529" s="2"/>
      <c r="J1529" s="2"/>
      <c r="K1529" s="2"/>
      <c r="L1529" s="2"/>
      <c r="M1529" s="2"/>
      <c r="N1529" s="2"/>
      <c r="O1529" s="2"/>
      <c r="P1529" s="2"/>
      <c r="Q1529" s="2"/>
      <c r="R1529" s="2"/>
      <c r="S1529" s="2"/>
      <c r="T1529" s="2"/>
      <c r="U1529" s="2"/>
      <c r="V1529" s="2"/>
      <c r="W1529" s="2"/>
      <c r="X1529" s="2"/>
      <c r="Y1529" s="2"/>
      <c r="Z1529" s="2"/>
      <c r="AA1529" s="2"/>
      <c r="AB1529" s="2"/>
      <c r="AC1529" s="2"/>
      <c r="AD1529" s="2"/>
      <c r="AE1529" s="2"/>
      <c r="AF1529" s="2"/>
    </row>
    <row r="1530" spans="1:32" x14ac:dyDescent="0.2">
      <c r="A1530" s="66" t="s">
        <v>4715</v>
      </c>
      <c r="B1530" s="66" t="s">
        <v>3154</v>
      </c>
      <c r="E1530" t="s">
        <v>3154</v>
      </c>
      <c r="G1530" s="3" t="s">
        <v>1526</v>
      </c>
      <c r="H1530" s="2"/>
      <c r="I1530" s="2"/>
      <c r="J1530" s="2"/>
      <c r="K1530" s="2"/>
      <c r="L1530" s="2"/>
      <c r="M1530" s="2"/>
      <c r="N1530" s="2"/>
      <c r="O1530" s="2"/>
      <c r="P1530" s="2"/>
      <c r="Q1530" s="2"/>
      <c r="R1530" s="2"/>
      <c r="S1530" s="2"/>
      <c r="T1530" s="2"/>
      <c r="U1530" s="2"/>
      <c r="V1530" s="2"/>
      <c r="W1530" s="2"/>
      <c r="X1530" s="2"/>
      <c r="Y1530" s="2"/>
      <c r="Z1530" s="2"/>
      <c r="AA1530" s="2"/>
      <c r="AB1530" s="2"/>
      <c r="AC1530" s="2"/>
      <c r="AD1530" s="2"/>
      <c r="AE1530" s="2"/>
      <c r="AF1530" s="2"/>
    </row>
    <row r="1531" spans="1:32" x14ac:dyDescent="0.2">
      <c r="A1531" s="66" t="s">
        <v>4716</v>
      </c>
      <c r="B1531" s="66" t="s">
        <v>2663</v>
      </c>
      <c r="E1531" t="s">
        <v>2663</v>
      </c>
      <c r="G1531" s="3" t="s">
        <v>1527</v>
      </c>
      <c r="H1531" s="2"/>
      <c r="I1531" s="2"/>
      <c r="J1531" s="2"/>
      <c r="K1531" s="2"/>
      <c r="L1531" s="2"/>
      <c r="M1531" s="2"/>
      <c r="N1531" s="2"/>
      <c r="O1531" s="2"/>
      <c r="P1531" s="2"/>
      <c r="Q1531" s="2"/>
      <c r="R1531" s="2"/>
      <c r="S1531" s="2"/>
      <c r="T1531" s="2"/>
      <c r="U1531" s="2"/>
      <c r="V1531" s="2"/>
      <c r="W1531" s="2"/>
      <c r="X1531" s="2"/>
      <c r="Y1531" s="2"/>
      <c r="Z1531" s="2"/>
      <c r="AA1531" s="2"/>
      <c r="AB1531" s="2"/>
      <c r="AC1531" s="2"/>
      <c r="AD1531" s="2"/>
      <c r="AE1531" s="2"/>
      <c r="AF1531" s="2"/>
    </row>
    <row r="1532" spans="1:32" x14ac:dyDescent="0.2">
      <c r="A1532" s="66" t="s">
        <v>4717</v>
      </c>
      <c r="B1532" s="66" t="s">
        <v>2665</v>
      </c>
      <c r="E1532" t="s">
        <v>2665</v>
      </c>
      <c r="G1532" s="3" t="s">
        <v>1528</v>
      </c>
      <c r="H1532" s="2"/>
      <c r="I1532" s="2"/>
      <c r="J1532" s="2"/>
      <c r="K1532" s="2"/>
      <c r="L1532" s="2"/>
      <c r="M1532" s="2"/>
      <c r="N1532" s="2"/>
      <c r="O1532" s="2"/>
      <c r="P1532" s="2"/>
      <c r="Q1532" s="2"/>
      <c r="R1532" s="2"/>
      <c r="S1532" s="2"/>
      <c r="T1532" s="2"/>
      <c r="U1532" s="2"/>
      <c r="V1532" s="2"/>
      <c r="W1532" s="2"/>
      <c r="X1532" s="2"/>
      <c r="Y1532" s="2"/>
      <c r="Z1532" s="2"/>
      <c r="AA1532" s="2"/>
      <c r="AB1532" s="2"/>
      <c r="AC1532" s="2"/>
      <c r="AD1532" s="2"/>
      <c r="AE1532" s="2"/>
      <c r="AF1532" s="2"/>
    </row>
    <row r="1533" spans="1:32" x14ac:dyDescent="0.2">
      <c r="A1533" s="66" t="s">
        <v>4718</v>
      </c>
      <c r="B1533" s="66" t="s">
        <v>2668</v>
      </c>
      <c r="E1533" t="s">
        <v>2668</v>
      </c>
      <c r="G1533" s="3" t="s">
        <v>1529</v>
      </c>
      <c r="H1533" s="2"/>
      <c r="I1533" s="2"/>
      <c r="J1533" s="2"/>
      <c r="K1533" s="2"/>
      <c r="L1533" s="2"/>
      <c r="M1533" s="2"/>
      <c r="N1533" s="2"/>
      <c r="O1533" s="2"/>
      <c r="P1533" s="2"/>
      <c r="Q1533" s="2"/>
      <c r="R1533" s="2"/>
      <c r="S1533" s="2"/>
      <c r="T1533" s="2"/>
      <c r="U1533" s="2"/>
      <c r="V1533" s="2"/>
      <c r="W1533" s="2"/>
      <c r="X1533" s="2"/>
      <c r="Y1533" s="2"/>
      <c r="Z1533" s="2"/>
      <c r="AA1533" s="2"/>
      <c r="AB1533" s="2"/>
      <c r="AC1533" s="2"/>
      <c r="AD1533" s="2"/>
      <c r="AE1533" s="2"/>
      <c r="AF1533" s="2"/>
    </row>
    <row r="1534" spans="1:32" x14ac:dyDescent="0.2">
      <c r="A1534" s="66" t="s">
        <v>4719</v>
      </c>
      <c r="B1534" s="66" t="s">
        <v>2670</v>
      </c>
      <c r="E1534" t="s">
        <v>2670</v>
      </c>
      <c r="G1534" s="3" t="s">
        <v>1530</v>
      </c>
      <c r="H1534" s="2"/>
      <c r="I1534" s="2"/>
      <c r="J1534" s="2"/>
      <c r="K1534" s="2"/>
      <c r="L1534" s="2"/>
      <c r="M1534" s="2"/>
      <c r="N1534" s="2"/>
      <c r="O1534" s="2"/>
      <c r="P1534" s="2"/>
      <c r="Q1534" s="2"/>
      <c r="R1534" s="2"/>
      <c r="S1534" s="2"/>
      <c r="T1534" s="2"/>
      <c r="U1534" s="2"/>
      <c r="V1534" s="2"/>
      <c r="W1534" s="2"/>
      <c r="X1534" s="2"/>
      <c r="Y1534" s="2"/>
      <c r="Z1534" s="2"/>
      <c r="AA1534" s="2"/>
      <c r="AB1534" s="2"/>
      <c r="AC1534" s="2"/>
      <c r="AD1534" s="2"/>
      <c r="AE1534" s="2"/>
      <c r="AF1534" s="2"/>
    </row>
    <row r="1535" spans="1:32" x14ac:dyDescent="0.2">
      <c r="A1535" s="66" t="s">
        <v>4720</v>
      </c>
      <c r="B1535" s="66" t="s">
        <v>2671</v>
      </c>
      <c r="E1535" t="s">
        <v>2671</v>
      </c>
      <c r="G1535" s="3" t="s">
        <v>1531</v>
      </c>
      <c r="H1535" s="2"/>
      <c r="I1535" s="2"/>
      <c r="J1535" s="2"/>
      <c r="K1535" s="2"/>
      <c r="L1535" s="2"/>
      <c r="M1535" s="2"/>
      <c r="N1535" s="2"/>
      <c r="O1535" s="2"/>
      <c r="P1535" s="2"/>
      <c r="Q1535" s="2"/>
      <c r="R1535" s="2"/>
      <c r="S1535" s="2"/>
      <c r="T1535" s="2"/>
      <c r="U1535" s="2"/>
      <c r="V1535" s="2"/>
      <c r="W1535" s="2"/>
      <c r="X1535" s="2"/>
      <c r="Y1535" s="2"/>
      <c r="Z1535" s="2"/>
      <c r="AA1535" s="2"/>
      <c r="AB1535" s="2"/>
      <c r="AC1535" s="2"/>
      <c r="AD1535" s="2"/>
      <c r="AE1535" s="2"/>
      <c r="AF1535" s="2"/>
    </row>
    <row r="1536" spans="1:32" x14ac:dyDescent="0.2">
      <c r="A1536" s="66" t="s">
        <v>4721</v>
      </c>
      <c r="B1536" s="66" t="s">
        <v>2674</v>
      </c>
      <c r="E1536" t="s">
        <v>2674</v>
      </c>
      <c r="G1536" s="3" t="s">
        <v>1532</v>
      </c>
      <c r="H1536" s="2"/>
      <c r="I1536" s="2"/>
      <c r="J1536" s="2"/>
      <c r="K1536" s="2"/>
      <c r="L1536" s="2"/>
      <c r="M1536" s="2"/>
      <c r="N1536" s="2"/>
      <c r="O1536" s="2"/>
      <c r="P1536" s="2"/>
      <c r="Q1536" s="2"/>
      <c r="R1536" s="2"/>
      <c r="S1536" s="2"/>
      <c r="T1536" s="2"/>
      <c r="U1536" s="2"/>
      <c r="V1536" s="2"/>
      <c r="W1536" s="2"/>
      <c r="X1536" s="2"/>
      <c r="Y1536" s="2"/>
      <c r="Z1536" s="2"/>
      <c r="AA1536" s="2"/>
      <c r="AB1536" s="2"/>
      <c r="AC1536" s="2"/>
      <c r="AD1536" s="2"/>
      <c r="AE1536" s="2"/>
      <c r="AF1536" s="2"/>
    </row>
    <row r="1537" spans="1:32" x14ac:dyDescent="0.2">
      <c r="A1537" s="66" t="s">
        <v>4722</v>
      </c>
      <c r="B1537" s="66" t="s">
        <v>2675</v>
      </c>
      <c r="E1537" t="s">
        <v>2675</v>
      </c>
      <c r="G1537" s="3" t="s">
        <v>1533</v>
      </c>
      <c r="H1537" s="2"/>
      <c r="I1537" s="2"/>
      <c r="J1537" s="2"/>
      <c r="K1537" s="2"/>
      <c r="L1537" s="2"/>
      <c r="M1537" s="2"/>
      <c r="N1537" s="2"/>
      <c r="O1537" s="2"/>
      <c r="P1537" s="2"/>
      <c r="Q1537" s="2"/>
      <c r="R1537" s="2"/>
      <c r="S1537" s="2"/>
      <c r="T1537" s="2"/>
      <c r="U1537" s="2"/>
      <c r="V1537" s="2"/>
      <c r="W1537" s="2"/>
      <c r="X1537" s="2"/>
      <c r="Y1537" s="2"/>
      <c r="Z1537" s="2"/>
      <c r="AA1537" s="2"/>
      <c r="AB1537" s="2"/>
      <c r="AC1537" s="2"/>
      <c r="AD1537" s="2"/>
      <c r="AE1537" s="2"/>
      <c r="AF1537" s="2"/>
    </row>
    <row r="1538" spans="1:32" x14ac:dyDescent="0.2">
      <c r="A1538" s="66" t="s">
        <v>4723</v>
      </c>
      <c r="B1538" s="66" t="s">
        <v>2676</v>
      </c>
      <c r="E1538" t="s">
        <v>2676</v>
      </c>
      <c r="G1538" s="3" t="s">
        <v>1534</v>
      </c>
      <c r="H1538" s="2"/>
      <c r="I1538" s="2"/>
      <c r="J1538" s="2"/>
      <c r="K1538" s="2"/>
      <c r="L1538" s="2"/>
      <c r="M1538" s="2"/>
      <c r="N1538" s="2"/>
      <c r="O1538" s="2"/>
      <c r="P1538" s="2"/>
      <c r="Q1538" s="2"/>
      <c r="R1538" s="2"/>
      <c r="S1538" s="2"/>
      <c r="T1538" s="2"/>
      <c r="U1538" s="2"/>
      <c r="V1538" s="2"/>
      <c r="W1538" s="2"/>
      <c r="X1538" s="2"/>
      <c r="Y1538" s="2"/>
      <c r="Z1538" s="2"/>
      <c r="AA1538" s="2"/>
      <c r="AB1538" s="2"/>
      <c r="AC1538" s="2"/>
      <c r="AD1538" s="2"/>
      <c r="AE1538" s="2"/>
      <c r="AF1538" s="2"/>
    </row>
    <row r="1539" spans="1:32" x14ac:dyDescent="0.2">
      <c r="A1539" s="66" t="s">
        <v>4724</v>
      </c>
      <c r="B1539" s="66" t="s">
        <v>2677</v>
      </c>
      <c r="E1539" t="s">
        <v>2677</v>
      </c>
      <c r="G1539" s="3" t="s">
        <v>1535</v>
      </c>
      <c r="H1539" s="2"/>
      <c r="I1539" s="2"/>
      <c r="J1539" s="2"/>
      <c r="K1539" s="2"/>
      <c r="L1539" s="2"/>
      <c r="M1539" s="2"/>
      <c r="N1539" s="2"/>
      <c r="O1539" s="2"/>
      <c r="P1539" s="2"/>
      <c r="Q1539" s="2"/>
      <c r="R1539" s="2"/>
      <c r="S1539" s="2"/>
      <c r="T1539" s="2"/>
      <c r="U1539" s="2"/>
      <c r="V1539" s="2"/>
      <c r="W1539" s="2"/>
      <c r="X1539" s="2"/>
      <c r="Y1539" s="2"/>
      <c r="Z1539" s="2"/>
      <c r="AA1539" s="2"/>
      <c r="AB1539" s="2"/>
      <c r="AC1539" s="2"/>
      <c r="AD1539" s="2"/>
      <c r="AE1539" s="2"/>
      <c r="AF1539" s="2"/>
    </row>
    <row r="1540" spans="1:32" x14ac:dyDescent="0.2">
      <c r="A1540" s="66" t="s">
        <v>4725</v>
      </c>
      <c r="B1540" s="66" t="s">
        <v>2679</v>
      </c>
      <c r="E1540" t="s">
        <v>2679</v>
      </c>
      <c r="G1540" s="3" t="s">
        <v>1536</v>
      </c>
      <c r="H1540" s="2"/>
      <c r="I1540" s="2"/>
      <c r="J1540" s="2"/>
      <c r="K1540" s="2"/>
      <c r="L1540" s="2"/>
      <c r="M1540" s="2"/>
      <c r="N1540" s="2"/>
      <c r="O1540" s="2"/>
      <c r="P1540" s="2"/>
      <c r="Q1540" s="2"/>
      <c r="R1540" s="2"/>
      <c r="S1540" s="2"/>
      <c r="T1540" s="2"/>
      <c r="U1540" s="2"/>
      <c r="V1540" s="2"/>
      <c r="W1540" s="2"/>
      <c r="X1540" s="2"/>
      <c r="Y1540" s="2"/>
      <c r="Z1540" s="2"/>
      <c r="AA1540" s="2"/>
      <c r="AB1540" s="2"/>
      <c r="AC1540" s="2"/>
      <c r="AD1540" s="2"/>
      <c r="AE1540" s="2"/>
      <c r="AF1540" s="2"/>
    </row>
    <row r="1541" spans="1:32" x14ac:dyDescent="0.2">
      <c r="A1541" s="66" t="s">
        <v>4726</v>
      </c>
      <c r="B1541" s="66" t="s">
        <v>2680</v>
      </c>
      <c r="E1541" t="s">
        <v>2680</v>
      </c>
      <c r="G1541" s="3" t="s">
        <v>1537</v>
      </c>
      <c r="H1541" s="2"/>
      <c r="I1541" s="2"/>
      <c r="J1541" s="2"/>
      <c r="K1541" s="2"/>
      <c r="L1541" s="2"/>
      <c r="M1541" s="2"/>
      <c r="N1541" s="2"/>
      <c r="O1541" s="2"/>
      <c r="P1541" s="2"/>
      <c r="Q1541" s="2"/>
      <c r="R1541" s="2"/>
      <c r="S1541" s="2"/>
      <c r="T1541" s="2"/>
      <c r="U1541" s="2"/>
      <c r="V1541" s="2"/>
      <c r="W1541" s="2"/>
      <c r="X1541" s="2"/>
      <c r="Y1541" s="2"/>
      <c r="Z1541" s="2"/>
      <c r="AA1541" s="2"/>
      <c r="AB1541" s="2"/>
      <c r="AC1541" s="2"/>
      <c r="AD1541" s="2"/>
      <c r="AE1541" s="2"/>
      <c r="AF1541" s="2"/>
    </row>
    <row r="1542" spans="1:32" x14ac:dyDescent="0.2">
      <c r="A1542" s="66" t="s">
        <v>4727</v>
      </c>
      <c r="B1542" s="66" t="s">
        <v>2682</v>
      </c>
      <c r="E1542" t="s">
        <v>2682</v>
      </c>
      <c r="G1542" s="3" t="s">
        <v>1538</v>
      </c>
      <c r="H1542" s="2"/>
      <c r="I1542" s="2"/>
      <c r="J1542" s="2"/>
      <c r="K1542" s="2"/>
      <c r="L1542" s="2"/>
      <c r="M1542" s="2"/>
      <c r="N1542" s="2"/>
      <c r="O1542" s="2"/>
      <c r="P1542" s="2"/>
      <c r="Q1542" s="2"/>
      <c r="R1542" s="2"/>
      <c r="S1542" s="2"/>
      <c r="T1542" s="2"/>
      <c r="U1542" s="2"/>
      <c r="V1542" s="2"/>
      <c r="W1542" s="2"/>
      <c r="X1542" s="2"/>
      <c r="Y1542" s="2"/>
      <c r="Z1542" s="2"/>
      <c r="AA1542" s="2"/>
      <c r="AB1542" s="2"/>
      <c r="AC1542" s="2"/>
      <c r="AD1542" s="2"/>
      <c r="AE1542" s="2"/>
      <c r="AF1542" s="2"/>
    </row>
    <row r="1543" spans="1:32" x14ac:dyDescent="0.2">
      <c r="A1543" s="66" t="s">
        <v>4728</v>
      </c>
      <c r="B1543" s="66" t="s">
        <v>2684</v>
      </c>
      <c r="E1543" t="s">
        <v>2684</v>
      </c>
      <c r="G1543" s="3" t="s">
        <v>1539</v>
      </c>
      <c r="H1543" s="2"/>
      <c r="I1543" s="2"/>
      <c r="J1543" s="2"/>
      <c r="K1543" s="2"/>
      <c r="L1543" s="2"/>
      <c r="M1543" s="2"/>
      <c r="N1543" s="2"/>
      <c r="O1543" s="2"/>
      <c r="P1543" s="2"/>
      <c r="Q1543" s="2"/>
      <c r="R1543" s="2"/>
      <c r="S1543" s="2"/>
      <c r="T1543" s="2"/>
      <c r="U1543" s="2"/>
      <c r="V1543" s="2"/>
      <c r="W1543" s="2"/>
      <c r="X1543" s="2"/>
      <c r="Y1543" s="2"/>
      <c r="Z1543" s="2"/>
      <c r="AA1543" s="2"/>
      <c r="AB1543" s="2"/>
      <c r="AC1543" s="2"/>
      <c r="AD1543" s="2"/>
      <c r="AE1543" s="2"/>
      <c r="AF1543" s="2"/>
    </row>
    <row r="1544" spans="1:32" x14ac:dyDescent="0.2">
      <c r="A1544" s="66" t="s">
        <v>4729</v>
      </c>
      <c r="B1544" s="66" t="s">
        <v>2685</v>
      </c>
      <c r="E1544" t="s">
        <v>2685</v>
      </c>
      <c r="G1544" s="3" t="s">
        <v>1540</v>
      </c>
      <c r="H1544" s="2"/>
      <c r="I1544" s="2"/>
      <c r="J1544" s="2"/>
      <c r="K1544" s="2"/>
      <c r="L1544" s="2"/>
      <c r="M1544" s="2"/>
      <c r="N1544" s="2"/>
      <c r="O1544" s="2"/>
      <c r="P1544" s="2"/>
      <c r="Q1544" s="2"/>
      <c r="R1544" s="2"/>
      <c r="S1544" s="2"/>
      <c r="T1544" s="2"/>
      <c r="U1544" s="2"/>
      <c r="V1544" s="2"/>
      <c r="W1544" s="2"/>
      <c r="X1544" s="2"/>
      <c r="Y1544" s="2"/>
      <c r="Z1544" s="2"/>
      <c r="AA1544" s="2"/>
      <c r="AB1544" s="2"/>
      <c r="AC1544" s="2"/>
      <c r="AD1544" s="2"/>
      <c r="AE1544" s="2"/>
      <c r="AF1544" s="2"/>
    </row>
    <row r="1545" spans="1:32" x14ac:dyDescent="0.2">
      <c r="A1545" s="66" t="s">
        <v>4730</v>
      </c>
      <c r="B1545" s="66" t="s">
        <v>3157</v>
      </c>
      <c r="E1545" t="s">
        <v>3157</v>
      </c>
      <c r="G1545" s="3" t="s">
        <v>1541</v>
      </c>
      <c r="H1545" s="2"/>
      <c r="I1545" s="2"/>
      <c r="J1545" s="2"/>
      <c r="K1545" s="2"/>
      <c r="L1545" s="2"/>
      <c r="M1545" s="2"/>
      <c r="N1545" s="2"/>
      <c r="O1545" s="2"/>
      <c r="P1545" s="2"/>
      <c r="Q1545" s="2"/>
      <c r="R1545" s="2"/>
      <c r="S1545" s="2"/>
      <c r="T1545" s="2"/>
      <c r="U1545" s="2"/>
      <c r="V1545" s="2"/>
      <c r="W1545" s="2"/>
      <c r="X1545" s="2"/>
      <c r="Y1545" s="2"/>
      <c r="Z1545" s="2"/>
      <c r="AA1545" s="2"/>
      <c r="AB1545" s="2"/>
      <c r="AC1545" s="2"/>
      <c r="AD1545" s="2"/>
      <c r="AE1545" s="2"/>
      <c r="AF1545" s="2"/>
    </row>
    <row r="1546" spans="1:32" x14ac:dyDescent="0.2">
      <c r="A1546" s="66" t="s">
        <v>4731</v>
      </c>
      <c r="B1546" s="66" t="s">
        <v>2687</v>
      </c>
      <c r="E1546" t="s">
        <v>2687</v>
      </c>
      <c r="G1546" s="3" t="s">
        <v>1542</v>
      </c>
      <c r="H1546" s="2"/>
      <c r="I1546" s="2"/>
      <c r="J1546" s="2"/>
      <c r="K1546" s="2"/>
      <c r="L1546" s="2"/>
      <c r="M1546" s="2"/>
      <c r="N1546" s="2"/>
      <c r="O1546" s="2"/>
      <c r="P1546" s="2"/>
      <c r="Q1546" s="2"/>
      <c r="R1546" s="2"/>
      <c r="S1546" s="2"/>
      <c r="T1546" s="2"/>
      <c r="U1546" s="2"/>
      <c r="V1546" s="2"/>
      <c r="W1546" s="2"/>
      <c r="X1546" s="2"/>
      <c r="Y1546" s="2"/>
      <c r="Z1546" s="2"/>
      <c r="AA1546" s="2"/>
      <c r="AB1546" s="2"/>
      <c r="AC1546" s="2"/>
      <c r="AD1546" s="2"/>
      <c r="AE1546" s="2"/>
      <c r="AF1546" s="2"/>
    </row>
    <row r="1547" spans="1:32" x14ac:dyDescent="0.2">
      <c r="A1547" s="66" t="s">
        <v>4732</v>
      </c>
      <c r="B1547" s="66" t="s">
        <v>2688</v>
      </c>
      <c r="E1547" t="s">
        <v>2688</v>
      </c>
      <c r="G1547" s="3" t="s">
        <v>1543</v>
      </c>
      <c r="H1547" s="2"/>
      <c r="I1547" s="2"/>
      <c r="J1547" s="2"/>
      <c r="K1547" s="2"/>
      <c r="L1547" s="2"/>
      <c r="M1547" s="2"/>
      <c r="N1547" s="2"/>
      <c r="O1547" s="2"/>
      <c r="P1547" s="2"/>
      <c r="Q1547" s="2"/>
      <c r="R1547" s="2"/>
      <c r="S1547" s="2"/>
      <c r="T1547" s="2"/>
      <c r="U1547" s="2"/>
      <c r="V1547" s="2"/>
      <c r="W1547" s="2"/>
      <c r="X1547" s="2"/>
      <c r="Y1547" s="2"/>
      <c r="Z1547" s="2"/>
      <c r="AA1547" s="2"/>
      <c r="AB1547" s="2"/>
      <c r="AC1547" s="2"/>
      <c r="AD1547" s="2"/>
      <c r="AE1547" s="2"/>
      <c r="AF1547" s="2"/>
    </row>
    <row r="1548" spans="1:32" x14ac:dyDescent="0.2">
      <c r="A1548" s="66" t="s">
        <v>4733</v>
      </c>
      <c r="B1548" s="66" t="s">
        <v>2690</v>
      </c>
      <c r="E1548" t="s">
        <v>2690</v>
      </c>
      <c r="G1548" s="3" t="s">
        <v>1544</v>
      </c>
      <c r="H1548" s="2"/>
      <c r="I1548" s="2"/>
      <c r="J1548" s="2"/>
      <c r="K1548" s="2"/>
      <c r="L1548" s="2"/>
      <c r="M1548" s="2"/>
      <c r="N1548" s="2"/>
      <c r="O1548" s="2"/>
      <c r="P1548" s="2"/>
      <c r="Q1548" s="2"/>
      <c r="R1548" s="2"/>
      <c r="S1548" s="2"/>
      <c r="T1548" s="2"/>
      <c r="U1548" s="2"/>
      <c r="V1548" s="2"/>
      <c r="W1548" s="2"/>
      <c r="X1548" s="2"/>
      <c r="Y1548" s="2"/>
      <c r="Z1548" s="2"/>
      <c r="AA1548" s="2"/>
      <c r="AB1548" s="2"/>
      <c r="AC1548" s="2"/>
      <c r="AD1548" s="2"/>
      <c r="AE1548" s="2"/>
      <c r="AF1548" s="2"/>
    </row>
    <row r="1549" spans="1:32" x14ac:dyDescent="0.2">
      <c r="A1549" s="66" t="s">
        <v>4734</v>
      </c>
      <c r="B1549" s="66" t="s">
        <v>2692</v>
      </c>
      <c r="E1549" t="s">
        <v>2692</v>
      </c>
      <c r="G1549" s="3" t="s">
        <v>1545</v>
      </c>
      <c r="H1549" s="2"/>
      <c r="I1549" s="2"/>
      <c r="J1549" s="2"/>
      <c r="K1549" s="2"/>
      <c r="L1549" s="2"/>
      <c r="M1549" s="2"/>
      <c r="N1549" s="2"/>
      <c r="O1549" s="2"/>
      <c r="P1549" s="2"/>
      <c r="Q1549" s="2"/>
      <c r="R1549" s="2"/>
      <c r="S1549" s="2"/>
      <c r="T1549" s="2"/>
      <c r="U1549" s="2"/>
      <c r="V1549" s="2"/>
      <c r="W1549" s="2"/>
      <c r="X1549" s="2"/>
      <c r="Y1549" s="2"/>
      <c r="Z1549" s="2"/>
      <c r="AA1549" s="2"/>
      <c r="AB1549" s="2"/>
      <c r="AC1549" s="2"/>
      <c r="AD1549" s="2"/>
      <c r="AE1549" s="2"/>
      <c r="AF1549" s="2"/>
    </row>
    <row r="1550" spans="1:32" x14ac:dyDescent="0.2">
      <c r="A1550" s="66" t="s">
        <v>4735</v>
      </c>
      <c r="B1550" s="66" t="s">
        <v>3158</v>
      </c>
      <c r="E1550" t="s">
        <v>3158</v>
      </c>
      <c r="G1550" s="3" t="s">
        <v>1546</v>
      </c>
      <c r="H1550" s="2"/>
      <c r="I1550" s="2"/>
      <c r="J1550" s="2"/>
      <c r="K1550" s="2"/>
      <c r="L1550" s="2"/>
      <c r="M1550" s="2"/>
      <c r="N1550" s="2"/>
      <c r="O1550" s="2"/>
      <c r="P1550" s="2"/>
      <c r="Q1550" s="2"/>
      <c r="R1550" s="2"/>
      <c r="S1550" s="2"/>
      <c r="T1550" s="2"/>
      <c r="U1550" s="2"/>
      <c r="V1550" s="2"/>
      <c r="W1550" s="2"/>
      <c r="X1550" s="2"/>
      <c r="Y1550" s="2"/>
      <c r="Z1550" s="2"/>
      <c r="AA1550" s="2"/>
      <c r="AB1550" s="2"/>
      <c r="AC1550" s="2"/>
      <c r="AD1550" s="2"/>
      <c r="AE1550" s="2"/>
      <c r="AF1550" s="2"/>
    </row>
    <row r="1551" spans="1:32" x14ac:dyDescent="0.2">
      <c r="A1551" s="66" t="s">
        <v>4736</v>
      </c>
      <c r="B1551" s="66" t="s">
        <v>2693</v>
      </c>
      <c r="E1551" t="s">
        <v>2693</v>
      </c>
      <c r="G1551" s="3" t="s">
        <v>1547</v>
      </c>
      <c r="H1551" s="2"/>
      <c r="I1551" s="2"/>
      <c r="J1551" s="2"/>
      <c r="K1551" s="2"/>
      <c r="L1551" s="2"/>
      <c r="M1551" s="2"/>
      <c r="N1551" s="2"/>
      <c r="O1551" s="2"/>
      <c r="P1551" s="2"/>
      <c r="Q1551" s="2"/>
      <c r="R1551" s="2"/>
      <c r="S1551" s="2"/>
      <c r="T1551" s="2"/>
      <c r="U1551" s="2"/>
      <c r="V1551" s="2"/>
      <c r="W1551" s="2"/>
      <c r="X1551" s="2"/>
      <c r="Y1551" s="2"/>
      <c r="Z1551" s="2"/>
      <c r="AA1551" s="2"/>
      <c r="AB1551" s="2"/>
      <c r="AC1551" s="2"/>
      <c r="AD1551" s="2"/>
      <c r="AE1551" s="2"/>
      <c r="AF1551" s="2"/>
    </row>
    <row r="1552" spans="1:32" x14ac:dyDescent="0.2">
      <c r="A1552" s="66" t="s">
        <v>4737</v>
      </c>
      <c r="B1552" s="66" t="s">
        <v>2694</v>
      </c>
      <c r="E1552" t="s">
        <v>2694</v>
      </c>
      <c r="G1552" s="3" t="s">
        <v>1548</v>
      </c>
      <c r="H1552" s="2"/>
      <c r="I1552" s="2"/>
      <c r="J1552" s="2"/>
      <c r="K1552" s="2"/>
      <c r="L1552" s="2"/>
      <c r="M1552" s="2"/>
      <c r="N1552" s="2"/>
      <c r="O1552" s="2"/>
      <c r="P1552" s="2"/>
      <c r="Q1552" s="2"/>
      <c r="R1552" s="2"/>
      <c r="S1552" s="2"/>
      <c r="T1552" s="2"/>
      <c r="U1552" s="2"/>
      <c r="V1552" s="2"/>
      <c r="W1552" s="2"/>
      <c r="X1552" s="2"/>
      <c r="Y1552" s="2"/>
      <c r="Z1552" s="2"/>
      <c r="AA1552" s="2"/>
      <c r="AB1552" s="2"/>
      <c r="AC1552" s="2"/>
      <c r="AD1552" s="2"/>
      <c r="AE1552" s="2"/>
      <c r="AF1552" s="2"/>
    </row>
    <row r="1553" spans="1:32" x14ac:dyDescent="0.2">
      <c r="A1553" s="66" t="s">
        <v>4738</v>
      </c>
      <c r="B1553" s="66" t="s">
        <v>3159</v>
      </c>
      <c r="E1553" t="s">
        <v>3159</v>
      </c>
      <c r="G1553" s="3" t="s">
        <v>1549</v>
      </c>
      <c r="H1553" s="2"/>
      <c r="I1553" s="2"/>
      <c r="J1553" s="2"/>
      <c r="K1553" s="2"/>
      <c r="L1553" s="2"/>
      <c r="M1553" s="2"/>
      <c r="N1553" s="2"/>
      <c r="O1553" s="2"/>
      <c r="P1553" s="2"/>
      <c r="Q1553" s="2"/>
      <c r="R1553" s="2"/>
      <c r="S1553" s="2"/>
      <c r="T1553" s="2"/>
      <c r="U1553" s="2"/>
      <c r="V1553" s="2"/>
      <c r="W1553" s="2"/>
      <c r="X1553" s="2"/>
      <c r="Y1553" s="2"/>
      <c r="Z1553" s="2"/>
      <c r="AA1553" s="2"/>
      <c r="AB1553" s="2"/>
      <c r="AC1553" s="2"/>
      <c r="AD1553" s="2"/>
      <c r="AE1553" s="2"/>
      <c r="AF1553" s="2"/>
    </row>
    <row r="1554" spans="1:32" x14ac:dyDescent="0.2">
      <c r="A1554" s="66" t="s">
        <v>4739</v>
      </c>
      <c r="B1554" s="66" t="s">
        <v>2697</v>
      </c>
      <c r="E1554" t="s">
        <v>2697</v>
      </c>
      <c r="G1554" s="3" t="s">
        <v>1550</v>
      </c>
      <c r="H1554" s="2"/>
      <c r="I1554" s="2"/>
      <c r="J1554" s="2"/>
      <c r="K1554" s="2"/>
      <c r="L1554" s="2"/>
      <c r="M1554" s="2"/>
      <c r="N1554" s="2"/>
      <c r="O1554" s="2"/>
      <c r="P1554" s="2"/>
      <c r="Q1554" s="2"/>
      <c r="R1554" s="2"/>
      <c r="S1554" s="2"/>
      <c r="T1554" s="2"/>
      <c r="U1554" s="2"/>
      <c r="V1554" s="2"/>
      <c r="W1554" s="2"/>
      <c r="X1554" s="2"/>
      <c r="Y1554" s="2"/>
      <c r="Z1554" s="2"/>
      <c r="AA1554" s="2"/>
      <c r="AB1554" s="2"/>
      <c r="AC1554" s="2"/>
      <c r="AD1554" s="2"/>
      <c r="AE1554" s="2"/>
      <c r="AF1554" s="2"/>
    </row>
    <row r="1555" spans="1:32" x14ac:dyDescent="0.2">
      <c r="A1555" s="66" t="s">
        <v>4740</v>
      </c>
      <c r="B1555" s="66" t="s">
        <v>2698</v>
      </c>
      <c r="E1555" t="s">
        <v>2698</v>
      </c>
      <c r="G1555" s="3" t="s">
        <v>1551</v>
      </c>
      <c r="H1555" s="2"/>
      <c r="I1555" s="2"/>
      <c r="J1555" s="2"/>
      <c r="K1555" s="2"/>
      <c r="L1555" s="2"/>
      <c r="M1555" s="2"/>
      <c r="N1555" s="2"/>
      <c r="O1555" s="2"/>
      <c r="P1555" s="2"/>
      <c r="Q1555" s="2"/>
      <c r="R1555" s="2"/>
      <c r="S1555" s="2"/>
      <c r="T1555" s="2"/>
      <c r="U1555" s="2"/>
      <c r="V1555" s="2"/>
      <c r="W1555" s="2"/>
      <c r="X1555" s="2"/>
      <c r="Y1555" s="2"/>
      <c r="Z1555" s="2"/>
      <c r="AA1555" s="2"/>
      <c r="AB1555" s="2"/>
      <c r="AC1555" s="2"/>
      <c r="AD1555" s="2"/>
      <c r="AE1555" s="2"/>
      <c r="AF1555" s="2"/>
    </row>
    <row r="1556" spans="1:32" x14ac:dyDescent="0.2">
      <c r="A1556" s="66" t="s">
        <v>4741</v>
      </c>
      <c r="B1556" s="66" t="s">
        <v>2700</v>
      </c>
      <c r="E1556" t="s">
        <v>2700</v>
      </c>
      <c r="G1556" s="3" t="s">
        <v>1552</v>
      </c>
      <c r="H1556" s="2"/>
      <c r="I1556" s="2"/>
      <c r="J1556" s="2"/>
      <c r="K1556" s="2"/>
      <c r="L1556" s="2"/>
      <c r="M1556" s="2"/>
      <c r="N1556" s="2"/>
      <c r="O1556" s="2"/>
      <c r="P1556" s="2"/>
      <c r="Q1556" s="2"/>
      <c r="R1556" s="2"/>
      <c r="S1556" s="2"/>
      <c r="T1556" s="2"/>
      <c r="U1556" s="2"/>
      <c r="V1556" s="2"/>
      <c r="W1556" s="2"/>
      <c r="X1556" s="2"/>
      <c r="Y1556" s="2"/>
      <c r="Z1556" s="2"/>
      <c r="AA1556" s="2"/>
      <c r="AB1556" s="2"/>
      <c r="AC1556" s="2"/>
      <c r="AD1556" s="2"/>
      <c r="AE1556" s="2"/>
      <c r="AF1556" s="2"/>
    </row>
    <row r="1557" spans="1:32" x14ac:dyDescent="0.2">
      <c r="A1557" s="66" t="s">
        <v>4742</v>
      </c>
      <c r="B1557" s="66" t="s">
        <v>2701</v>
      </c>
      <c r="E1557" t="s">
        <v>2701</v>
      </c>
      <c r="G1557" s="3" t="s">
        <v>1553</v>
      </c>
      <c r="H1557" s="2"/>
      <c r="I1557" s="2"/>
      <c r="J1557" s="2"/>
      <c r="K1557" s="2"/>
      <c r="L1557" s="2"/>
      <c r="M1557" s="2"/>
      <c r="N1557" s="2"/>
      <c r="O1557" s="2"/>
      <c r="P1557" s="2"/>
      <c r="Q1557" s="2"/>
      <c r="R1557" s="2"/>
      <c r="S1557" s="2"/>
      <c r="T1557" s="2"/>
      <c r="U1557" s="2"/>
      <c r="V1557" s="2"/>
      <c r="W1557" s="2"/>
      <c r="X1557" s="2"/>
      <c r="Y1557" s="2"/>
      <c r="Z1557" s="2"/>
      <c r="AA1557" s="2"/>
      <c r="AB1557" s="2"/>
      <c r="AC1557" s="2"/>
      <c r="AD1557" s="2"/>
      <c r="AE1557" s="2"/>
      <c r="AF1557" s="2"/>
    </row>
    <row r="1558" spans="1:32" x14ac:dyDescent="0.2">
      <c r="A1558" s="66" t="s">
        <v>4743</v>
      </c>
      <c r="B1558" s="66" t="s">
        <v>2702</v>
      </c>
      <c r="E1558" t="s">
        <v>2702</v>
      </c>
      <c r="G1558" s="3" t="s">
        <v>1554</v>
      </c>
      <c r="H1558" s="2"/>
      <c r="I1558" s="2"/>
      <c r="J1558" s="2"/>
      <c r="K1558" s="2"/>
      <c r="L1558" s="2"/>
      <c r="M1558" s="2"/>
      <c r="N1558" s="2"/>
      <c r="O1558" s="2"/>
      <c r="P1558" s="2"/>
      <c r="Q1558" s="2"/>
      <c r="R1558" s="2"/>
      <c r="S1558" s="2"/>
      <c r="T1558" s="2"/>
      <c r="U1558" s="2"/>
      <c r="V1558" s="2"/>
      <c r="W1558" s="2"/>
      <c r="X1558" s="2"/>
      <c r="Y1558" s="2"/>
      <c r="Z1558" s="2"/>
      <c r="AA1558" s="2"/>
      <c r="AB1558" s="2"/>
      <c r="AC1558" s="2"/>
      <c r="AD1558" s="2"/>
      <c r="AE1558" s="2"/>
      <c r="AF1558" s="2"/>
    </row>
    <row r="1559" spans="1:32" x14ac:dyDescent="0.2">
      <c r="A1559" s="66" t="s">
        <v>4744</v>
      </c>
      <c r="B1559" s="66" t="s">
        <v>2704</v>
      </c>
      <c r="E1559" t="s">
        <v>2704</v>
      </c>
      <c r="G1559" s="3" t="s">
        <v>1555</v>
      </c>
      <c r="H1559" s="2"/>
      <c r="I1559" s="2"/>
      <c r="J1559" s="2"/>
      <c r="K1559" s="2"/>
      <c r="L1559" s="2"/>
      <c r="M1559" s="2"/>
      <c r="N1559" s="2"/>
      <c r="O1559" s="2"/>
      <c r="P1559" s="2"/>
      <c r="Q1559" s="2"/>
      <c r="R1559" s="2"/>
      <c r="S1559" s="2"/>
      <c r="T1559" s="2"/>
      <c r="U1559" s="2"/>
      <c r="V1559" s="2"/>
      <c r="W1559" s="2"/>
      <c r="X1559" s="2"/>
      <c r="Y1559" s="2"/>
      <c r="Z1559" s="2"/>
      <c r="AA1559" s="2"/>
      <c r="AB1559" s="2"/>
      <c r="AC1559" s="2"/>
      <c r="AD1559" s="2"/>
      <c r="AE1559" s="2"/>
      <c r="AF1559" s="2"/>
    </row>
    <row r="1560" spans="1:32" x14ac:dyDescent="0.2">
      <c r="A1560" s="66" t="s">
        <v>4745</v>
      </c>
      <c r="B1560" s="66" t="s">
        <v>2705</v>
      </c>
      <c r="E1560" t="s">
        <v>2705</v>
      </c>
      <c r="G1560" s="3" t="s">
        <v>1556</v>
      </c>
      <c r="H1560" s="2"/>
      <c r="I1560" s="2"/>
      <c r="J1560" s="2"/>
      <c r="K1560" s="2"/>
      <c r="L1560" s="2"/>
      <c r="M1560" s="2"/>
      <c r="N1560" s="2"/>
      <c r="O1560" s="2"/>
      <c r="P1560" s="2"/>
      <c r="Q1560" s="2"/>
      <c r="R1560" s="2"/>
      <c r="S1560" s="2"/>
      <c r="T1560" s="2"/>
      <c r="U1560" s="2"/>
      <c r="V1560" s="2"/>
      <c r="W1560" s="2"/>
      <c r="X1560" s="2"/>
      <c r="Y1560" s="2"/>
      <c r="Z1560" s="2"/>
      <c r="AA1560" s="2"/>
      <c r="AB1560" s="2"/>
      <c r="AC1560" s="2"/>
      <c r="AD1560" s="2"/>
      <c r="AE1560" s="2"/>
      <c r="AF1560" s="2"/>
    </row>
    <row r="1561" spans="1:32" x14ac:dyDescent="0.2">
      <c r="A1561" s="66" t="s">
        <v>4746</v>
      </c>
      <c r="B1561" s="66" t="s">
        <v>3032</v>
      </c>
      <c r="E1561" t="s">
        <v>3032</v>
      </c>
      <c r="G1561" s="3" t="s">
        <v>1557</v>
      </c>
      <c r="H1561" s="2"/>
      <c r="I1561" s="2"/>
      <c r="J1561" s="2"/>
      <c r="K1561" s="2"/>
      <c r="L1561" s="2"/>
      <c r="M1561" s="2"/>
      <c r="N1561" s="2"/>
      <c r="O1561" s="2"/>
      <c r="P1561" s="2"/>
      <c r="Q1561" s="2"/>
      <c r="R1561" s="2"/>
      <c r="S1561" s="2"/>
      <c r="T1561" s="2"/>
      <c r="U1561" s="2"/>
      <c r="V1561" s="2"/>
      <c r="W1561" s="2"/>
      <c r="X1561" s="2"/>
      <c r="Y1561" s="2"/>
      <c r="Z1561" s="2"/>
      <c r="AA1561" s="2"/>
      <c r="AB1561" s="2"/>
      <c r="AC1561" s="2"/>
      <c r="AD1561" s="2"/>
      <c r="AE1561" s="2"/>
      <c r="AF1561" s="2"/>
    </row>
    <row r="1562" spans="1:32" x14ac:dyDescent="0.2">
      <c r="A1562" s="66" t="s">
        <v>4747</v>
      </c>
      <c r="B1562" s="66" t="s">
        <v>2712</v>
      </c>
      <c r="E1562" t="s">
        <v>2712</v>
      </c>
      <c r="G1562" s="3" t="s">
        <v>1558</v>
      </c>
      <c r="H1562" s="2"/>
      <c r="I1562" s="2"/>
      <c r="J1562" s="2"/>
      <c r="K1562" s="2"/>
      <c r="L1562" s="2"/>
      <c r="M1562" s="2"/>
      <c r="N1562" s="2"/>
      <c r="O1562" s="2"/>
      <c r="P1562" s="2"/>
      <c r="Q1562" s="2"/>
      <c r="R1562" s="2"/>
      <c r="S1562" s="2"/>
      <c r="T1562" s="2"/>
      <c r="U1562" s="2"/>
      <c r="V1562" s="2"/>
      <c r="W1562" s="2"/>
      <c r="X1562" s="2"/>
      <c r="Y1562" s="2"/>
      <c r="Z1562" s="2"/>
      <c r="AA1562" s="2"/>
      <c r="AB1562" s="2"/>
      <c r="AC1562" s="2"/>
      <c r="AD1562" s="2"/>
      <c r="AE1562" s="2"/>
      <c r="AF1562" s="2"/>
    </row>
    <row r="1563" spans="1:32" x14ac:dyDescent="0.2">
      <c r="A1563" s="66" t="s">
        <v>4748</v>
      </c>
      <c r="B1563" s="66" t="s">
        <v>2713</v>
      </c>
      <c r="E1563" t="s">
        <v>2713</v>
      </c>
      <c r="G1563" s="3" t="s">
        <v>1559</v>
      </c>
      <c r="H1563" s="2"/>
      <c r="I1563" s="2"/>
      <c r="J1563" s="2"/>
      <c r="K1563" s="2"/>
      <c r="L1563" s="2"/>
      <c r="M1563" s="2"/>
      <c r="N1563" s="2"/>
      <c r="O1563" s="2"/>
      <c r="P1563" s="2"/>
      <c r="Q1563" s="2"/>
      <c r="R1563" s="2"/>
      <c r="S1563" s="2"/>
      <c r="T1563" s="2"/>
      <c r="U1563" s="2"/>
      <c r="V1563" s="2"/>
      <c r="W1563" s="2"/>
      <c r="X1563" s="2"/>
      <c r="Y1563" s="2"/>
      <c r="Z1563" s="2"/>
      <c r="AA1563" s="2"/>
      <c r="AB1563" s="2"/>
      <c r="AC1563" s="2"/>
      <c r="AD1563" s="2"/>
      <c r="AE1563" s="2"/>
      <c r="AF1563" s="2"/>
    </row>
    <row r="1564" spans="1:32" x14ac:dyDescent="0.2">
      <c r="A1564" s="66" t="s">
        <v>4749</v>
      </c>
      <c r="B1564" s="66" t="s">
        <v>2717</v>
      </c>
      <c r="E1564" t="s">
        <v>2717</v>
      </c>
      <c r="G1564" s="3" t="s">
        <v>1560</v>
      </c>
      <c r="H1564" s="2"/>
      <c r="I1564" s="2"/>
      <c r="J1564" s="2"/>
      <c r="K1564" s="2"/>
      <c r="L1564" s="2"/>
      <c r="M1564" s="2"/>
      <c r="N1564" s="2"/>
      <c r="O1564" s="2"/>
      <c r="P1564" s="2"/>
      <c r="Q1564" s="2"/>
      <c r="R1564" s="2"/>
      <c r="S1564" s="2"/>
      <c r="T1564" s="2"/>
      <c r="U1564" s="2"/>
      <c r="V1564" s="2"/>
      <c r="W1564" s="2"/>
      <c r="X1564" s="2"/>
      <c r="Y1564" s="2"/>
      <c r="Z1564" s="2"/>
      <c r="AA1564" s="2"/>
      <c r="AB1564" s="2"/>
      <c r="AC1564" s="2"/>
      <c r="AD1564" s="2"/>
      <c r="AE1564" s="2"/>
      <c r="AF1564" s="2"/>
    </row>
    <row r="1565" spans="1:32" x14ac:dyDescent="0.2">
      <c r="A1565" s="66" t="s">
        <v>4750</v>
      </c>
      <c r="B1565" s="66" t="s">
        <v>2718</v>
      </c>
      <c r="E1565" t="s">
        <v>2718</v>
      </c>
      <c r="G1565" s="3" t="s">
        <v>1561</v>
      </c>
      <c r="H1565" s="2"/>
      <c r="I1565" s="2"/>
      <c r="J1565" s="2"/>
      <c r="K1565" s="2"/>
      <c r="L1565" s="2"/>
      <c r="M1565" s="2"/>
      <c r="N1565" s="2"/>
      <c r="O1565" s="2"/>
      <c r="P1565" s="2"/>
      <c r="Q1565" s="2"/>
      <c r="R1565" s="2"/>
      <c r="S1565" s="2"/>
      <c r="T1565" s="2"/>
      <c r="U1565" s="2"/>
      <c r="V1565" s="2"/>
      <c r="W1565" s="2"/>
      <c r="X1565" s="2"/>
      <c r="Y1565" s="2"/>
      <c r="Z1565" s="2"/>
      <c r="AA1565" s="2"/>
      <c r="AB1565" s="2"/>
      <c r="AC1565" s="2"/>
      <c r="AD1565" s="2"/>
      <c r="AE1565" s="2"/>
      <c r="AF1565" s="2"/>
    </row>
    <row r="1566" spans="1:32" x14ac:dyDescent="0.2">
      <c r="A1566" s="66" t="s">
        <v>4751</v>
      </c>
      <c r="B1566" s="66" t="s">
        <v>3080</v>
      </c>
      <c r="E1566" t="s">
        <v>3080</v>
      </c>
      <c r="G1566" s="3" t="s">
        <v>1562</v>
      </c>
      <c r="H1566" s="2"/>
      <c r="I1566" s="2"/>
      <c r="J1566" s="2"/>
      <c r="K1566" s="2"/>
      <c r="L1566" s="2"/>
      <c r="M1566" s="2"/>
      <c r="N1566" s="2"/>
      <c r="O1566" s="2"/>
      <c r="P1566" s="2"/>
      <c r="Q1566" s="2"/>
      <c r="R1566" s="2"/>
      <c r="S1566" s="2"/>
      <c r="T1566" s="2"/>
      <c r="U1566" s="2"/>
      <c r="V1566" s="2"/>
      <c r="W1566" s="2"/>
      <c r="X1566" s="2"/>
      <c r="Y1566" s="2"/>
      <c r="Z1566" s="2"/>
      <c r="AA1566" s="2"/>
      <c r="AB1566" s="2"/>
      <c r="AC1566" s="2"/>
      <c r="AD1566" s="2"/>
      <c r="AE1566" s="2"/>
      <c r="AF1566" s="2"/>
    </row>
    <row r="1567" spans="1:32" x14ac:dyDescent="0.2">
      <c r="A1567" s="66" t="s">
        <v>4752</v>
      </c>
      <c r="B1567" s="66" t="s">
        <v>3161</v>
      </c>
      <c r="E1567" t="s">
        <v>3161</v>
      </c>
      <c r="G1567" s="3" t="s">
        <v>1563</v>
      </c>
      <c r="H1567" s="2"/>
      <c r="I1567" s="2"/>
      <c r="J1567" s="2"/>
      <c r="K1567" s="2"/>
      <c r="L1567" s="2"/>
      <c r="M1567" s="2"/>
      <c r="N1567" s="2"/>
      <c r="O1567" s="2"/>
      <c r="P1567" s="2"/>
      <c r="Q1567" s="2"/>
      <c r="R1567" s="2"/>
      <c r="S1567" s="2"/>
      <c r="T1567" s="2"/>
      <c r="U1567" s="2"/>
      <c r="V1567" s="2"/>
      <c r="W1567" s="2"/>
      <c r="X1567" s="2"/>
      <c r="Y1567" s="2"/>
      <c r="Z1567" s="2"/>
      <c r="AA1567" s="2"/>
      <c r="AB1567" s="2"/>
      <c r="AC1567" s="2"/>
      <c r="AD1567" s="2"/>
      <c r="AE1567" s="2"/>
      <c r="AF1567" s="2"/>
    </row>
    <row r="1568" spans="1:32" x14ac:dyDescent="0.2">
      <c r="A1568" s="66" t="s">
        <v>4753</v>
      </c>
      <c r="B1568" s="66" t="s">
        <v>2726</v>
      </c>
      <c r="E1568" t="s">
        <v>2726</v>
      </c>
      <c r="G1568" s="3" t="s">
        <v>1564</v>
      </c>
      <c r="H1568" s="2"/>
      <c r="I1568" s="2"/>
      <c r="J1568" s="2"/>
      <c r="K1568" s="2"/>
      <c r="L1568" s="2"/>
      <c r="M1568" s="2"/>
      <c r="N1568" s="2"/>
      <c r="O1568" s="2"/>
      <c r="P1568" s="2"/>
      <c r="Q1568" s="2"/>
      <c r="R1568" s="2"/>
      <c r="S1568" s="2"/>
      <c r="T1568" s="2"/>
      <c r="U1568" s="2"/>
      <c r="V1568" s="2"/>
      <c r="W1568" s="2"/>
      <c r="X1568" s="2"/>
      <c r="Y1568" s="2"/>
      <c r="Z1568" s="2"/>
      <c r="AA1568" s="2"/>
      <c r="AB1568" s="2"/>
      <c r="AC1568" s="2"/>
      <c r="AD1568" s="2"/>
      <c r="AE1568" s="2"/>
      <c r="AF1568" s="2"/>
    </row>
    <row r="1569" spans="1:32" x14ac:dyDescent="0.2">
      <c r="A1569" s="66" t="s">
        <v>4754</v>
      </c>
      <c r="B1569" s="66" t="s">
        <v>2727</v>
      </c>
      <c r="E1569" t="s">
        <v>2727</v>
      </c>
      <c r="G1569" s="3" t="s">
        <v>1565</v>
      </c>
      <c r="H1569" s="2"/>
      <c r="I1569" s="2"/>
      <c r="J1569" s="2"/>
      <c r="K1569" s="2"/>
      <c r="L1569" s="2"/>
      <c r="M1569" s="2"/>
      <c r="N1569" s="2"/>
      <c r="O1569" s="2"/>
      <c r="P1569" s="2"/>
      <c r="Q1569" s="2"/>
      <c r="R1569" s="2"/>
      <c r="S1569" s="2"/>
      <c r="T1569" s="2"/>
      <c r="U1569" s="2"/>
      <c r="V1569" s="2"/>
      <c r="W1569" s="2"/>
      <c r="X1569" s="2"/>
      <c r="Y1569" s="2"/>
      <c r="Z1569" s="2"/>
      <c r="AA1569" s="2"/>
      <c r="AB1569" s="2"/>
      <c r="AC1569" s="2"/>
      <c r="AD1569" s="2"/>
      <c r="AE1569" s="2"/>
      <c r="AF1569" s="2"/>
    </row>
    <row r="1570" spans="1:32" x14ac:dyDescent="0.2">
      <c r="A1570" s="66" t="s">
        <v>4755</v>
      </c>
      <c r="B1570" s="66" t="s">
        <v>2728</v>
      </c>
      <c r="E1570" t="s">
        <v>2728</v>
      </c>
      <c r="G1570" s="3" t="s">
        <v>1566</v>
      </c>
      <c r="H1570" s="2"/>
      <c r="I1570" s="2"/>
      <c r="J1570" s="2"/>
      <c r="K1570" s="2"/>
      <c r="L1570" s="2"/>
      <c r="M1570" s="2"/>
      <c r="N1570" s="2"/>
      <c r="O1570" s="2"/>
      <c r="P1570" s="2"/>
      <c r="Q1570" s="2"/>
      <c r="R1570" s="2"/>
      <c r="S1570" s="2"/>
      <c r="T1570" s="2"/>
      <c r="U1570" s="2"/>
      <c r="V1570" s="2"/>
      <c r="W1570" s="2"/>
      <c r="X1570" s="2"/>
      <c r="Y1570" s="2"/>
      <c r="Z1570" s="2"/>
      <c r="AA1570" s="2"/>
      <c r="AB1570" s="2"/>
      <c r="AC1570" s="2"/>
      <c r="AD1570" s="2"/>
      <c r="AE1570" s="2"/>
      <c r="AF1570" s="2"/>
    </row>
    <row r="1571" spans="1:32" x14ac:dyDescent="0.2">
      <c r="A1571" s="66" t="s">
        <v>4756</v>
      </c>
      <c r="B1571" s="66" t="s">
        <v>2729</v>
      </c>
      <c r="E1571" t="s">
        <v>2729</v>
      </c>
      <c r="G1571" s="3" t="s">
        <v>1567</v>
      </c>
      <c r="H1571" s="2"/>
      <c r="I1571" s="2"/>
      <c r="J1571" s="2"/>
      <c r="K1571" s="2"/>
      <c r="L1571" s="2"/>
      <c r="M1571" s="2"/>
      <c r="N1571" s="2"/>
      <c r="O1571" s="2"/>
      <c r="P1571" s="2"/>
      <c r="Q1571" s="2"/>
      <c r="R1571" s="2"/>
      <c r="S1571" s="2"/>
      <c r="T1571" s="2"/>
      <c r="U1571" s="2"/>
      <c r="V1571" s="2"/>
      <c r="W1571" s="2"/>
      <c r="X1571" s="2"/>
      <c r="Y1571" s="2"/>
      <c r="Z1571" s="2"/>
      <c r="AA1571" s="2"/>
      <c r="AB1571" s="2"/>
      <c r="AC1571" s="2"/>
      <c r="AD1571" s="2"/>
      <c r="AE1571" s="2"/>
      <c r="AF1571" s="2"/>
    </row>
    <row r="1572" spans="1:32" x14ac:dyDescent="0.2">
      <c r="A1572" s="66" t="s">
        <v>4757</v>
      </c>
      <c r="B1572" s="66" t="s">
        <v>3160</v>
      </c>
      <c r="E1572" t="s">
        <v>3160</v>
      </c>
      <c r="G1572" s="3" t="s">
        <v>1568</v>
      </c>
      <c r="H1572" s="2"/>
      <c r="I1572" s="2"/>
      <c r="J1572" s="2"/>
      <c r="K1572" s="2"/>
      <c r="L1572" s="2"/>
      <c r="M1572" s="2"/>
      <c r="N1572" s="2"/>
      <c r="O1572" s="2"/>
      <c r="P1572" s="2"/>
      <c r="Q1572" s="2"/>
      <c r="R1572" s="2"/>
      <c r="S1572" s="2"/>
      <c r="T1572" s="2"/>
      <c r="U1572" s="2"/>
      <c r="V1572" s="2"/>
      <c r="W1572" s="2"/>
      <c r="X1572" s="2"/>
      <c r="Y1572" s="2"/>
      <c r="Z1572" s="2"/>
      <c r="AA1572" s="2"/>
      <c r="AB1572" s="2"/>
      <c r="AC1572" s="2"/>
      <c r="AD1572" s="2"/>
      <c r="AE1572" s="2"/>
      <c r="AF1572" s="2"/>
    </row>
    <row r="1573" spans="1:32" x14ac:dyDescent="0.2">
      <c r="A1573" s="66" t="s">
        <v>4758</v>
      </c>
      <c r="B1573" s="66" t="s">
        <v>2732</v>
      </c>
      <c r="E1573" t="s">
        <v>2732</v>
      </c>
      <c r="G1573" s="3" t="s">
        <v>1569</v>
      </c>
      <c r="H1573" s="2"/>
      <c r="I1573" s="2"/>
      <c r="J1573" s="2"/>
      <c r="K1573" s="2"/>
      <c r="L1573" s="2"/>
      <c r="M1573" s="2"/>
      <c r="N1573" s="2"/>
      <c r="O1573" s="2"/>
      <c r="P1573" s="2"/>
      <c r="Q1573" s="2"/>
      <c r="R1573" s="2"/>
      <c r="S1573" s="2"/>
      <c r="T1573" s="2"/>
      <c r="U1573" s="2"/>
      <c r="V1573" s="2"/>
      <c r="W1573" s="2"/>
      <c r="X1573" s="2"/>
      <c r="Y1573" s="2"/>
      <c r="Z1573" s="2"/>
      <c r="AA1573" s="2"/>
      <c r="AB1573" s="2"/>
      <c r="AC1573" s="2"/>
      <c r="AD1573" s="2"/>
      <c r="AE1573" s="2"/>
      <c r="AF1573" s="2"/>
    </row>
    <row r="1574" spans="1:32" x14ac:dyDescent="0.2">
      <c r="A1574" s="66" t="s">
        <v>4759</v>
      </c>
      <c r="B1574" s="66" t="s">
        <v>2733</v>
      </c>
      <c r="E1574" t="s">
        <v>2733</v>
      </c>
      <c r="G1574" s="3" t="s">
        <v>1570</v>
      </c>
      <c r="H1574" s="2"/>
      <c r="I1574" s="2"/>
      <c r="J1574" s="2"/>
      <c r="K1574" s="2"/>
      <c r="L1574" s="2"/>
      <c r="M1574" s="2"/>
      <c r="N1574" s="2"/>
      <c r="O1574" s="2"/>
      <c r="P1574" s="2"/>
      <c r="Q1574" s="2"/>
      <c r="R1574" s="2"/>
      <c r="S1574" s="2"/>
      <c r="T1574" s="2"/>
      <c r="U1574" s="2"/>
      <c r="V1574" s="2"/>
      <c r="W1574" s="2"/>
      <c r="X1574" s="2"/>
      <c r="Y1574" s="2"/>
      <c r="Z1574" s="2"/>
      <c r="AA1574" s="2"/>
      <c r="AB1574" s="2"/>
      <c r="AC1574" s="2"/>
      <c r="AD1574" s="2"/>
      <c r="AE1574" s="2"/>
      <c r="AF1574" s="2"/>
    </row>
    <row r="1575" spans="1:32" x14ac:dyDescent="0.2">
      <c r="A1575" s="66" t="s">
        <v>4760</v>
      </c>
      <c r="B1575" s="66" t="s">
        <v>2735</v>
      </c>
      <c r="E1575" t="s">
        <v>2735</v>
      </c>
      <c r="G1575" s="3" t="s">
        <v>1571</v>
      </c>
      <c r="H1575" s="2"/>
      <c r="I1575" s="2"/>
      <c r="J1575" s="2"/>
      <c r="K1575" s="2"/>
      <c r="L1575" s="2"/>
      <c r="M1575" s="2"/>
      <c r="N1575" s="2"/>
      <c r="O1575" s="2"/>
      <c r="P1575" s="2"/>
      <c r="Q1575" s="2"/>
      <c r="R1575" s="2"/>
      <c r="S1575" s="2"/>
      <c r="T1575" s="2"/>
      <c r="U1575" s="2"/>
      <c r="V1575" s="2"/>
      <c r="W1575" s="2"/>
      <c r="X1575" s="2"/>
      <c r="Y1575" s="2"/>
      <c r="Z1575" s="2"/>
      <c r="AA1575" s="2"/>
      <c r="AB1575" s="2"/>
      <c r="AC1575" s="2"/>
      <c r="AD1575" s="2"/>
      <c r="AE1575" s="2"/>
      <c r="AF1575" s="2"/>
    </row>
    <row r="1576" spans="1:32" x14ac:dyDescent="0.2">
      <c r="A1576" s="66" t="s">
        <v>4761</v>
      </c>
      <c r="B1576" s="66" t="s">
        <v>2736</v>
      </c>
      <c r="E1576" t="s">
        <v>2736</v>
      </c>
      <c r="G1576" s="3" t="s">
        <v>1572</v>
      </c>
      <c r="H1576" s="2"/>
      <c r="I1576" s="2"/>
      <c r="J1576" s="2"/>
      <c r="K1576" s="2"/>
      <c r="L1576" s="2"/>
      <c r="M1576" s="2"/>
      <c r="N1576" s="2"/>
      <c r="O1576" s="2"/>
      <c r="P1576" s="2"/>
      <c r="Q1576" s="2"/>
      <c r="R1576" s="2"/>
      <c r="S1576" s="2"/>
      <c r="T1576" s="2"/>
      <c r="U1576" s="2"/>
      <c r="V1576" s="2"/>
      <c r="W1576" s="2"/>
      <c r="X1576" s="2"/>
      <c r="Y1576" s="2"/>
      <c r="Z1576" s="2"/>
      <c r="AA1576" s="2"/>
      <c r="AB1576" s="2"/>
      <c r="AC1576" s="2"/>
      <c r="AD1576" s="2"/>
      <c r="AE1576" s="2"/>
      <c r="AF1576" s="2"/>
    </row>
    <row r="1577" spans="1:32" x14ac:dyDescent="0.2">
      <c r="A1577" s="66" t="s">
        <v>4762</v>
      </c>
      <c r="B1577" s="66" t="s">
        <v>2738</v>
      </c>
      <c r="E1577" t="s">
        <v>2738</v>
      </c>
      <c r="G1577" s="3" t="s">
        <v>1573</v>
      </c>
      <c r="H1577" s="2"/>
      <c r="I1577" s="2"/>
      <c r="J1577" s="2"/>
      <c r="K1577" s="2"/>
      <c r="L1577" s="2"/>
      <c r="M1577" s="2"/>
      <c r="N1577" s="2"/>
      <c r="O1577" s="2"/>
      <c r="P1577" s="2"/>
      <c r="Q1577" s="2"/>
      <c r="R1577" s="2"/>
      <c r="S1577" s="2"/>
      <c r="T1577" s="2"/>
      <c r="U1577" s="2"/>
      <c r="V1577" s="2"/>
      <c r="W1577" s="2"/>
      <c r="X1577" s="2"/>
      <c r="Y1577" s="2"/>
      <c r="Z1577" s="2"/>
      <c r="AA1577" s="2"/>
      <c r="AB1577" s="2"/>
      <c r="AC1577" s="2"/>
      <c r="AD1577" s="2"/>
      <c r="AE1577" s="2"/>
      <c r="AF1577" s="2"/>
    </row>
    <row r="1578" spans="1:32" x14ac:dyDescent="0.2">
      <c r="A1578" s="66" t="s">
        <v>4763</v>
      </c>
      <c r="B1578" s="66" t="s">
        <v>2739</v>
      </c>
      <c r="E1578" t="s">
        <v>2739</v>
      </c>
      <c r="G1578" s="3" t="s">
        <v>1574</v>
      </c>
      <c r="H1578" s="2"/>
      <c r="I1578" s="2"/>
      <c r="J1578" s="2"/>
      <c r="K1578" s="2"/>
      <c r="L1578" s="2"/>
      <c r="M1578" s="2"/>
      <c r="N1578" s="2"/>
      <c r="O1578" s="2"/>
      <c r="P1578" s="2"/>
      <c r="Q1578" s="2"/>
      <c r="R1578" s="2"/>
      <c r="S1578" s="2"/>
      <c r="T1578" s="2"/>
      <c r="U1578" s="2"/>
      <c r="V1578" s="2"/>
      <c r="W1578" s="2"/>
      <c r="X1578" s="2"/>
      <c r="Y1578" s="2"/>
      <c r="Z1578" s="2"/>
      <c r="AA1578" s="2"/>
      <c r="AB1578" s="2"/>
      <c r="AC1578" s="2"/>
      <c r="AD1578" s="2"/>
      <c r="AE1578" s="2"/>
      <c r="AF1578" s="2"/>
    </row>
    <row r="1579" spans="1:32" x14ac:dyDescent="0.2">
      <c r="A1579" s="66" t="s">
        <v>4764</v>
      </c>
      <c r="B1579" s="66" t="s">
        <v>2741</v>
      </c>
      <c r="E1579" t="s">
        <v>2741</v>
      </c>
      <c r="G1579" s="3" t="s">
        <v>1575</v>
      </c>
      <c r="H1579" s="2"/>
      <c r="I1579" s="2"/>
      <c r="J1579" s="2"/>
      <c r="K1579" s="2"/>
      <c r="L1579" s="2"/>
      <c r="M1579" s="2"/>
      <c r="N1579" s="2"/>
      <c r="O1579" s="2"/>
      <c r="P1579" s="2"/>
      <c r="Q1579" s="2"/>
      <c r="R1579" s="2"/>
      <c r="S1579" s="2"/>
      <c r="T1579" s="2"/>
      <c r="U1579" s="2"/>
      <c r="V1579" s="2"/>
      <c r="W1579" s="2"/>
      <c r="X1579" s="2"/>
      <c r="Y1579" s="2"/>
      <c r="Z1579" s="2"/>
      <c r="AA1579" s="2"/>
      <c r="AB1579" s="2"/>
      <c r="AC1579" s="2"/>
      <c r="AD1579" s="2"/>
      <c r="AE1579" s="2"/>
      <c r="AF1579" s="2"/>
    </row>
    <row r="1580" spans="1:32" x14ac:dyDescent="0.2">
      <c r="A1580" s="66" t="s">
        <v>4765</v>
      </c>
      <c r="B1580" s="66" t="s">
        <v>3162</v>
      </c>
      <c r="E1580" t="s">
        <v>3162</v>
      </c>
      <c r="G1580" s="3" t="s">
        <v>1576</v>
      </c>
      <c r="H1580" s="2"/>
      <c r="I1580" s="2"/>
      <c r="J1580" s="2"/>
      <c r="K1580" s="2"/>
      <c r="L1580" s="2"/>
      <c r="M1580" s="2"/>
      <c r="N1580" s="2"/>
      <c r="O1580" s="2"/>
      <c r="P1580" s="2"/>
      <c r="Q1580" s="2"/>
      <c r="R1580" s="2"/>
      <c r="S1580" s="2"/>
      <c r="T1580" s="2"/>
      <c r="U1580" s="2"/>
      <c r="V1580" s="2"/>
      <c r="W1580" s="2"/>
      <c r="X1580" s="2"/>
      <c r="Y1580" s="2"/>
      <c r="Z1580" s="2"/>
      <c r="AA1580" s="2"/>
      <c r="AB1580" s="2"/>
      <c r="AC1580" s="2"/>
      <c r="AD1580" s="2"/>
      <c r="AE1580" s="2"/>
      <c r="AF1580" s="2"/>
    </row>
    <row r="1581" spans="1:32" x14ac:dyDescent="0.2">
      <c r="A1581" s="66" t="s">
        <v>4766</v>
      </c>
      <c r="B1581" s="66" t="s">
        <v>3163</v>
      </c>
      <c r="E1581" t="s">
        <v>3163</v>
      </c>
      <c r="G1581" s="3" t="s">
        <v>1577</v>
      </c>
      <c r="H1581" s="2"/>
      <c r="I1581" s="2"/>
      <c r="J1581" s="2"/>
      <c r="K1581" s="2"/>
      <c r="L1581" s="2"/>
      <c r="M1581" s="2"/>
      <c r="N1581" s="2"/>
      <c r="O1581" s="2"/>
      <c r="P1581" s="2"/>
      <c r="Q1581" s="2"/>
      <c r="R1581" s="2"/>
      <c r="S1581" s="2"/>
      <c r="T1581" s="2"/>
      <c r="U1581" s="2"/>
      <c r="V1581" s="2"/>
      <c r="W1581" s="2"/>
      <c r="X1581" s="2"/>
      <c r="Y1581" s="2"/>
      <c r="Z1581" s="2"/>
      <c r="AA1581" s="2"/>
      <c r="AB1581" s="2"/>
      <c r="AC1581" s="2"/>
      <c r="AD1581" s="2"/>
      <c r="AE1581" s="2"/>
      <c r="AF1581" s="2"/>
    </row>
    <row r="1582" spans="1:32" x14ac:dyDescent="0.2">
      <c r="A1582" s="66" t="s">
        <v>4767</v>
      </c>
      <c r="B1582" s="66" t="s">
        <v>2743</v>
      </c>
      <c r="E1582" t="s">
        <v>2743</v>
      </c>
      <c r="G1582" s="3" t="s">
        <v>1578</v>
      </c>
      <c r="H1582" s="2"/>
      <c r="I1582" s="2"/>
      <c r="J1582" s="2"/>
      <c r="K1582" s="2"/>
      <c r="L1582" s="2"/>
      <c r="M1582" s="2"/>
      <c r="N1582" s="2"/>
      <c r="O1582" s="2"/>
      <c r="P1582" s="2"/>
      <c r="Q1582" s="2"/>
      <c r="R1582" s="2"/>
      <c r="S1582" s="2"/>
      <c r="T1582" s="2"/>
      <c r="U1582" s="2"/>
      <c r="V1582" s="2"/>
      <c r="W1582" s="2"/>
      <c r="X1582" s="2"/>
      <c r="Y1582" s="2"/>
      <c r="Z1582" s="2"/>
      <c r="AA1582" s="2"/>
      <c r="AB1582" s="2"/>
      <c r="AC1582" s="2"/>
      <c r="AD1582" s="2"/>
      <c r="AE1582" s="2"/>
      <c r="AF1582" s="2"/>
    </row>
    <row r="1583" spans="1:32" x14ac:dyDescent="0.2">
      <c r="A1583" s="66" t="s">
        <v>4768</v>
      </c>
      <c r="B1583" s="66" t="s">
        <v>2744</v>
      </c>
      <c r="E1583" t="s">
        <v>2744</v>
      </c>
      <c r="G1583" s="3" t="s">
        <v>1579</v>
      </c>
      <c r="H1583" s="2"/>
      <c r="I1583" s="2"/>
      <c r="J1583" s="2"/>
      <c r="K1583" s="2"/>
      <c r="L1583" s="2"/>
      <c r="M1583" s="2"/>
      <c r="N1583" s="2"/>
      <c r="O1583" s="2"/>
      <c r="P1583" s="2"/>
      <c r="Q1583" s="2"/>
      <c r="R1583" s="2"/>
      <c r="S1583" s="2"/>
      <c r="T1583" s="2"/>
      <c r="U1583" s="2"/>
      <c r="V1583" s="2"/>
      <c r="W1583" s="2"/>
      <c r="X1583" s="2"/>
      <c r="Y1583" s="2"/>
      <c r="Z1583" s="2"/>
      <c r="AA1583" s="2"/>
      <c r="AB1583" s="2"/>
      <c r="AC1583" s="2"/>
      <c r="AD1583" s="2"/>
      <c r="AE1583" s="2"/>
      <c r="AF1583" s="2"/>
    </row>
    <row r="1584" spans="1:32" x14ac:dyDescent="0.2">
      <c r="A1584" s="66" t="s">
        <v>4769</v>
      </c>
      <c r="B1584" s="66" t="s">
        <v>2746</v>
      </c>
      <c r="E1584" t="s">
        <v>2746</v>
      </c>
      <c r="G1584" s="3" t="s">
        <v>1580</v>
      </c>
      <c r="H1584" s="2"/>
      <c r="I1584" s="2"/>
      <c r="J1584" s="2"/>
      <c r="K1584" s="2"/>
      <c r="L1584" s="2"/>
      <c r="M1584" s="2"/>
      <c r="N1584" s="2"/>
      <c r="O1584" s="2"/>
      <c r="P1584" s="2"/>
      <c r="Q1584" s="2"/>
      <c r="R1584" s="2"/>
      <c r="S1584" s="2"/>
      <c r="T1584" s="2"/>
      <c r="U1584" s="2"/>
      <c r="V1584" s="2"/>
      <c r="W1584" s="2"/>
      <c r="X1584" s="2"/>
      <c r="Y1584" s="2"/>
      <c r="Z1584" s="2"/>
      <c r="AA1584" s="2"/>
      <c r="AB1584" s="2"/>
      <c r="AC1584" s="2"/>
      <c r="AD1584" s="2"/>
      <c r="AE1584" s="2"/>
      <c r="AF1584" s="2"/>
    </row>
    <row r="1585" spans="1:32" x14ac:dyDescent="0.2">
      <c r="A1585" s="66" t="s">
        <v>4770</v>
      </c>
      <c r="B1585" s="66" t="s">
        <v>2747</v>
      </c>
      <c r="E1585" t="s">
        <v>2747</v>
      </c>
      <c r="G1585" s="3" t="s">
        <v>1581</v>
      </c>
      <c r="H1585" s="2"/>
      <c r="I1585" s="2"/>
      <c r="J1585" s="2"/>
      <c r="K1585" s="2"/>
      <c r="L1585" s="2"/>
      <c r="M1585" s="2"/>
      <c r="N1585" s="2"/>
      <c r="O1585" s="2"/>
      <c r="P1585" s="2"/>
      <c r="Q1585" s="2"/>
      <c r="R1585" s="2"/>
      <c r="S1585" s="2"/>
      <c r="T1585" s="2"/>
      <c r="U1585" s="2"/>
      <c r="V1585" s="2"/>
      <c r="W1585" s="2"/>
      <c r="X1585" s="2"/>
      <c r="Y1585" s="2"/>
      <c r="Z1585" s="2"/>
      <c r="AA1585" s="2"/>
      <c r="AB1585" s="2"/>
      <c r="AC1585" s="2"/>
      <c r="AD1585" s="2"/>
      <c r="AE1585" s="2"/>
      <c r="AF1585" s="2"/>
    </row>
    <row r="1586" spans="1:32" x14ac:dyDescent="0.2">
      <c r="A1586" s="66" t="s">
        <v>4771</v>
      </c>
      <c r="B1586" s="66" t="s">
        <v>2748</v>
      </c>
      <c r="E1586" t="s">
        <v>2748</v>
      </c>
      <c r="G1586" s="3" t="s">
        <v>1582</v>
      </c>
      <c r="H1586" s="2"/>
      <c r="I1586" s="2"/>
      <c r="J1586" s="2"/>
      <c r="K1586" s="2"/>
      <c r="L1586" s="2"/>
      <c r="M1586" s="2"/>
      <c r="N1586" s="2"/>
      <c r="O1586" s="2"/>
      <c r="P1586" s="2"/>
      <c r="Q1586" s="2"/>
      <c r="R1586" s="2"/>
      <c r="S1586" s="2"/>
      <c r="T1586" s="2"/>
      <c r="U1586" s="2"/>
      <c r="V1586" s="2"/>
      <c r="W1586" s="2"/>
      <c r="X1586" s="2"/>
      <c r="Y1586" s="2"/>
      <c r="Z1586" s="2"/>
      <c r="AA1586" s="2"/>
      <c r="AB1586" s="2"/>
      <c r="AC1586" s="2"/>
      <c r="AD1586" s="2"/>
      <c r="AE1586" s="2"/>
      <c r="AF1586" s="2"/>
    </row>
    <row r="1587" spans="1:32" x14ac:dyDescent="0.2">
      <c r="A1587" s="66" t="s">
        <v>4772</v>
      </c>
      <c r="B1587" s="66" t="s">
        <v>2749</v>
      </c>
      <c r="E1587" t="s">
        <v>2749</v>
      </c>
      <c r="G1587" s="3" t="s">
        <v>1583</v>
      </c>
      <c r="H1587" s="2"/>
      <c r="I1587" s="2"/>
      <c r="J1587" s="2"/>
      <c r="K1587" s="2"/>
      <c r="L1587" s="2"/>
      <c r="M1587" s="2"/>
      <c r="N1587" s="2"/>
      <c r="O1587" s="2"/>
      <c r="P1587" s="2"/>
      <c r="Q1587" s="2"/>
      <c r="R1587" s="2"/>
      <c r="S1587" s="2"/>
      <c r="T1587" s="2"/>
      <c r="U1587" s="2"/>
      <c r="V1587" s="2"/>
      <c r="W1587" s="2"/>
      <c r="X1587" s="2"/>
      <c r="Y1587" s="2"/>
      <c r="Z1587" s="2"/>
      <c r="AA1587" s="2"/>
      <c r="AB1587" s="2"/>
      <c r="AC1587" s="2"/>
      <c r="AD1587" s="2"/>
      <c r="AE1587" s="2"/>
      <c r="AF1587" s="2"/>
    </row>
    <row r="1588" spans="1:32" x14ac:dyDescent="0.2">
      <c r="A1588" s="66" t="s">
        <v>4773</v>
      </c>
      <c r="B1588" s="66" t="s">
        <v>2751</v>
      </c>
      <c r="E1588" t="s">
        <v>2751</v>
      </c>
      <c r="G1588" s="3" t="s">
        <v>1584</v>
      </c>
      <c r="H1588" s="2"/>
      <c r="I1588" s="2"/>
      <c r="J1588" s="2"/>
      <c r="K1588" s="2"/>
      <c r="L1588" s="2"/>
      <c r="M1588" s="2"/>
      <c r="N1588" s="2"/>
      <c r="O1588" s="2"/>
      <c r="P1588" s="2"/>
      <c r="Q1588" s="2"/>
      <c r="R1588" s="2"/>
      <c r="S1588" s="2"/>
      <c r="T1588" s="2"/>
      <c r="U1588" s="2"/>
      <c r="V1588" s="2"/>
      <c r="W1588" s="2"/>
      <c r="X1588" s="2"/>
      <c r="Y1588" s="2"/>
      <c r="Z1588" s="2"/>
      <c r="AA1588" s="2"/>
      <c r="AB1588" s="2"/>
      <c r="AC1588" s="2"/>
      <c r="AD1588" s="2"/>
      <c r="AE1588" s="2"/>
      <c r="AF1588" s="2"/>
    </row>
    <row r="1589" spans="1:32" x14ac:dyDescent="0.2">
      <c r="A1589" s="66" t="s">
        <v>4774</v>
      </c>
      <c r="B1589" s="66" t="s">
        <v>2754</v>
      </c>
      <c r="E1589" t="s">
        <v>2754</v>
      </c>
      <c r="G1589" s="3" t="s">
        <v>1585</v>
      </c>
      <c r="H1589" s="2"/>
      <c r="I1589" s="2"/>
      <c r="J1589" s="2"/>
      <c r="K1589" s="2"/>
      <c r="L1589" s="2"/>
      <c r="M1589" s="2"/>
      <c r="N1589" s="2"/>
      <c r="O1589" s="2"/>
      <c r="P1589" s="2"/>
      <c r="Q1589" s="2"/>
      <c r="R1589" s="2"/>
      <c r="S1589" s="2"/>
      <c r="T1589" s="2"/>
      <c r="U1589" s="2"/>
      <c r="V1589" s="2"/>
      <c r="W1589" s="2"/>
      <c r="X1589" s="2"/>
      <c r="Y1589" s="2"/>
      <c r="Z1589" s="2"/>
      <c r="AA1589" s="2"/>
      <c r="AB1589" s="2"/>
      <c r="AC1589" s="2"/>
      <c r="AD1589" s="2"/>
      <c r="AE1589" s="2"/>
      <c r="AF1589" s="2"/>
    </row>
    <row r="1590" spans="1:32" x14ac:dyDescent="0.2">
      <c r="A1590" s="66" t="s">
        <v>4775</v>
      </c>
      <c r="B1590" s="66" t="s">
        <v>3164</v>
      </c>
      <c r="E1590" t="s">
        <v>3164</v>
      </c>
      <c r="G1590" s="3" t="s">
        <v>1586</v>
      </c>
      <c r="H1590" s="2"/>
      <c r="I1590" s="2"/>
      <c r="J1590" s="2"/>
      <c r="K1590" s="2"/>
      <c r="L1590" s="2"/>
      <c r="M1590" s="2"/>
      <c r="N1590" s="2"/>
      <c r="O1590" s="2"/>
      <c r="P1590" s="2"/>
      <c r="Q1590" s="2"/>
      <c r="R1590" s="2"/>
      <c r="S1590" s="2"/>
      <c r="T1590" s="2"/>
      <c r="U1590" s="2"/>
      <c r="V1590" s="2"/>
      <c r="W1590" s="2"/>
      <c r="X1590" s="2"/>
      <c r="Y1590" s="2"/>
      <c r="Z1590" s="2"/>
      <c r="AA1590" s="2"/>
      <c r="AB1590" s="2"/>
      <c r="AC1590" s="2"/>
      <c r="AD1590" s="2"/>
      <c r="AE1590" s="2"/>
      <c r="AF1590" s="2"/>
    </row>
    <row r="1591" spans="1:32" x14ac:dyDescent="0.2">
      <c r="A1591" s="66" t="s">
        <v>4776</v>
      </c>
      <c r="B1591" s="66" t="s">
        <v>2755</v>
      </c>
      <c r="E1591" t="s">
        <v>2755</v>
      </c>
      <c r="G1591" s="3" t="s">
        <v>1587</v>
      </c>
      <c r="H1591" s="2"/>
      <c r="I1591" s="2"/>
      <c r="J1591" s="2"/>
      <c r="K1591" s="2"/>
      <c r="L1591" s="2"/>
      <c r="M1591" s="2"/>
      <c r="N1591" s="2"/>
      <c r="O1591" s="2"/>
      <c r="P1591" s="2"/>
      <c r="Q1591" s="2"/>
      <c r="R1591" s="2"/>
      <c r="S1591" s="2"/>
      <c r="T1591" s="2"/>
      <c r="U1591" s="2"/>
      <c r="V1591" s="2"/>
      <c r="W1591" s="2"/>
      <c r="X1591" s="2"/>
      <c r="Y1591" s="2"/>
      <c r="Z1591" s="2"/>
      <c r="AA1591" s="2"/>
      <c r="AB1591" s="2"/>
      <c r="AC1591" s="2"/>
      <c r="AD1591" s="2"/>
      <c r="AE1591" s="2"/>
      <c r="AF1591" s="2"/>
    </row>
    <row r="1592" spans="1:32" x14ac:dyDescent="0.2">
      <c r="A1592" s="66" t="s">
        <v>4777</v>
      </c>
      <c r="B1592" s="66" t="s">
        <v>2756</v>
      </c>
      <c r="E1592" t="s">
        <v>2756</v>
      </c>
      <c r="G1592" s="3" t="s">
        <v>1588</v>
      </c>
      <c r="H1592" s="2"/>
      <c r="I1592" s="2"/>
      <c r="J1592" s="2"/>
      <c r="K1592" s="2"/>
      <c r="L1592" s="2"/>
      <c r="M1592" s="2"/>
      <c r="N1592" s="2"/>
      <c r="O1592" s="2"/>
      <c r="P1592" s="2"/>
      <c r="Q1592" s="2"/>
      <c r="R1592" s="2"/>
      <c r="S1592" s="2"/>
      <c r="T1592" s="2"/>
      <c r="U1592" s="2"/>
      <c r="V1592" s="2"/>
      <c r="W1592" s="2"/>
      <c r="X1592" s="2"/>
      <c r="Y1592" s="2"/>
      <c r="Z1592" s="2"/>
      <c r="AA1592" s="2"/>
      <c r="AB1592" s="2"/>
      <c r="AC1592" s="2"/>
      <c r="AD1592" s="2"/>
      <c r="AE1592" s="2"/>
      <c r="AF1592" s="2"/>
    </row>
    <row r="1593" spans="1:32" x14ac:dyDescent="0.2">
      <c r="A1593" s="66" t="s">
        <v>4778</v>
      </c>
      <c r="B1593" s="66" t="s">
        <v>2757</v>
      </c>
      <c r="E1593" t="s">
        <v>2757</v>
      </c>
      <c r="G1593" s="3" t="s">
        <v>1589</v>
      </c>
      <c r="H1593" s="2"/>
      <c r="I1593" s="2"/>
      <c r="J1593" s="2"/>
      <c r="K1593" s="2"/>
      <c r="L1593" s="2"/>
      <c r="M1593" s="2"/>
      <c r="N1593" s="2"/>
      <c r="O1593" s="2"/>
      <c r="P1593" s="2"/>
      <c r="Q1593" s="2"/>
      <c r="R1593" s="2"/>
      <c r="S1593" s="2"/>
      <c r="T1593" s="2"/>
      <c r="U1593" s="2"/>
      <c r="V1593" s="2"/>
      <c r="W1593" s="2"/>
      <c r="X1593" s="2"/>
      <c r="Y1593" s="2"/>
      <c r="Z1593" s="2"/>
      <c r="AA1593" s="2"/>
      <c r="AB1593" s="2"/>
      <c r="AC1593" s="2"/>
      <c r="AD1593" s="2"/>
      <c r="AE1593" s="2"/>
      <c r="AF1593" s="2"/>
    </row>
    <row r="1594" spans="1:32" x14ac:dyDescent="0.2">
      <c r="A1594" s="66" t="s">
        <v>4779</v>
      </c>
      <c r="B1594" s="66" t="s">
        <v>2758</v>
      </c>
      <c r="E1594" t="s">
        <v>2758</v>
      </c>
      <c r="G1594" s="3" t="s">
        <v>1590</v>
      </c>
      <c r="H1594" s="2"/>
      <c r="I1594" s="2"/>
      <c r="J1594" s="2"/>
      <c r="K1594" s="2"/>
      <c r="L1594" s="2"/>
      <c r="M1594" s="2"/>
      <c r="N1594" s="2"/>
      <c r="O1594" s="2"/>
      <c r="P1594" s="2"/>
      <c r="Q1594" s="2"/>
      <c r="R1594" s="2"/>
      <c r="S1594" s="2"/>
      <c r="T1594" s="2"/>
      <c r="U1594" s="2"/>
      <c r="V1594" s="2"/>
      <c r="W1594" s="2"/>
      <c r="X1594" s="2"/>
      <c r="Y1594" s="2"/>
      <c r="Z1594" s="2"/>
      <c r="AA1594" s="2"/>
      <c r="AB1594" s="2"/>
      <c r="AC1594" s="2"/>
      <c r="AD1594" s="2"/>
      <c r="AE1594" s="2"/>
      <c r="AF1594" s="2"/>
    </row>
    <row r="1595" spans="1:32" x14ac:dyDescent="0.2">
      <c r="A1595" s="66" t="s">
        <v>4780</v>
      </c>
      <c r="B1595" s="66" t="s">
        <v>2759</v>
      </c>
      <c r="E1595" t="s">
        <v>2759</v>
      </c>
      <c r="G1595" s="3" t="s">
        <v>1591</v>
      </c>
      <c r="H1595" s="2"/>
      <c r="I1595" s="2"/>
      <c r="J1595" s="2"/>
      <c r="K1595" s="2"/>
      <c r="L1595" s="2"/>
      <c r="M1595" s="2"/>
      <c r="N1595" s="2"/>
      <c r="O1595" s="2"/>
      <c r="P1595" s="2"/>
      <c r="Q1595" s="2"/>
      <c r="R1595" s="2"/>
      <c r="S1595" s="2"/>
      <c r="T1595" s="2"/>
      <c r="U1595" s="2"/>
      <c r="V1595" s="2"/>
      <c r="W1595" s="2"/>
      <c r="X1595" s="2"/>
      <c r="Y1595" s="2"/>
      <c r="Z1595" s="2"/>
      <c r="AA1595" s="2"/>
      <c r="AB1595" s="2"/>
      <c r="AC1595" s="2"/>
      <c r="AD1595" s="2"/>
      <c r="AE1595" s="2"/>
      <c r="AF1595" s="2"/>
    </row>
    <row r="1596" spans="1:32" x14ac:dyDescent="0.2">
      <c r="A1596" s="66" t="s">
        <v>4781</v>
      </c>
      <c r="B1596" s="66" t="s">
        <v>2760</v>
      </c>
      <c r="E1596" t="s">
        <v>2760</v>
      </c>
      <c r="G1596" s="3" t="s">
        <v>1592</v>
      </c>
      <c r="H1596" s="2"/>
      <c r="I1596" s="2"/>
      <c r="J1596" s="2"/>
      <c r="K1596" s="2"/>
      <c r="L1596" s="2"/>
      <c r="M1596" s="2"/>
      <c r="N1596" s="2"/>
      <c r="O1596" s="2"/>
      <c r="P1596" s="2"/>
      <c r="Q1596" s="2"/>
      <c r="R1596" s="2"/>
      <c r="S1596" s="2"/>
      <c r="T1596" s="2"/>
      <c r="U1596" s="2"/>
      <c r="V1596" s="2"/>
      <c r="W1596" s="2"/>
      <c r="X1596" s="2"/>
      <c r="Y1596" s="2"/>
      <c r="Z1596" s="2"/>
      <c r="AA1596" s="2"/>
      <c r="AB1596" s="2"/>
      <c r="AC1596" s="2"/>
      <c r="AD1596" s="2"/>
      <c r="AE1596" s="2"/>
      <c r="AF1596" s="2"/>
    </row>
    <row r="1597" spans="1:32" x14ac:dyDescent="0.2">
      <c r="A1597" s="66" t="s">
        <v>4782</v>
      </c>
      <c r="B1597" s="66" t="s">
        <v>2762</v>
      </c>
      <c r="E1597" t="s">
        <v>2762</v>
      </c>
      <c r="G1597" s="3" t="s">
        <v>1593</v>
      </c>
      <c r="H1597" s="2"/>
      <c r="I1597" s="2"/>
      <c r="J1597" s="2"/>
      <c r="K1597" s="2"/>
      <c r="L1597" s="2"/>
      <c r="M1597" s="2"/>
      <c r="N1597" s="2"/>
      <c r="O1597" s="2"/>
      <c r="P1597" s="2"/>
      <c r="Q1597" s="2"/>
      <c r="R1597" s="2"/>
      <c r="S1597" s="2"/>
      <c r="T1597" s="2"/>
      <c r="U1597" s="2"/>
      <c r="V1597" s="2"/>
      <c r="W1597" s="2"/>
      <c r="X1597" s="2"/>
      <c r="Y1597" s="2"/>
      <c r="Z1597" s="2"/>
      <c r="AA1597" s="2"/>
      <c r="AB1597" s="2"/>
      <c r="AC1597" s="2"/>
      <c r="AD1597" s="2"/>
      <c r="AE1597" s="2"/>
      <c r="AF1597" s="2"/>
    </row>
    <row r="1598" spans="1:32" x14ac:dyDescent="0.2">
      <c r="A1598" s="66" t="s">
        <v>4783</v>
      </c>
      <c r="B1598" s="66" t="s">
        <v>2763</v>
      </c>
      <c r="E1598" t="s">
        <v>2763</v>
      </c>
      <c r="G1598" s="3" t="s">
        <v>1594</v>
      </c>
      <c r="H1598" s="2"/>
      <c r="I1598" s="2"/>
      <c r="J1598" s="2"/>
      <c r="K1598" s="2"/>
      <c r="L1598" s="2"/>
      <c r="M1598" s="2"/>
      <c r="N1598" s="2"/>
      <c r="O1598" s="2"/>
      <c r="P1598" s="2"/>
      <c r="Q1598" s="2"/>
      <c r="R1598" s="2"/>
      <c r="S1598" s="2"/>
      <c r="T1598" s="2"/>
      <c r="U1598" s="2"/>
      <c r="V1598" s="2"/>
      <c r="W1598" s="2"/>
      <c r="X1598" s="2"/>
      <c r="Y1598" s="2"/>
      <c r="Z1598" s="2"/>
      <c r="AA1598" s="2"/>
      <c r="AB1598" s="2"/>
      <c r="AC1598" s="2"/>
      <c r="AD1598" s="2"/>
      <c r="AE1598" s="2"/>
      <c r="AF1598" s="2"/>
    </row>
    <row r="1599" spans="1:32" x14ac:dyDescent="0.2">
      <c r="A1599" s="66" t="s">
        <v>4784</v>
      </c>
      <c r="B1599" s="66" t="s">
        <v>3165</v>
      </c>
      <c r="E1599" t="s">
        <v>3165</v>
      </c>
      <c r="G1599" s="3" t="s">
        <v>1595</v>
      </c>
      <c r="H1599" s="2"/>
      <c r="I1599" s="2"/>
      <c r="J1599" s="2"/>
      <c r="K1599" s="2"/>
      <c r="L1599" s="2"/>
      <c r="M1599" s="2"/>
      <c r="N1599" s="2"/>
      <c r="O1599" s="2"/>
      <c r="P1599" s="2"/>
      <c r="Q1599" s="2"/>
      <c r="R1599" s="2"/>
      <c r="S1599" s="2"/>
      <c r="T1599" s="2"/>
      <c r="U1599" s="2"/>
      <c r="V1599" s="2"/>
      <c r="W1599" s="2"/>
      <c r="X1599" s="2"/>
      <c r="Y1599" s="2"/>
      <c r="Z1599" s="2"/>
      <c r="AA1599" s="2"/>
      <c r="AB1599" s="2"/>
      <c r="AC1599" s="2"/>
      <c r="AD1599" s="2"/>
      <c r="AE1599" s="2"/>
      <c r="AF1599" s="2"/>
    </row>
    <row r="1600" spans="1:32" x14ac:dyDescent="0.2">
      <c r="A1600" s="66" t="s">
        <v>4785</v>
      </c>
      <c r="B1600" s="66" t="s">
        <v>3166</v>
      </c>
      <c r="E1600" t="s">
        <v>3166</v>
      </c>
      <c r="G1600" s="3" t="s">
        <v>1596</v>
      </c>
      <c r="H1600" s="2"/>
      <c r="I1600" s="2"/>
      <c r="J1600" s="2"/>
      <c r="K1600" s="2"/>
      <c r="L1600" s="2"/>
      <c r="M1600" s="2"/>
      <c r="N1600" s="2"/>
      <c r="O1600" s="2"/>
      <c r="P1600" s="2"/>
      <c r="Q1600" s="2"/>
      <c r="R1600" s="2"/>
      <c r="S1600" s="2"/>
      <c r="T1600" s="2"/>
      <c r="U1600" s="2"/>
      <c r="V1600" s="2"/>
      <c r="W1600" s="2"/>
      <c r="X1600" s="2"/>
      <c r="Y1600" s="2"/>
      <c r="Z1600" s="2"/>
      <c r="AA1600" s="2"/>
      <c r="AB1600" s="2"/>
      <c r="AC1600" s="2"/>
      <c r="AD1600" s="2"/>
      <c r="AE1600" s="2"/>
      <c r="AF1600" s="2"/>
    </row>
    <row r="1601" spans="1:32" x14ac:dyDescent="0.2">
      <c r="A1601" s="66" t="s">
        <v>4786</v>
      </c>
      <c r="B1601" s="66" t="s">
        <v>2768</v>
      </c>
      <c r="E1601" t="s">
        <v>2768</v>
      </c>
      <c r="G1601" s="3" t="s">
        <v>1597</v>
      </c>
      <c r="H1601" s="2"/>
      <c r="I1601" s="2"/>
      <c r="J1601" s="2"/>
      <c r="K1601" s="2"/>
      <c r="L1601" s="2"/>
      <c r="M1601" s="2"/>
      <c r="N1601" s="2"/>
      <c r="O1601" s="2"/>
      <c r="P1601" s="2"/>
      <c r="Q1601" s="2"/>
      <c r="R1601" s="2"/>
      <c r="S1601" s="2"/>
      <c r="T1601" s="2"/>
      <c r="U1601" s="2"/>
      <c r="V1601" s="2"/>
      <c r="W1601" s="2"/>
      <c r="X1601" s="2"/>
      <c r="Y1601" s="2"/>
      <c r="Z1601" s="2"/>
      <c r="AA1601" s="2"/>
      <c r="AB1601" s="2"/>
      <c r="AC1601" s="2"/>
      <c r="AD1601" s="2"/>
      <c r="AE1601" s="2"/>
      <c r="AF1601" s="2"/>
    </row>
    <row r="1602" spans="1:32" x14ac:dyDescent="0.2">
      <c r="A1602" s="66" t="s">
        <v>4787</v>
      </c>
      <c r="B1602" s="66" t="s">
        <v>2771</v>
      </c>
      <c r="E1602" t="s">
        <v>2771</v>
      </c>
      <c r="G1602" s="3" t="s">
        <v>1598</v>
      </c>
      <c r="H1602" s="2"/>
      <c r="I1602" s="2"/>
      <c r="J1602" s="2"/>
      <c r="K1602" s="2"/>
      <c r="L1602" s="2"/>
      <c r="M1602" s="2"/>
      <c r="N1602" s="2"/>
      <c r="O1602" s="2"/>
      <c r="P1602" s="2"/>
      <c r="Q1602" s="2"/>
      <c r="R1602" s="2"/>
      <c r="S1602" s="2"/>
      <c r="T1602" s="2"/>
      <c r="U1602" s="2"/>
      <c r="V1602" s="2"/>
      <c r="W1602" s="2"/>
      <c r="X1602" s="2"/>
      <c r="Y1602" s="2"/>
      <c r="Z1602" s="2"/>
      <c r="AA1602" s="2"/>
      <c r="AB1602" s="2"/>
      <c r="AC1602" s="2"/>
      <c r="AD1602" s="2"/>
      <c r="AE1602" s="2"/>
      <c r="AF1602" s="2"/>
    </row>
    <row r="1603" spans="1:32" x14ac:dyDescent="0.2">
      <c r="A1603" s="66" t="s">
        <v>4788</v>
      </c>
      <c r="B1603" s="66" t="s">
        <v>2776</v>
      </c>
      <c r="E1603" t="s">
        <v>2776</v>
      </c>
      <c r="G1603" s="3" t="s">
        <v>1599</v>
      </c>
      <c r="H1603" s="2"/>
      <c r="I1603" s="2"/>
      <c r="J1603" s="2"/>
      <c r="K1603" s="2"/>
      <c r="L1603" s="2"/>
      <c r="M1603" s="2"/>
      <c r="N1603" s="2"/>
      <c r="O1603" s="2"/>
      <c r="P1603" s="2"/>
      <c r="Q1603" s="2"/>
      <c r="R1603" s="2"/>
      <c r="S1603" s="2"/>
      <c r="T1603" s="2"/>
      <c r="U1603" s="2"/>
      <c r="V1603" s="2"/>
      <c r="W1603" s="2"/>
      <c r="X1603" s="2"/>
      <c r="Y1603" s="2"/>
      <c r="Z1603" s="2"/>
      <c r="AA1603" s="2"/>
      <c r="AB1603" s="2"/>
      <c r="AC1603" s="2"/>
      <c r="AD1603" s="2"/>
      <c r="AE1603" s="2"/>
      <c r="AF1603" s="2"/>
    </row>
    <row r="1604" spans="1:32" x14ac:dyDescent="0.2">
      <c r="A1604" s="66" t="s">
        <v>4789</v>
      </c>
      <c r="B1604" s="66" t="s">
        <v>2778</v>
      </c>
      <c r="E1604" t="s">
        <v>2778</v>
      </c>
      <c r="G1604" s="3" t="s">
        <v>1600</v>
      </c>
      <c r="H1604" s="2"/>
      <c r="I1604" s="2"/>
      <c r="J1604" s="2"/>
      <c r="K1604" s="2"/>
      <c r="L1604" s="2"/>
      <c r="M1604" s="2"/>
      <c r="N1604" s="2"/>
      <c r="O1604" s="2"/>
      <c r="P1604" s="2"/>
      <c r="Q1604" s="2"/>
      <c r="R1604" s="2"/>
      <c r="S1604" s="2"/>
      <c r="T1604" s="2"/>
      <c r="U1604" s="2"/>
      <c r="V1604" s="2"/>
      <c r="W1604" s="2"/>
      <c r="X1604" s="2"/>
      <c r="Y1604" s="2"/>
      <c r="Z1604" s="2"/>
      <c r="AA1604" s="2"/>
      <c r="AB1604" s="2"/>
      <c r="AC1604" s="2"/>
      <c r="AD1604" s="2"/>
      <c r="AE1604" s="2"/>
      <c r="AF1604" s="2"/>
    </row>
    <row r="1605" spans="1:32" x14ac:dyDescent="0.2">
      <c r="A1605" s="66" t="s">
        <v>4790</v>
      </c>
      <c r="B1605" s="66" t="s">
        <v>2779</v>
      </c>
      <c r="E1605" t="s">
        <v>2779</v>
      </c>
      <c r="G1605" s="3" t="s">
        <v>1601</v>
      </c>
      <c r="H1605" s="2"/>
      <c r="I1605" s="2"/>
      <c r="J1605" s="2"/>
      <c r="K1605" s="2"/>
      <c r="L1605" s="2"/>
      <c r="M1605" s="2"/>
      <c r="N1605" s="2"/>
      <c r="O1605" s="2"/>
      <c r="P1605" s="2"/>
      <c r="Q1605" s="2"/>
      <c r="R1605" s="2"/>
      <c r="S1605" s="2"/>
      <c r="T1605" s="2"/>
      <c r="U1605" s="2"/>
      <c r="V1605" s="2"/>
      <c r="W1605" s="2"/>
      <c r="X1605" s="2"/>
      <c r="Y1605" s="2"/>
      <c r="Z1605" s="2"/>
      <c r="AA1605" s="2"/>
      <c r="AB1605" s="2"/>
      <c r="AC1605" s="2"/>
      <c r="AD1605" s="2"/>
      <c r="AE1605" s="2"/>
      <c r="AF1605" s="2"/>
    </row>
    <row r="1606" spans="1:32" x14ac:dyDescent="0.2">
      <c r="A1606" s="66" t="s">
        <v>4791</v>
      </c>
      <c r="B1606" s="66" t="s">
        <v>2780</v>
      </c>
      <c r="E1606" t="s">
        <v>2780</v>
      </c>
      <c r="G1606" s="3" t="s">
        <v>1602</v>
      </c>
      <c r="H1606" s="2"/>
      <c r="I1606" s="2"/>
      <c r="J1606" s="2"/>
      <c r="K1606" s="2"/>
      <c r="L1606" s="2"/>
      <c r="M1606" s="2"/>
      <c r="N1606" s="2"/>
      <c r="O1606" s="2"/>
      <c r="P1606" s="2"/>
      <c r="Q1606" s="2"/>
      <c r="R1606" s="2"/>
      <c r="S1606" s="2"/>
      <c r="T1606" s="2"/>
      <c r="U1606" s="2"/>
      <c r="V1606" s="2"/>
      <c r="W1606" s="2"/>
      <c r="X1606" s="2"/>
      <c r="Y1606" s="2"/>
      <c r="Z1606" s="2"/>
      <c r="AA1606" s="2"/>
      <c r="AB1606" s="2"/>
      <c r="AC1606" s="2"/>
      <c r="AD1606" s="2"/>
      <c r="AE1606" s="2"/>
      <c r="AF1606" s="2"/>
    </row>
    <row r="1607" spans="1:32" x14ac:dyDescent="0.2">
      <c r="A1607" s="66" t="s">
        <v>4792</v>
      </c>
      <c r="B1607" s="66" t="s">
        <v>2785</v>
      </c>
      <c r="E1607" t="s">
        <v>2785</v>
      </c>
      <c r="G1607" s="3" t="s">
        <v>1603</v>
      </c>
      <c r="H1607" s="2"/>
      <c r="I1607" s="2"/>
      <c r="J1607" s="2"/>
      <c r="K1607" s="2"/>
      <c r="L1607" s="2"/>
      <c r="M1607" s="2"/>
      <c r="N1607" s="2"/>
      <c r="O1607" s="2"/>
      <c r="P1607" s="2"/>
      <c r="Q1607" s="2"/>
      <c r="R1607" s="2"/>
      <c r="S1607" s="2"/>
      <c r="T1607" s="2"/>
      <c r="U1607" s="2"/>
      <c r="V1607" s="2"/>
      <c r="W1607" s="2"/>
      <c r="X1607" s="2"/>
      <c r="Y1607" s="2"/>
      <c r="Z1607" s="2"/>
      <c r="AA1607" s="2"/>
      <c r="AB1607" s="2"/>
      <c r="AC1607" s="2"/>
      <c r="AD1607" s="2"/>
      <c r="AE1607" s="2"/>
      <c r="AF1607" s="2"/>
    </row>
    <row r="1608" spans="1:32" x14ac:dyDescent="0.2">
      <c r="A1608" s="66" t="s">
        <v>4793</v>
      </c>
      <c r="B1608" s="66" t="s">
        <v>2787</v>
      </c>
      <c r="E1608" t="s">
        <v>2787</v>
      </c>
      <c r="G1608" s="3" t="s">
        <v>1604</v>
      </c>
      <c r="H1608" s="2"/>
      <c r="I1608" s="2"/>
      <c r="J1608" s="2"/>
      <c r="K1608" s="2"/>
      <c r="L1608" s="2"/>
      <c r="M1608" s="2"/>
      <c r="N1608" s="2"/>
      <c r="O1608" s="2"/>
      <c r="P1608" s="2"/>
      <c r="Q1608" s="2"/>
      <c r="R1608" s="2"/>
      <c r="S1608" s="2"/>
      <c r="T1608" s="2"/>
      <c r="U1608" s="2"/>
      <c r="V1608" s="2"/>
      <c r="W1608" s="2"/>
      <c r="X1608" s="2"/>
      <c r="Y1608" s="2"/>
      <c r="Z1608" s="2"/>
      <c r="AA1608" s="2"/>
      <c r="AB1608" s="2"/>
      <c r="AC1608" s="2"/>
      <c r="AD1608" s="2"/>
      <c r="AE1608" s="2"/>
      <c r="AF1608" s="2"/>
    </row>
    <row r="1609" spans="1:32" x14ac:dyDescent="0.2">
      <c r="A1609" s="66" t="s">
        <v>4794</v>
      </c>
      <c r="B1609" s="66" t="s">
        <v>2788</v>
      </c>
      <c r="E1609" t="s">
        <v>2788</v>
      </c>
      <c r="G1609" s="3" t="s">
        <v>1605</v>
      </c>
      <c r="H1609" s="2"/>
      <c r="I1609" s="2"/>
      <c r="J1609" s="2"/>
      <c r="K1609" s="2"/>
      <c r="L1609" s="2"/>
      <c r="M1609" s="2"/>
      <c r="N1609" s="2"/>
      <c r="O1609" s="2"/>
      <c r="P1609" s="2"/>
      <c r="Q1609" s="2"/>
      <c r="R1609" s="2"/>
      <c r="S1609" s="2"/>
      <c r="T1609" s="2"/>
      <c r="U1609" s="2"/>
      <c r="V1609" s="2"/>
      <c r="W1609" s="2"/>
      <c r="X1609" s="2"/>
      <c r="Y1609" s="2"/>
      <c r="Z1609" s="2"/>
      <c r="AA1609" s="2"/>
      <c r="AB1609" s="2"/>
      <c r="AC1609" s="2"/>
      <c r="AD1609" s="2"/>
      <c r="AE1609" s="2"/>
      <c r="AF1609" s="2"/>
    </row>
    <row r="1610" spans="1:32" x14ac:dyDescent="0.2">
      <c r="A1610" s="66" t="s">
        <v>4795</v>
      </c>
      <c r="B1610" s="66" t="s">
        <v>3167</v>
      </c>
      <c r="E1610" t="s">
        <v>3167</v>
      </c>
      <c r="G1610" s="3" t="s">
        <v>1606</v>
      </c>
      <c r="H1610" s="2"/>
      <c r="I1610" s="2"/>
      <c r="J1610" s="2"/>
      <c r="K1610" s="2"/>
      <c r="L1610" s="2"/>
      <c r="M1610" s="2"/>
      <c r="N1610" s="2"/>
      <c r="O1610" s="2"/>
      <c r="P1610" s="2"/>
      <c r="Q1610" s="2"/>
      <c r="R1610" s="2"/>
      <c r="S1610" s="2"/>
      <c r="T1610" s="2"/>
      <c r="U1610" s="2"/>
      <c r="V1610" s="2"/>
      <c r="W1610" s="2"/>
      <c r="X1610" s="2"/>
      <c r="Y1610" s="2"/>
      <c r="Z1610" s="2"/>
      <c r="AA1610" s="2"/>
      <c r="AB1610" s="2"/>
      <c r="AC1610" s="2"/>
      <c r="AD1610" s="2"/>
      <c r="AE1610" s="2"/>
      <c r="AF1610" s="2"/>
    </row>
    <row r="1611" spans="1:32" x14ac:dyDescent="0.2">
      <c r="A1611" s="66" t="s">
        <v>4796</v>
      </c>
      <c r="B1611" s="66" t="s">
        <v>2791</v>
      </c>
      <c r="E1611" t="s">
        <v>2791</v>
      </c>
      <c r="G1611" s="3" t="s">
        <v>1607</v>
      </c>
      <c r="H1611" s="2"/>
      <c r="I1611" s="2"/>
      <c r="J1611" s="2"/>
      <c r="K1611" s="2"/>
      <c r="L1611" s="2"/>
      <c r="M1611" s="2"/>
      <c r="N1611" s="2"/>
      <c r="O1611" s="2"/>
      <c r="P1611" s="2"/>
      <c r="Q1611" s="2"/>
      <c r="R1611" s="2"/>
      <c r="S1611" s="2"/>
      <c r="T1611" s="2"/>
      <c r="U1611" s="2"/>
      <c r="V1611" s="2"/>
      <c r="W1611" s="2"/>
      <c r="X1611" s="2"/>
      <c r="Y1611" s="2"/>
      <c r="Z1611" s="2"/>
      <c r="AA1611" s="2"/>
      <c r="AB1611" s="2"/>
      <c r="AC1611" s="2"/>
      <c r="AD1611" s="2"/>
      <c r="AE1611" s="2"/>
      <c r="AF1611" s="2"/>
    </row>
    <row r="1612" spans="1:32" x14ac:dyDescent="0.2">
      <c r="A1612" s="66" t="s">
        <v>4797</v>
      </c>
      <c r="B1612" s="66" t="s">
        <v>2794</v>
      </c>
      <c r="E1612" t="s">
        <v>2794</v>
      </c>
      <c r="G1612" s="3" t="s">
        <v>1608</v>
      </c>
      <c r="H1612" s="2"/>
      <c r="I1612" s="2"/>
      <c r="J1612" s="2"/>
      <c r="K1612" s="2"/>
      <c r="L1612" s="2"/>
      <c r="M1612" s="2"/>
      <c r="N1612" s="2"/>
      <c r="O1612" s="2"/>
      <c r="P1612" s="2"/>
      <c r="Q1612" s="2"/>
      <c r="R1612" s="2"/>
      <c r="S1612" s="2"/>
      <c r="T1612" s="2"/>
      <c r="U1612" s="2"/>
      <c r="V1612" s="2"/>
      <c r="W1612" s="2"/>
      <c r="X1612" s="2"/>
      <c r="Y1612" s="2"/>
      <c r="Z1612" s="2"/>
      <c r="AA1612" s="2"/>
      <c r="AB1612" s="2"/>
      <c r="AC1612" s="2"/>
      <c r="AD1612" s="2"/>
      <c r="AE1612" s="2"/>
      <c r="AF1612" s="2"/>
    </row>
    <row r="1613" spans="1:32" x14ac:dyDescent="0.2">
      <c r="A1613" s="66" t="s">
        <v>4798</v>
      </c>
      <c r="B1613" s="66" t="s">
        <v>2796</v>
      </c>
      <c r="E1613" t="s">
        <v>2796</v>
      </c>
      <c r="G1613" s="3" t="s">
        <v>1609</v>
      </c>
      <c r="H1613" s="2"/>
      <c r="I1613" s="2"/>
      <c r="J1613" s="2"/>
      <c r="K1613" s="2"/>
      <c r="L1613" s="2"/>
      <c r="M1613" s="2"/>
      <c r="N1613" s="2"/>
      <c r="O1613" s="2"/>
      <c r="P1613" s="2"/>
      <c r="Q1613" s="2"/>
      <c r="R1613" s="2"/>
      <c r="S1613" s="2"/>
      <c r="T1613" s="2"/>
      <c r="U1613" s="2"/>
      <c r="V1613" s="2"/>
      <c r="W1613" s="2"/>
      <c r="X1613" s="2"/>
      <c r="Y1613" s="2"/>
      <c r="Z1613" s="2"/>
      <c r="AA1613" s="2"/>
      <c r="AB1613" s="2"/>
      <c r="AC1613" s="2"/>
      <c r="AD1613" s="2"/>
      <c r="AE1613" s="2"/>
      <c r="AF1613" s="2"/>
    </row>
    <row r="1614" spans="1:32" x14ac:dyDescent="0.2">
      <c r="A1614" s="66" t="s">
        <v>4799</v>
      </c>
      <c r="B1614" s="66" t="s">
        <v>2802</v>
      </c>
      <c r="E1614" t="s">
        <v>2802</v>
      </c>
      <c r="G1614" s="3" t="s">
        <v>1610</v>
      </c>
      <c r="H1614" s="2"/>
      <c r="I1614" s="2"/>
      <c r="J1614" s="2"/>
      <c r="K1614" s="2"/>
      <c r="L1614" s="2"/>
      <c r="M1614" s="2"/>
      <c r="N1614" s="2"/>
      <c r="O1614" s="2"/>
      <c r="P1614" s="2"/>
      <c r="Q1614" s="2"/>
      <c r="R1614" s="2"/>
      <c r="S1614" s="2"/>
      <c r="T1614" s="2"/>
      <c r="U1614" s="2"/>
      <c r="V1614" s="2"/>
      <c r="W1614" s="2"/>
      <c r="X1614" s="2"/>
      <c r="Y1614" s="2"/>
      <c r="Z1614" s="2"/>
      <c r="AA1614" s="2"/>
      <c r="AB1614" s="2"/>
      <c r="AC1614" s="2"/>
      <c r="AD1614" s="2"/>
      <c r="AE1614" s="2"/>
      <c r="AF1614" s="2"/>
    </row>
    <row r="1615" spans="1:32" x14ac:dyDescent="0.2">
      <c r="A1615" s="66" t="s">
        <v>4800</v>
      </c>
      <c r="B1615" s="66" t="s">
        <v>2804</v>
      </c>
      <c r="E1615" t="s">
        <v>2804</v>
      </c>
      <c r="G1615" s="3" t="s">
        <v>1611</v>
      </c>
      <c r="H1615" s="2"/>
      <c r="I1615" s="2"/>
      <c r="J1615" s="2"/>
      <c r="K1615" s="2"/>
      <c r="L1615" s="2"/>
      <c r="M1615" s="2"/>
      <c r="N1615" s="2"/>
      <c r="O1615" s="2"/>
      <c r="P1615" s="2"/>
      <c r="Q1615" s="2"/>
      <c r="R1615" s="2"/>
      <c r="S1615" s="2"/>
      <c r="T1615" s="2"/>
      <c r="U1615" s="2"/>
      <c r="V1615" s="2"/>
      <c r="W1615" s="2"/>
      <c r="X1615" s="2"/>
      <c r="Y1615" s="2"/>
      <c r="Z1615" s="2"/>
      <c r="AA1615" s="2"/>
      <c r="AB1615" s="2"/>
      <c r="AC1615" s="2"/>
      <c r="AD1615" s="2"/>
      <c r="AE1615" s="2"/>
      <c r="AF1615" s="2"/>
    </row>
    <row r="1616" spans="1:32" x14ac:dyDescent="0.2">
      <c r="A1616" s="66" t="s">
        <v>4801</v>
      </c>
      <c r="B1616" s="66" t="s">
        <v>2807</v>
      </c>
      <c r="E1616" t="s">
        <v>2807</v>
      </c>
      <c r="G1616" s="3" t="s">
        <v>1612</v>
      </c>
      <c r="H1616" s="2"/>
      <c r="I1616" s="2"/>
      <c r="J1616" s="2"/>
      <c r="K1616" s="2"/>
      <c r="L1616" s="2"/>
      <c r="M1616" s="2"/>
      <c r="N1616" s="2"/>
      <c r="O1616" s="2"/>
      <c r="P1616" s="2"/>
      <c r="Q1616" s="2"/>
      <c r="R1616" s="2"/>
      <c r="S1616" s="2"/>
      <c r="T1616" s="2"/>
      <c r="U1616" s="2"/>
      <c r="V1616" s="2"/>
      <c r="W1616" s="2"/>
      <c r="X1616" s="2"/>
      <c r="Y1616" s="2"/>
      <c r="Z1616" s="2"/>
      <c r="AA1616" s="2"/>
      <c r="AB1616" s="2"/>
      <c r="AC1616" s="2"/>
      <c r="AD1616" s="2"/>
      <c r="AE1616" s="2"/>
      <c r="AF1616" s="2"/>
    </row>
    <row r="1617" spans="1:32" x14ac:dyDescent="0.2">
      <c r="A1617" s="66" t="s">
        <v>4802</v>
      </c>
      <c r="B1617" s="66" t="s">
        <v>2808</v>
      </c>
      <c r="E1617" t="s">
        <v>2808</v>
      </c>
      <c r="G1617" s="3" t="s">
        <v>1613</v>
      </c>
      <c r="H1617" s="2"/>
      <c r="I1617" s="2"/>
      <c r="J1617" s="2"/>
      <c r="K1617" s="2"/>
      <c r="L1617" s="2"/>
      <c r="M1617" s="2"/>
      <c r="N1617" s="2"/>
      <c r="O1617" s="2"/>
      <c r="P1617" s="2"/>
      <c r="Q1617" s="2"/>
      <c r="R1617" s="2"/>
      <c r="S1617" s="2"/>
      <c r="T1617" s="2"/>
      <c r="U1617" s="2"/>
      <c r="V1617" s="2"/>
      <c r="W1617" s="2"/>
      <c r="X1617" s="2"/>
      <c r="Y1617" s="2"/>
      <c r="Z1617" s="2"/>
      <c r="AA1617" s="2"/>
      <c r="AB1617" s="2"/>
      <c r="AC1617" s="2"/>
      <c r="AD1617" s="2"/>
      <c r="AE1617" s="2"/>
      <c r="AF1617" s="2"/>
    </row>
    <row r="1618" spans="1:32" x14ac:dyDescent="0.2">
      <c r="A1618" s="66" t="s">
        <v>4803</v>
      </c>
      <c r="B1618" s="66" t="s">
        <v>2809</v>
      </c>
      <c r="E1618" t="s">
        <v>2809</v>
      </c>
      <c r="G1618" s="3" t="s">
        <v>1614</v>
      </c>
      <c r="H1618" s="2"/>
      <c r="I1618" s="2"/>
      <c r="J1618" s="2"/>
      <c r="K1618" s="2"/>
      <c r="L1618" s="2"/>
      <c r="M1618" s="2"/>
      <c r="N1618" s="2"/>
      <c r="O1618" s="2"/>
      <c r="P1618" s="2"/>
      <c r="Q1618" s="2"/>
      <c r="R1618" s="2"/>
      <c r="S1618" s="2"/>
      <c r="T1618" s="2"/>
      <c r="U1618" s="2"/>
      <c r="V1618" s="2"/>
      <c r="W1618" s="2"/>
      <c r="X1618" s="2"/>
      <c r="Y1618" s="2"/>
      <c r="Z1618" s="2"/>
      <c r="AA1618" s="2"/>
      <c r="AB1618" s="2"/>
      <c r="AC1618" s="2"/>
      <c r="AD1618" s="2"/>
      <c r="AE1618" s="2"/>
      <c r="AF1618" s="2"/>
    </row>
    <row r="1619" spans="1:32" x14ac:dyDescent="0.2">
      <c r="A1619" s="66" t="s">
        <v>4804</v>
      </c>
      <c r="B1619" s="66" t="s">
        <v>2811</v>
      </c>
      <c r="E1619" t="s">
        <v>2811</v>
      </c>
      <c r="G1619" s="3" t="s">
        <v>1615</v>
      </c>
      <c r="H1619" s="2"/>
      <c r="I1619" s="2"/>
      <c r="J1619" s="2"/>
      <c r="K1619" s="2"/>
      <c r="L1619" s="2"/>
      <c r="M1619" s="2"/>
      <c r="N1619" s="2"/>
      <c r="O1619" s="2"/>
      <c r="P1619" s="2"/>
      <c r="Q1619" s="2"/>
      <c r="R1619" s="2"/>
      <c r="S1619" s="2"/>
      <c r="T1619" s="2"/>
      <c r="U1619" s="2"/>
      <c r="V1619" s="2"/>
      <c r="W1619" s="2"/>
      <c r="X1619" s="2"/>
      <c r="Y1619" s="2"/>
      <c r="Z1619" s="2"/>
      <c r="AA1619" s="2"/>
      <c r="AB1619" s="2"/>
      <c r="AC1619" s="2"/>
      <c r="AD1619" s="2"/>
      <c r="AE1619" s="2"/>
      <c r="AF1619" s="2"/>
    </row>
    <row r="1620" spans="1:32" x14ac:dyDescent="0.2">
      <c r="A1620" s="66" t="s">
        <v>4805</v>
      </c>
      <c r="B1620" s="66" t="s">
        <v>3168</v>
      </c>
      <c r="E1620" t="s">
        <v>3168</v>
      </c>
      <c r="G1620" s="3" t="s">
        <v>1616</v>
      </c>
      <c r="H1620" s="2"/>
      <c r="I1620" s="2"/>
      <c r="J1620" s="2"/>
      <c r="K1620" s="2"/>
      <c r="L1620" s="2"/>
      <c r="M1620" s="2"/>
      <c r="N1620" s="2"/>
      <c r="O1620" s="2"/>
      <c r="P1620" s="2"/>
      <c r="Q1620" s="2"/>
      <c r="R1620" s="2"/>
      <c r="S1620" s="2"/>
      <c r="T1620" s="2"/>
      <c r="U1620" s="2"/>
      <c r="V1620" s="2"/>
      <c r="W1620" s="2"/>
      <c r="X1620" s="2"/>
      <c r="Y1620" s="2"/>
      <c r="Z1620" s="2"/>
      <c r="AA1620" s="2"/>
      <c r="AB1620" s="2"/>
      <c r="AC1620" s="2"/>
      <c r="AD1620" s="2"/>
      <c r="AE1620" s="2"/>
      <c r="AF1620" s="2"/>
    </row>
    <row r="1621" spans="1:32" x14ac:dyDescent="0.2">
      <c r="A1621" s="66" t="s">
        <v>4806</v>
      </c>
      <c r="B1621" s="66" t="s">
        <v>2813</v>
      </c>
      <c r="E1621" t="s">
        <v>2813</v>
      </c>
      <c r="G1621" s="3" t="s">
        <v>1617</v>
      </c>
      <c r="H1621" s="2"/>
      <c r="I1621" s="2"/>
      <c r="J1621" s="2"/>
      <c r="K1621" s="2"/>
      <c r="L1621" s="2"/>
      <c r="M1621" s="2"/>
      <c r="N1621" s="2"/>
      <c r="O1621" s="2"/>
      <c r="P1621" s="2"/>
      <c r="Q1621" s="2"/>
      <c r="R1621" s="2"/>
      <c r="S1621" s="2"/>
      <c r="T1621" s="2"/>
      <c r="U1621" s="2"/>
      <c r="V1621" s="2"/>
      <c r="W1621" s="2"/>
      <c r="X1621" s="2"/>
      <c r="Y1621" s="2"/>
      <c r="Z1621" s="2"/>
      <c r="AA1621" s="2"/>
      <c r="AB1621" s="2"/>
      <c r="AC1621" s="2"/>
      <c r="AD1621" s="2"/>
      <c r="AE1621" s="2"/>
      <c r="AF1621" s="2"/>
    </row>
    <row r="1622" spans="1:32" x14ac:dyDescent="0.2">
      <c r="A1622" s="66" t="s">
        <v>4807</v>
      </c>
      <c r="B1622" s="66" t="s">
        <v>2814</v>
      </c>
      <c r="E1622" t="s">
        <v>2814</v>
      </c>
      <c r="G1622" s="3" t="s">
        <v>1618</v>
      </c>
      <c r="H1622" s="2"/>
      <c r="I1622" s="2"/>
      <c r="J1622" s="2"/>
      <c r="K1622" s="2"/>
      <c r="L1622" s="2"/>
      <c r="M1622" s="2"/>
      <c r="N1622" s="2"/>
      <c r="O1622" s="2"/>
      <c r="P1622" s="2"/>
      <c r="Q1622" s="2"/>
      <c r="R1622" s="2"/>
      <c r="S1622" s="2"/>
      <c r="T1622" s="2"/>
      <c r="U1622" s="2"/>
      <c r="V1622" s="2"/>
      <c r="W1622" s="2"/>
      <c r="X1622" s="2"/>
      <c r="Y1622" s="2"/>
      <c r="Z1622" s="2"/>
      <c r="AA1622" s="2"/>
      <c r="AB1622" s="2"/>
      <c r="AC1622" s="2"/>
      <c r="AD1622" s="2"/>
      <c r="AE1622" s="2"/>
      <c r="AF1622" s="2"/>
    </row>
    <row r="1623" spans="1:32" x14ac:dyDescent="0.2">
      <c r="A1623" s="66" t="s">
        <v>4808</v>
      </c>
      <c r="B1623" s="66" t="s">
        <v>2817</v>
      </c>
      <c r="E1623" t="s">
        <v>2817</v>
      </c>
      <c r="G1623" s="3" t="s">
        <v>1619</v>
      </c>
      <c r="H1623" s="2"/>
      <c r="I1623" s="2"/>
      <c r="J1623" s="2"/>
      <c r="K1623" s="2"/>
      <c r="L1623" s="2"/>
      <c r="M1623" s="2"/>
      <c r="N1623" s="2"/>
      <c r="O1623" s="2"/>
      <c r="P1623" s="2"/>
      <c r="Q1623" s="2"/>
      <c r="R1623" s="2"/>
      <c r="S1623" s="2"/>
      <c r="T1623" s="2"/>
      <c r="U1623" s="2"/>
      <c r="V1623" s="2"/>
      <c r="W1623" s="2"/>
      <c r="X1623" s="2"/>
      <c r="Y1623" s="2"/>
      <c r="Z1623" s="2"/>
      <c r="AA1623" s="2"/>
      <c r="AB1623" s="2"/>
      <c r="AC1623" s="2"/>
      <c r="AD1623" s="2"/>
      <c r="AE1623" s="2"/>
      <c r="AF1623" s="2"/>
    </row>
    <row r="1624" spans="1:32" x14ac:dyDescent="0.2">
      <c r="A1624" s="66" t="s">
        <v>4809</v>
      </c>
      <c r="B1624" s="66" t="s">
        <v>2819</v>
      </c>
      <c r="E1624" t="s">
        <v>2819</v>
      </c>
      <c r="G1624" s="3" t="s">
        <v>1620</v>
      </c>
      <c r="H1624" s="2"/>
      <c r="I1624" s="2"/>
      <c r="J1624" s="2"/>
      <c r="K1624" s="2"/>
      <c r="L1624" s="2"/>
      <c r="M1624" s="2"/>
      <c r="N1624" s="2"/>
      <c r="O1624" s="2"/>
      <c r="P1624" s="2"/>
      <c r="Q1624" s="2"/>
      <c r="R1624" s="2"/>
      <c r="S1624" s="2"/>
      <c r="T1624" s="2"/>
      <c r="U1624" s="2"/>
      <c r="V1624" s="2"/>
      <c r="W1624" s="2"/>
      <c r="X1624" s="2"/>
      <c r="Y1624" s="2"/>
      <c r="Z1624" s="2"/>
      <c r="AA1624" s="2"/>
      <c r="AB1624" s="2"/>
      <c r="AC1624" s="2"/>
      <c r="AD1624" s="2"/>
      <c r="AE1624" s="2"/>
      <c r="AF1624" s="2"/>
    </row>
    <row r="1625" spans="1:32" x14ac:dyDescent="0.2">
      <c r="A1625" s="66" t="s">
        <v>4810</v>
      </c>
      <c r="B1625" s="66" t="s">
        <v>2821</v>
      </c>
      <c r="E1625" t="s">
        <v>2821</v>
      </c>
      <c r="G1625" s="3" t="s">
        <v>1621</v>
      </c>
      <c r="H1625" s="2"/>
      <c r="I1625" s="2"/>
      <c r="J1625" s="2"/>
      <c r="K1625" s="2"/>
      <c r="L1625" s="2"/>
      <c r="M1625" s="2"/>
      <c r="N1625" s="2"/>
      <c r="O1625" s="2"/>
      <c r="P1625" s="2"/>
      <c r="Q1625" s="2"/>
      <c r="R1625" s="2"/>
      <c r="S1625" s="2"/>
      <c r="T1625" s="2"/>
      <c r="U1625" s="2"/>
      <c r="V1625" s="2"/>
      <c r="W1625" s="2"/>
      <c r="X1625" s="2"/>
      <c r="Y1625" s="2"/>
      <c r="Z1625" s="2"/>
      <c r="AA1625" s="2"/>
      <c r="AB1625" s="2"/>
      <c r="AC1625" s="2"/>
      <c r="AD1625" s="2"/>
      <c r="AE1625" s="2"/>
      <c r="AF1625" s="2"/>
    </row>
    <row r="1626" spans="1:32" x14ac:dyDescent="0.2">
      <c r="A1626" s="66" t="s">
        <v>4811</v>
      </c>
      <c r="B1626" s="66" t="s">
        <v>2824</v>
      </c>
      <c r="E1626" t="s">
        <v>2824</v>
      </c>
      <c r="G1626" s="3" t="s">
        <v>1622</v>
      </c>
      <c r="H1626" s="2"/>
      <c r="I1626" s="2"/>
      <c r="J1626" s="2"/>
      <c r="K1626" s="2"/>
      <c r="L1626" s="2"/>
      <c r="M1626" s="2"/>
      <c r="N1626" s="2"/>
      <c r="O1626" s="2"/>
      <c r="P1626" s="2"/>
      <c r="Q1626" s="2"/>
      <c r="R1626" s="2"/>
      <c r="S1626" s="2"/>
      <c r="T1626" s="2"/>
      <c r="U1626" s="2"/>
      <c r="V1626" s="2"/>
      <c r="W1626" s="2"/>
      <c r="X1626" s="2"/>
      <c r="Y1626" s="2"/>
      <c r="Z1626" s="2"/>
      <c r="AA1626" s="2"/>
      <c r="AB1626" s="2"/>
      <c r="AC1626" s="2"/>
      <c r="AD1626" s="2"/>
      <c r="AE1626" s="2"/>
      <c r="AF1626" s="2"/>
    </row>
    <row r="1627" spans="1:32" x14ac:dyDescent="0.2">
      <c r="A1627" s="66" t="s">
        <v>4812</v>
      </c>
      <c r="B1627" s="66" t="s">
        <v>3170</v>
      </c>
      <c r="E1627" t="s">
        <v>3170</v>
      </c>
      <c r="G1627" s="3" t="s">
        <v>1623</v>
      </c>
      <c r="H1627" s="2"/>
      <c r="I1627" s="2"/>
      <c r="J1627" s="2"/>
      <c r="K1627" s="2"/>
      <c r="L1627" s="2"/>
      <c r="M1627" s="2"/>
      <c r="N1627" s="2"/>
      <c r="O1627" s="2"/>
      <c r="P1627" s="2"/>
      <c r="Q1627" s="2"/>
      <c r="R1627" s="2"/>
      <c r="S1627" s="2"/>
      <c r="T1627" s="2"/>
      <c r="U1627" s="2"/>
      <c r="V1627" s="2"/>
      <c r="W1627" s="2"/>
      <c r="X1627" s="2"/>
      <c r="Y1627" s="2"/>
      <c r="Z1627" s="2"/>
      <c r="AA1627" s="2"/>
      <c r="AB1627" s="2"/>
      <c r="AC1627" s="2"/>
      <c r="AD1627" s="2"/>
      <c r="AE1627" s="2"/>
      <c r="AF1627" s="2"/>
    </row>
    <row r="1628" spans="1:32" x14ac:dyDescent="0.2">
      <c r="A1628" s="66" t="s">
        <v>4813</v>
      </c>
      <c r="B1628" s="66" t="s">
        <v>2828</v>
      </c>
      <c r="E1628" t="s">
        <v>2828</v>
      </c>
      <c r="G1628" s="3" t="s">
        <v>1624</v>
      </c>
      <c r="H1628" s="2"/>
      <c r="I1628" s="2"/>
      <c r="J1628" s="2"/>
      <c r="K1628" s="2"/>
      <c r="L1628" s="2"/>
      <c r="M1628" s="2"/>
      <c r="N1628" s="2"/>
      <c r="O1628" s="2"/>
      <c r="P1628" s="2"/>
      <c r="Q1628" s="2"/>
      <c r="R1628" s="2"/>
      <c r="S1628" s="2"/>
      <c r="T1628" s="2"/>
      <c r="U1628" s="2"/>
      <c r="V1628" s="2"/>
      <c r="W1628" s="2"/>
      <c r="X1628" s="2"/>
      <c r="Y1628" s="2"/>
      <c r="Z1628" s="2"/>
      <c r="AA1628" s="2"/>
      <c r="AB1628" s="2"/>
      <c r="AC1628" s="2"/>
      <c r="AD1628" s="2"/>
      <c r="AE1628" s="2"/>
      <c r="AF1628" s="2"/>
    </row>
    <row r="1629" spans="1:32" x14ac:dyDescent="0.2">
      <c r="A1629" s="66" t="s">
        <v>4814</v>
      </c>
      <c r="B1629" s="66" t="s">
        <v>2830</v>
      </c>
      <c r="E1629" t="s">
        <v>2830</v>
      </c>
      <c r="G1629" s="3" t="s">
        <v>1625</v>
      </c>
      <c r="H1629" s="2"/>
      <c r="I1629" s="2"/>
      <c r="J1629" s="2"/>
      <c r="K1629" s="2"/>
      <c r="L1629" s="2"/>
      <c r="M1629" s="2"/>
      <c r="N1629" s="2"/>
      <c r="O1629" s="2"/>
      <c r="P1629" s="2"/>
      <c r="Q1629" s="2"/>
      <c r="R1629" s="2"/>
      <c r="S1629" s="2"/>
      <c r="T1629" s="2"/>
      <c r="U1629" s="2"/>
      <c r="V1629" s="2"/>
      <c r="W1629" s="2"/>
      <c r="X1629" s="2"/>
      <c r="Y1629" s="2"/>
      <c r="Z1629" s="2"/>
      <c r="AA1629" s="2"/>
      <c r="AB1629" s="2"/>
      <c r="AC1629" s="2"/>
      <c r="AD1629" s="2"/>
      <c r="AE1629" s="2"/>
      <c r="AF1629" s="2"/>
    </row>
    <row r="1630" spans="1:32" x14ac:dyDescent="0.2">
      <c r="A1630" s="66" t="s">
        <v>4815</v>
      </c>
      <c r="B1630" s="66" t="s">
        <v>2831</v>
      </c>
      <c r="E1630" t="s">
        <v>2831</v>
      </c>
      <c r="G1630" s="3" t="s">
        <v>1626</v>
      </c>
      <c r="H1630" s="2"/>
      <c r="I1630" s="2"/>
      <c r="J1630" s="2"/>
      <c r="K1630" s="2"/>
      <c r="L1630" s="2"/>
      <c r="M1630" s="2"/>
      <c r="N1630" s="2"/>
      <c r="O1630" s="2"/>
      <c r="P1630" s="2"/>
      <c r="Q1630" s="2"/>
      <c r="R1630" s="2"/>
      <c r="S1630" s="2"/>
      <c r="T1630" s="2"/>
      <c r="U1630" s="2"/>
      <c r="V1630" s="2"/>
      <c r="W1630" s="2"/>
      <c r="X1630" s="2"/>
      <c r="Y1630" s="2"/>
      <c r="Z1630" s="2"/>
      <c r="AA1630" s="2"/>
      <c r="AB1630" s="2"/>
      <c r="AC1630" s="2"/>
      <c r="AD1630" s="2"/>
      <c r="AE1630" s="2"/>
      <c r="AF1630" s="2"/>
    </row>
    <row r="1631" spans="1:32" x14ac:dyDescent="0.2">
      <c r="A1631" s="66" t="s">
        <v>4816</v>
      </c>
      <c r="B1631" s="66" t="s">
        <v>2833</v>
      </c>
      <c r="E1631" t="s">
        <v>2833</v>
      </c>
      <c r="G1631" s="3" t="s">
        <v>1627</v>
      </c>
      <c r="H1631" s="2"/>
      <c r="I1631" s="2"/>
      <c r="J1631" s="2"/>
      <c r="K1631" s="2"/>
      <c r="L1631" s="2"/>
      <c r="M1631" s="2"/>
      <c r="N1631" s="2"/>
      <c r="O1631" s="2"/>
      <c r="P1631" s="2"/>
      <c r="Q1631" s="2"/>
      <c r="R1631" s="2"/>
      <c r="S1631" s="2"/>
      <c r="T1631" s="2"/>
      <c r="U1631" s="2"/>
      <c r="V1631" s="2"/>
      <c r="W1631" s="2"/>
      <c r="X1631" s="2"/>
      <c r="Y1631" s="2"/>
      <c r="Z1631" s="2"/>
      <c r="AA1631" s="2"/>
      <c r="AB1631" s="2"/>
      <c r="AC1631" s="2"/>
      <c r="AD1631" s="2"/>
      <c r="AE1631" s="2"/>
      <c r="AF1631" s="2"/>
    </row>
    <row r="1632" spans="1:32" x14ac:dyDescent="0.2">
      <c r="A1632" s="66" t="s">
        <v>4817</v>
      </c>
      <c r="B1632" s="66" t="s">
        <v>3171</v>
      </c>
      <c r="E1632" t="s">
        <v>3171</v>
      </c>
      <c r="G1632" s="3" t="s">
        <v>1628</v>
      </c>
      <c r="H1632" s="2"/>
      <c r="I1632" s="2"/>
      <c r="J1632" s="2"/>
      <c r="K1632" s="2"/>
      <c r="L1632" s="2"/>
      <c r="M1632" s="2"/>
      <c r="N1632" s="2"/>
      <c r="O1632" s="2"/>
      <c r="P1632" s="2"/>
      <c r="Q1632" s="2"/>
      <c r="R1632" s="2"/>
      <c r="S1632" s="2"/>
      <c r="T1632" s="2"/>
      <c r="U1632" s="2"/>
      <c r="V1632" s="2"/>
      <c r="W1632" s="2"/>
      <c r="X1632" s="2"/>
      <c r="Y1632" s="2"/>
      <c r="Z1632" s="2"/>
      <c r="AA1632" s="2"/>
      <c r="AB1632" s="2"/>
      <c r="AC1632" s="2"/>
      <c r="AD1632" s="2"/>
      <c r="AE1632" s="2"/>
      <c r="AF1632" s="2"/>
    </row>
    <row r="1633" spans="1:32" x14ac:dyDescent="0.2">
      <c r="A1633" s="66" t="s">
        <v>4818</v>
      </c>
      <c r="B1633" s="66" t="s">
        <v>2838</v>
      </c>
      <c r="E1633" t="s">
        <v>2838</v>
      </c>
      <c r="G1633" s="3" t="s">
        <v>1629</v>
      </c>
      <c r="H1633" s="2"/>
      <c r="I1633" s="2"/>
      <c r="J1633" s="2"/>
      <c r="K1633" s="2"/>
      <c r="L1633" s="2"/>
      <c r="M1633" s="2"/>
      <c r="N1633" s="2"/>
      <c r="O1633" s="2"/>
      <c r="P1633" s="2"/>
      <c r="Q1633" s="2"/>
      <c r="R1633" s="2"/>
      <c r="S1633" s="2"/>
      <c r="T1633" s="2"/>
      <c r="U1633" s="2"/>
      <c r="V1633" s="2"/>
      <c r="W1633" s="2"/>
      <c r="X1633" s="2"/>
      <c r="Y1633" s="2"/>
      <c r="Z1633" s="2"/>
      <c r="AA1633" s="2"/>
      <c r="AB1633" s="2"/>
      <c r="AC1633" s="2"/>
      <c r="AD1633" s="2"/>
      <c r="AE1633" s="2"/>
      <c r="AF1633" s="2"/>
    </row>
    <row r="1634" spans="1:32" x14ac:dyDescent="0.2">
      <c r="A1634" s="66" t="s">
        <v>4819</v>
      </c>
      <c r="B1634" s="66" t="s">
        <v>2841</v>
      </c>
      <c r="E1634" t="s">
        <v>2841</v>
      </c>
      <c r="G1634" s="3" t="s">
        <v>1630</v>
      </c>
      <c r="H1634" s="2"/>
      <c r="I1634" s="2"/>
      <c r="J1634" s="2"/>
      <c r="K1634" s="2"/>
      <c r="L1634" s="2"/>
      <c r="M1634" s="2"/>
      <c r="N1634" s="2"/>
      <c r="O1634" s="2"/>
      <c r="P1634" s="2"/>
      <c r="Q1634" s="2"/>
      <c r="R1634" s="2"/>
      <c r="S1634" s="2"/>
      <c r="T1634" s="2"/>
      <c r="U1634" s="2"/>
      <c r="V1634" s="2"/>
      <c r="W1634" s="2"/>
      <c r="X1634" s="2"/>
      <c r="Y1634" s="2"/>
      <c r="Z1634" s="2"/>
      <c r="AA1634" s="2"/>
      <c r="AB1634" s="2"/>
      <c r="AC1634" s="2"/>
      <c r="AD1634" s="2"/>
      <c r="AE1634" s="2"/>
      <c r="AF1634" s="2"/>
    </row>
    <row r="1635" spans="1:32" x14ac:dyDescent="0.2">
      <c r="A1635" s="66" t="s">
        <v>4820</v>
      </c>
      <c r="B1635" s="66" t="s">
        <v>2842</v>
      </c>
      <c r="E1635" t="s">
        <v>2842</v>
      </c>
      <c r="G1635" s="3" t="s">
        <v>1631</v>
      </c>
      <c r="H1635" s="2"/>
      <c r="I1635" s="2"/>
      <c r="J1635" s="2"/>
      <c r="K1635" s="2"/>
      <c r="L1635" s="2"/>
      <c r="M1635" s="2"/>
      <c r="N1635" s="2"/>
      <c r="O1635" s="2"/>
      <c r="P1635" s="2"/>
      <c r="Q1635" s="2"/>
      <c r="R1635" s="2"/>
      <c r="S1635" s="2"/>
      <c r="T1635" s="2"/>
      <c r="U1635" s="2"/>
      <c r="V1635" s="2"/>
      <c r="W1635" s="2"/>
      <c r="X1635" s="2"/>
      <c r="Y1635" s="2"/>
      <c r="Z1635" s="2"/>
      <c r="AA1635" s="2"/>
      <c r="AB1635" s="2"/>
      <c r="AC1635" s="2"/>
      <c r="AD1635" s="2"/>
      <c r="AE1635" s="2"/>
      <c r="AF1635" s="2"/>
    </row>
    <row r="1636" spans="1:32" x14ac:dyDescent="0.2">
      <c r="A1636" s="66" t="s">
        <v>4821</v>
      </c>
      <c r="B1636" s="66" t="s">
        <v>2843</v>
      </c>
      <c r="E1636" t="s">
        <v>2843</v>
      </c>
      <c r="G1636" s="3" t="s">
        <v>1632</v>
      </c>
      <c r="H1636" s="2"/>
      <c r="I1636" s="2"/>
      <c r="J1636" s="2"/>
      <c r="K1636" s="2"/>
      <c r="L1636" s="2"/>
      <c r="M1636" s="2"/>
      <c r="N1636" s="2"/>
      <c r="O1636" s="2"/>
      <c r="P1636" s="2"/>
      <c r="Q1636" s="2"/>
      <c r="R1636" s="2"/>
      <c r="S1636" s="2"/>
      <c r="T1636" s="2"/>
      <c r="U1636" s="2"/>
      <c r="V1636" s="2"/>
      <c r="W1636" s="2"/>
      <c r="X1636" s="2"/>
      <c r="Y1636" s="2"/>
      <c r="Z1636" s="2"/>
      <c r="AA1636" s="2"/>
      <c r="AB1636" s="2"/>
      <c r="AC1636" s="2"/>
      <c r="AD1636" s="2"/>
      <c r="AE1636" s="2"/>
      <c r="AF1636" s="2"/>
    </row>
    <row r="1637" spans="1:32" x14ac:dyDescent="0.2">
      <c r="A1637" s="66" t="s">
        <v>4822</v>
      </c>
      <c r="B1637" s="66" t="s">
        <v>2845</v>
      </c>
      <c r="E1637" t="s">
        <v>2845</v>
      </c>
      <c r="G1637" s="3" t="s">
        <v>1633</v>
      </c>
      <c r="H1637" s="2"/>
      <c r="I1637" s="2"/>
      <c r="J1637" s="2"/>
      <c r="K1637" s="2"/>
      <c r="L1637" s="2"/>
      <c r="M1637" s="2"/>
      <c r="N1637" s="2"/>
      <c r="O1637" s="2"/>
      <c r="P1637" s="2"/>
      <c r="Q1637" s="2"/>
      <c r="R1637" s="2"/>
      <c r="S1637" s="2"/>
      <c r="T1637" s="2"/>
      <c r="U1637" s="2"/>
      <c r="V1637" s="2"/>
      <c r="W1637" s="2"/>
      <c r="X1637" s="2"/>
      <c r="Y1637" s="2"/>
      <c r="Z1637" s="2"/>
      <c r="AA1637" s="2"/>
      <c r="AB1637" s="2"/>
      <c r="AC1637" s="2"/>
      <c r="AD1637" s="2"/>
      <c r="AE1637" s="2"/>
      <c r="AF1637" s="2"/>
    </row>
    <row r="1638" spans="1:32" x14ac:dyDescent="0.2">
      <c r="A1638" s="66" t="s">
        <v>4823</v>
      </c>
      <c r="B1638" s="66" t="s">
        <v>2847</v>
      </c>
      <c r="E1638" t="s">
        <v>2847</v>
      </c>
      <c r="G1638" s="3" t="s">
        <v>1634</v>
      </c>
      <c r="H1638" s="2"/>
      <c r="I1638" s="2"/>
      <c r="J1638" s="2"/>
      <c r="K1638" s="2"/>
      <c r="L1638" s="2"/>
      <c r="M1638" s="2"/>
      <c r="N1638" s="2"/>
      <c r="O1638" s="2"/>
      <c r="P1638" s="2"/>
      <c r="Q1638" s="2"/>
      <c r="R1638" s="2"/>
      <c r="S1638" s="2"/>
      <c r="T1638" s="2"/>
      <c r="U1638" s="2"/>
      <c r="V1638" s="2"/>
      <c r="W1638" s="2"/>
      <c r="X1638" s="2"/>
      <c r="Y1638" s="2"/>
      <c r="Z1638" s="2"/>
      <c r="AA1638" s="2"/>
      <c r="AB1638" s="2"/>
      <c r="AC1638" s="2"/>
      <c r="AD1638" s="2"/>
      <c r="AE1638" s="2"/>
      <c r="AF1638" s="2"/>
    </row>
    <row r="1639" spans="1:32" x14ac:dyDescent="0.2">
      <c r="A1639" s="66" t="s">
        <v>4824</v>
      </c>
      <c r="B1639" s="66" t="s">
        <v>2849</v>
      </c>
      <c r="E1639" t="s">
        <v>2849</v>
      </c>
      <c r="G1639" s="3" t="s">
        <v>1635</v>
      </c>
      <c r="H1639" s="2"/>
      <c r="I1639" s="2"/>
      <c r="J1639" s="2"/>
      <c r="K1639" s="2"/>
      <c r="L1639" s="2"/>
      <c r="M1639" s="2"/>
      <c r="N1639" s="2"/>
      <c r="O1639" s="2"/>
      <c r="P1639" s="2"/>
      <c r="Q1639" s="2"/>
      <c r="R1639" s="2"/>
      <c r="S1639" s="2"/>
      <c r="T1639" s="2"/>
      <c r="U1639" s="2"/>
      <c r="V1639" s="2"/>
      <c r="W1639" s="2"/>
      <c r="X1639" s="2"/>
      <c r="Y1639" s="2"/>
      <c r="Z1639" s="2"/>
      <c r="AA1639" s="2"/>
      <c r="AB1639" s="2"/>
      <c r="AC1639" s="2"/>
      <c r="AD1639" s="2"/>
      <c r="AE1639" s="2"/>
      <c r="AF1639" s="2"/>
    </row>
    <row r="1640" spans="1:32" x14ac:dyDescent="0.2">
      <c r="A1640" s="66" t="s">
        <v>4825</v>
      </c>
      <c r="B1640" s="66" t="s">
        <v>2850</v>
      </c>
      <c r="E1640" t="s">
        <v>2850</v>
      </c>
      <c r="G1640" s="3" t="s">
        <v>1636</v>
      </c>
      <c r="H1640" s="2"/>
      <c r="I1640" s="2"/>
      <c r="J1640" s="2"/>
      <c r="K1640" s="2"/>
      <c r="L1640" s="2"/>
      <c r="M1640" s="2"/>
      <c r="N1640" s="2"/>
      <c r="O1640" s="2"/>
      <c r="P1640" s="2"/>
      <c r="Q1640" s="2"/>
      <c r="R1640" s="2"/>
      <c r="S1640" s="2"/>
      <c r="T1640" s="2"/>
      <c r="U1640" s="2"/>
      <c r="V1640" s="2"/>
      <c r="W1640" s="2"/>
      <c r="X1640" s="2"/>
      <c r="Y1640" s="2"/>
      <c r="Z1640" s="2"/>
      <c r="AA1640" s="2"/>
      <c r="AB1640" s="2"/>
      <c r="AC1640" s="2"/>
      <c r="AD1640" s="2"/>
      <c r="AE1640" s="2"/>
      <c r="AF1640" s="2"/>
    </row>
    <row r="1641" spans="1:32" x14ac:dyDescent="0.2">
      <c r="A1641" s="66" t="s">
        <v>4826</v>
      </c>
      <c r="B1641" s="66" t="s">
        <v>3172</v>
      </c>
      <c r="E1641" t="s">
        <v>3172</v>
      </c>
      <c r="G1641" s="3" t="s">
        <v>1637</v>
      </c>
      <c r="H1641" s="2"/>
      <c r="I1641" s="2"/>
      <c r="J1641" s="2"/>
      <c r="K1641" s="2"/>
      <c r="L1641" s="2"/>
      <c r="M1641" s="2"/>
      <c r="N1641" s="2"/>
      <c r="O1641" s="2"/>
      <c r="P1641" s="2"/>
      <c r="Q1641" s="2"/>
      <c r="R1641" s="2"/>
      <c r="S1641" s="2"/>
      <c r="T1641" s="2"/>
      <c r="U1641" s="2"/>
      <c r="V1641" s="2"/>
      <c r="W1641" s="2"/>
      <c r="X1641" s="2"/>
      <c r="Y1641" s="2"/>
      <c r="Z1641" s="2"/>
      <c r="AA1641" s="2"/>
      <c r="AB1641" s="2"/>
      <c r="AC1641" s="2"/>
      <c r="AD1641" s="2"/>
      <c r="AE1641" s="2"/>
      <c r="AF1641" s="2"/>
    </row>
    <row r="1642" spans="1:32" x14ac:dyDescent="0.2">
      <c r="A1642" s="66" t="s">
        <v>4827</v>
      </c>
      <c r="B1642" s="66" t="s">
        <v>2851</v>
      </c>
      <c r="E1642" t="s">
        <v>2851</v>
      </c>
      <c r="G1642" s="3" t="s">
        <v>1638</v>
      </c>
      <c r="H1642" s="2"/>
      <c r="I1642" s="2"/>
      <c r="J1642" s="2"/>
      <c r="K1642" s="2"/>
      <c r="L1642" s="2"/>
      <c r="M1642" s="2"/>
      <c r="N1642" s="2"/>
      <c r="O1642" s="2"/>
      <c r="P1642" s="2"/>
      <c r="Q1642" s="2"/>
      <c r="R1642" s="2"/>
      <c r="S1642" s="2"/>
      <c r="T1642" s="2"/>
      <c r="U1642" s="2"/>
      <c r="V1642" s="2"/>
      <c r="W1642" s="2"/>
      <c r="X1642" s="2"/>
      <c r="Y1642" s="2"/>
      <c r="Z1642" s="2"/>
      <c r="AA1642" s="2"/>
      <c r="AB1642" s="2"/>
      <c r="AC1642" s="2"/>
      <c r="AD1642" s="2"/>
      <c r="AE1642" s="2"/>
      <c r="AF1642" s="2"/>
    </row>
    <row r="1643" spans="1:32" x14ac:dyDescent="0.2">
      <c r="A1643" s="66" t="s">
        <v>4828</v>
      </c>
      <c r="B1643" s="66" t="s">
        <v>2853</v>
      </c>
      <c r="E1643" t="s">
        <v>2853</v>
      </c>
      <c r="G1643" s="3" t="s">
        <v>1639</v>
      </c>
      <c r="H1643" s="2"/>
      <c r="I1643" s="2"/>
      <c r="J1643" s="2"/>
      <c r="K1643" s="2"/>
      <c r="L1643" s="2"/>
      <c r="M1643" s="2"/>
      <c r="N1643" s="2"/>
      <c r="O1643" s="2"/>
      <c r="P1643" s="2"/>
      <c r="Q1643" s="2"/>
      <c r="R1643" s="2"/>
      <c r="S1643" s="2"/>
      <c r="T1643" s="2"/>
      <c r="U1643" s="2"/>
      <c r="V1643" s="2"/>
      <c r="W1643" s="2"/>
      <c r="X1643" s="2"/>
      <c r="Y1643" s="2"/>
      <c r="Z1643" s="2"/>
      <c r="AA1643" s="2"/>
      <c r="AB1643" s="2"/>
      <c r="AC1643" s="2"/>
      <c r="AD1643" s="2"/>
      <c r="AE1643" s="2"/>
      <c r="AF1643" s="2"/>
    </row>
    <row r="1644" spans="1:32" x14ac:dyDescent="0.2">
      <c r="A1644" s="66" t="s">
        <v>4829</v>
      </c>
      <c r="B1644" s="66" t="s">
        <v>2854</v>
      </c>
      <c r="E1644" t="s">
        <v>2854</v>
      </c>
      <c r="G1644" s="3" t="s">
        <v>1640</v>
      </c>
      <c r="H1644" s="2"/>
      <c r="I1644" s="2"/>
      <c r="J1644" s="2"/>
      <c r="K1644" s="2"/>
      <c r="L1644" s="2"/>
      <c r="M1644" s="2"/>
      <c r="N1644" s="2"/>
      <c r="O1644" s="2"/>
      <c r="P1644" s="2"/>
      <c r="Q1644" s="2"/>
      <c r="R1644" s="2"/>
      <c r="S1644" s="2"/>
      <c r="T1644" s="2"/>
      <c r="U1644" s="2"/>
      <c r="V1644" s="2"/>
      <c r="W1644" s="2"/>
      <c r="X1644" s="2"/>
      <c r="Y1644" s="2"/>
      <c r="Z1644" s="2"/>
      <c r="AA1644" s="2"/>
      <c r="AB1644" s="2"/>
      <c r="AC1644" s="2"/>
      <c r="AD1644" s="2"/>
      <c r="AE1644" s="2"/>
      <c r="AF1644" s="2"/>
    </row>
    <row r="1645" spans="1:32" x14ac:dyDescent="0.2">
      <c r="A1645" s="66" t="s">
        <v>4830</v>
      </c>
      <c r="B1645" s="66" t="s">
        <v>2856</v>
      </c>
      <c r="E1645" t="s">
        <v>2856</v>
      </c>
      <c r="G1645" s="3" t="s">
        <v>1641</v>
      </c>
      <c r="H1645" s="2"/>
      <c r="I1645" s="2"/>
      <c r="J1645" s="2"/>
      <c r="K1645" s="2"/>
      <c r="L1645" s="2"/>
      <c r="M1645" s="2"/>
      <c r="N1645" s="2"/>
      <c r="O1645" s="2"/>
      <c r="P1645" s="2"/>
      <c r="Q1645" s="2"/>
      <c r="R1645" s="2"/>
      <c r="S1645" s="2"/>
      <c r="T1645" s="2"/>
      <c r="U1645" s="2"/>
      <c r="V1645" s="2"/>
      <c r="W1645" s="2"/>
      <c r="X1645" s="2"/>
      <c r="Y1645" s="2"/>
      <c r="Z1645" s="2"/>
      <c r="AA1645" s="2"/>
      <c r="AB1645" s="2"/>
      <c r="AC1645" s="2"/>
      <c r="AD1645" s="2"/>
      <c r="AE1645" s="2"/>
      <c r="AF1645" s="2"/>
    </row>
    <row r="1646" spans="1:32" x14ac:dyDescent="0.2">
      <c r="A1646" s="66" t="s">
        <v>4831</v>
      </c>
      <c r="B1646" s="66" t="s">
        <v>2859</v>
      </c>
      <c r="E1646" t="s">
        <v>2859</v>
      </c>
      <c r="G1646" s="3" t="s">
        <v>1642</v>
      </c>
      <c r="H1646" s="2"/>
      <c r="I1646" s="2"/>
      <c r="J1646" s="2"/>
      <c r="K1646" s="2"/>
      <c r="L1646" s="2"/>
      <c r="M1646" s="2"/>
      <c r="N1646" s="2"/>
      <c r="O1646" s="2"/>
      <c r="P1646" s="2"/>
      <c r="Q1646" s="2"/>
      <c r="R1646" s="2"/>
      <c r="S1646" s="2"/>
      <c r="T1646" s="2"/>
      <c r="U1646" s="2"/>
      <c r="V1646" s="2"/>
      <c r="W1646" s="2"/>
      <c r="X1646" s="2"/>
      <c r="Y1646" s="2"/>
      <c r="Z1646" s="2"/>
      <c r="AA1646" s="2"/>
      <c r="AB1646" s="2"/>
      <c r="AC1646" s="2"/>
      <c r="AD1646" s="2"/>
      <c r="AE1646" s="2"/>
      <c r="AF1646" s="2"/>
    </row>
    <row r="1647" spans="1:32" x14ac:dyDescent="0.2">
      <c r="A1647" s="66" t="s">
        <v>4832</v>
      </c>
      <c r="B1647" s="66" t="s">
        <v>2860</v>
      </c>
      <c r="E1647" t="s">
        <v>2860</v>
      </c>
      <c r="G1647" s="3" t="s">
        <v>1643</v>
      </c>
      <c r="H1647" s="2"/>
      <c r="I1647" s="2"/>
      <c r="J1647" s="2"/>
      <c r="K1647" s="2"/>
      <c r="L1647" s="2"/>
      <c r="M1647" s="2"/>
      <c r="N1647" s="2"/>
      <c r="O1647" s="2"/>
      <c r="P1647" s="2"/>
      <c r="Q1647" s="2"/>
      <c r="R1647" s="2"/>
      <c r="S1647" s="2"/>
      <c r="T1647" s="2"/>
      <c r="U1647" s="2"/>
      <c r="V1647" s="2"/>
      <c r="W1647" s="2"/>
      <c r="X1647" s="2"/>
      <c r="Y1647" s="2"/>
      <c r="Z1647" s="2"/>
      <c r="AA1647" s="2"/>
      <c r="AB1647" s="2"/>
      <c r="AC1647" s="2"/>
      <c r="AD1647" s="2"/>
      <c r="AE1647" s="2"/>
      <c r="AF1647" s="2"/>
    </row>
    <row r="1648" spans="1:32" x14ac:dyDescent="0.2">
      <c r="A1648" s="66" t="s">
        <v>4833</v>
      </c>
      <c r="B1648" s="66" t="s">
        <v>2861</v>
      </c>
      <c r="E1648" t="s">
        <v>2861</v>
      </c>
      <c r="G1648" s="3" t="s">
        <v>1644</v>
      </c>
      <c r="H1648" s="2"/>
      <c r="I1648" s="2"/>
      <c r="J1648" s="2"/>
      <c r="K1648" s="2"/>
      <c r="L1648" s="2"/>
      <c r="M1648" s="2"/>
      <c r="N1648" s="2"/>
      <c r="O1648" s="2"/>
      <c r="P1648" s="2"/>
      <c r="Q1648" s="2"/>
      <c r="R1648" s="2"/>
      <c r="S1648" s="2"/>
      <c r="T1648" s="2"/>
      <c r="U1648" s="2"/>
      <c r="V1648" s="2"/>
      <c r="W1648" s="2"/>
      <c r="X1648" s="2"/>
      <c r="Y1648" s="2"/>
      <c r="Z1648" s="2"/>
      <c r="AA1648" s="2"/>
      <c r="AB1648" s="2"/>
      <c r="AC1648" s="2"/>
      <c r="AD1648" s="2"/>
      <c r="AE1648" s="2"/>
      <c r="AF1648" s="2"/>
    </row>
    <row r="1649" spans="1:32" x14ac:dyDescent="0.2">
      <c r="A1649" s="66" t="s">
        <v>4834</v>
      </c>
      <c r="B1649" s="66" t="s">
        <v>2863</v>
      </c>
      <c r="E1649" t="s">
        <v>2863</v>
      </c>
      <c r="G1649" s="3" t="s">
        <v>1645</v>
      </c>
      <c r="H1649" s="2"/>
      <c r="I1649" s="2"/>
      <c r="J1649" s="2"/>
      <c r="K1649" s="2"/>
      <c r="L1649" s="2"/>
      <c r="M1649" s="2"/>
      <c r="N1649" s="2"/>
      <c r="O1649" s="2"/>
      <c r="P1649" s="2"/>
      <c r="Q1649" s="2"/>
      <c r="R1649" s="2"/>
      <c r="S1649" s="2"/>
      <c r="T1649" s="2"/>
      <c r="U1649" s="2"/>
      <c r="V1649" s="2"/>
      <c r="W1649" s="2"/>
      <c r="X1649" s="2"/>
      <c r="Y1649" s="2"/>
      <c r="Z1649" s="2"/>
      <c r="AA1649" s="2"/>
      <c r="AB1649" s="2"/>
      <c r="AC1649" s="2"/>
      <c r="AD1649" s="2"/>
      <c r="AE1649" s="2"/>
      <c r="AF1649" s="2"/>
    </row>
    <row r="1650" spans="1:32" x14ac:dyDescent="0.2">
      <c r="A1650" s="66" t="s">
        <v>4835</v>
      </c>
      <c r="B1650" s="66" t="s">
        <v>2864</v>
      </c>
      <c r="E1650" t="s">
        <v>2864</v>
      </c>
      <c r="G1650" s="3" t="s">
        <v>1646</v>
      </c>
      <c r="H1650" s="2"/>
      <c r="I1650" s="2"/>
      <c r="J1650" s="2"/>
      <c r="K1650" s="2"/>
      <c r="L1650" s="2"/>
      <c r="M1650" s="2"/>
      <c r="N1650" s="2"/>
      <c r="O1650" s="2"/>
      <c r="P1650" s="2"/>
      <c r="Q1650" s="2"/>
      <c r="R1650" s="2"/>
      <c r="S1650" s="2"/>
      <c r="T1650" s="2"/>
      <c r="U1650" s="2"/>
      <c r="V1650" s="2"/>
      <c r="W1650" s="2"/>
      <c r="X1650" s="2"/>
      <c r="Y1650" s="2"/>
      <c r="Z1650" s="2"/>
      <c r="AA1650" s="2"/>
      <c r="AB1650" s="2"/>
      <c r="AC1650" s="2"/>
      <c r="AD1650" s="2"/>
      <c r="AE1650" s="2"/>
      <c r="AF1650" s="2"/>
    </row>
    <row r="1651" spans="1:32" x14ac:dyDescent="0.2">
      <c r="A1651" s="66" t="s">
        <v>4836</v>
      </c>
      <c r="B1651" s="66" t="s">
        <v>2866</v>
      </c>
      <c r="E1651" t="s">
        <v>2866</v>
      </c>
      <c r="G1651" s="3" t="s">
        <v>1647</v>
      </c>
      <c r="H1651" s="2"/>
      <c r="I1651" s="2"/>
      <c r="J1651" s="2"/>
      <c r="K1651" s="2"/>
      <c r="L1651" s="2"/>
      <c r="M1651" s="2"/>
      <c r="N1651" s="2"/>
      <c r="O1651" s="2"/>
      <c r="P1651" s="2"/>
      <c r="Q1651" s="2"/>
      <c r="R1651" s="2"/>
      <c r="S1651" s="2"/>
      <c r="T1651" s="2"/>
      <c r="U1651" s="2"/>
      <c r="V1651" s="2"/>
      <c r="W1651" s="2"/>
      <c r="X1651" s="2"/>
      <c r="Y1651" s="2"/>
      <c r="Z1651" s="2"/>
      <c r="AA1651" s="2"/>
      <c r="AB1651" s="2"/>
      <c r="AC1651" s="2"/>
      <c r="AD1651" s="2"/>
      <c r="AE1651" s="2"/>
      <c r="AF1651" s="2"/>
    </row>
    <row r="1652" spans="1:32" x14ac:dyDescent="0.2">
      <c r="A1652" s="66" t="s">
        <v>4837</v>
      </c>
      <c r="B1652" s="66" t="s">
        <v>2869</v>
      </c>
      <c r="E1652" t="s">
        <v>2869</v>
      </c>
      <c r="G1652" s="3" t="s">
        <v>1648</v>
      </c>
      <c r="H1652" s="2"/>
      <c r="I1652" s="2"/>
      <c r="J1652" s="2"/>
      <c r="K1652" s="2"/>
      <c r="L1652" s="2"/>
      <c r="M1652" s="2"/>
      <c r="N1652" s="2"/>
      <c r="O1652" s="2"/>
      <c r="P1652" s="2"/>
      <c r="Q1652" s="2"/>
      <c r="R1652" s="2"/>
      <c r="S1652" s="2"/>
      <c r="T1652" s="2"/>
      <c r="U1652" s="2"/>
      <c r="V1652" s="2"/>
      <c r="W1652" s="2"/>
      <c r="X1652" s="2"/>
      <c r="Y1652" s="2"/>
      <c r="Z1652" s="2"/>
      <c r="AA1652" s="2"/>
      <c r="AB1652" s="2"/>
      <c r="AC1652" s="2"/>
      <c r="AD1652" s="2"/>
      <c r="AE1652" s="2"/>
      <c r="AF1652" s="2"/>
    </row>
    <row r="1653" spans="1:32" x14ac:dyDescent="0.2">
      <c r="A1653" s="66" t="s">
        <v>4838</v>
      </c>
      <c r="B1653" s="66" t="s">
        <v>2870</v>
      </c>
      <c r="E1653" t="s">
        <v>2870</v>
      </c>
      <c r="G1653" s="3" t="s">
        <v>1649</v>
      </c>
      <c r="H1653" s="2"/>
      <c r="I1653" s="2"/>
      <c r="J1653" s="2"/>
      <c r="K1653" s="2"/>
      <c r="L1653" s="2"/>
      <c r="M1653" s="2"/>
      <c r="N1653" s="2"/>
      <c r="O1653" s="2"/>
      <c r="P1653" s="2"/>
      <c r="Q1653" s="2"/>
      <c r="R1653" s="2"/>
      <c r="S1653" s="2"/>
      <c r="T1653" s="2"/>
      <c r="U1653" s="2"/>
      <c r="V1653" s="2"/>
      <c r="W1653" s="2"/>
      <c r="X1653" s="2"/>
      <c r="Y1653" s="2"/>
      <c r="Z1653" s="2"/>
      <c r="AA1653" s="2"/>
      <c r="AB1653" s="2"/>
      <c r="AC1653" s="2"/>
      <c r="AD1653" s="2"/>
      <c r="AE1653" s="2"/>
      <c r="AF1653" s="2"/>
    </row>
    <row r="1654" spans="1:32" x14ac:dyDescent="0.2">
      <c r="A1654" s="66" t="s">
        <v>4839</v>
      </c>
      <c r="B1654" s="66" t="s">
        <v>2874</v>
      </c>
      <c r="E1654" t="s">
        <v>2874</v>
      </c>
      <c r="G1654" s="3" t="s">
        <v>1650</v>
      </c>
      <c r="H1654" s="2"/>
      <c r="I1654" s="2"/>
      <c r="J1654" s="2"/>
      <c r="K1654" s="2"/>
      <c r="L1654" s="2"/>
      <c r="M1654" s="2"/>
      <c r="N1654" s="2"/>
      <c r="O1654" s="2"/>
      <c r="P1654" s="2"/>
      <c r="Q1654" s="2"/>
      <c r="R1654" s="2"/>
      <c r="S1654" s="2"/>
      <c r="T1654" s="2"/>
      <c r="U1654" s="2"/>
      <c r="V1654" s="2"/>
      <c r="W1654" s="2"/>
      <c r="X1654" s="2"/>
      <c r="Y1654" s="2"/>
      <c r="Z1654" s="2"/>
      <c r="AA1654" s="2"/>
      <c r="AB1654" s="2"/>
      <c r="AC1654" s="2"/>
      <c r="AD1654" s="2"/>
      <c r="AE1654" s="2"/>
      <c r="AF1654" s="2"/>
    </row>
    <row r="1655" spans="1:32" x14ac:dyDescent="0.2">
      <c r="A1655" s="66" t="s">
        <v>4840</v>
      </c>
      <c r="B1655" s="66" t="s">
        <v>2877</v>
      </c>
      <c r="E1655" t="s">
        <v>2877</v>
      </c>
      <c r="G1655" s="3" t="s">
        <v>1651</v>
      </c>
      <c r="H1655" s="2"/>
      <c r="I1655" s="2"/>
      <c r="J1655" s="2"/>
      <c r="K1655" s="2"/>
      <c r="L1655" s="2"/>
      <c r="M1655" s="2"/>
      <c r="N1655" s="2"/>
      <c r="O1655" s="2"/>
      <c r="P1655" s="2"/>
      <c r="Q1655" s="2"/>
      <c r="R1655" s="2"/>
      <c r="S1655" s="2"/>
      <c r="T1655" s="2"/>
      <c r="U1655" s="2"/>
      <c r="V1655" s="2"/>
      <c r="W1655" s="2"/>
      <c r="X1655" s="2"/>
      <c r="Y1655" s="2"/>
      <c r="Z1655" s="2"/>
      <c r="AA1655" s="2"/>
      <c r="AB1655" s="2"/>
      <c r="AC1655" s="2"/>
      <c r="AD1655" s="2"/>
      <c r="AE1655" s="2"/>
      <c r="AF1655" s="2"/>
    </row>
    <row r="1656" spans="1:32" x14ac:dyDescent="0.2">
      <c r="A1656" s="66" t="s">
        <v>4841</v>
      </c>
      <c r="B1656" s="66" t="s">
        <v>2879</v>
      </c>
      <c r="E1656" t="s">
        <v>2879</v>
      </c>
      <c r="G1656" s="3" t="s">
        <v>1652</v>
      </c>
      <c r="H1656" s="2"/>
      <c r="I1656" s="2"/>
      <c r="J1656" s="2"/>
      <c r="K1656" s="2"/>
      <c r="L1656" s="2"/>
      <c r="M1656" s="2"/>
      <c r="N1656" s="2"/>
      <c r="O1656" s="2"/>
      <c r="P1656" s="2"/>
      <c r="Q1656" s="2"/>
      <c r="R1656" s="2"/>
      <c r="S1656" s="2"/>
      <c r="T1656" s="2"/>
      <c r="U1656" s="2"/>
      <c r="V1656" s="2"/>
      <c r="W1656" s="2"/>
      <c r="X1656" s="2"/>
      <c r="Y1656" s="2"/>
      <c r="Z1656" s="2"/>
      <c r="AA1656" s="2"/>
      <c r="AB1656" s="2"/>
      <c r="AC1656" s="2"/>
      <c r="AD1656" s="2"/>
      <c r="AE1656" s="2"/>
      <c r="AF1656" s="2"/>
    </row>
    <row r="1657" spans="1:32" x14ac:dyDescent="0.2">
      <c r="A1657" s="66" t="s">
        <v>4842</v>
      </c>
      <c r="B1657" s="66" t="s">
        <v>2881</v>
      </c>
      <c r="E1657" t="s">
        <v>2881</v>
      </c>
      <c r="G1657" s="3" t="s">
        <v>1653</v>
      </c>
      <c r="H1657" s="2"/>
      <c r="I1657" s="2"/>
      <c r="J1657" s="2"/>
      <c r="K1657" s="2"/>
      <c r="L1657" s="2"/>
      <c r="M1657" s="2"/>
      <c r="N1657" s="2"/>
      <c r="O1657" s="2"/>
      <c r="P1657" s="2"/>
      <c r="Q1657" s="2"/>
      <c r="R1657" s="2"/>
      <c r="S1657" s="2"/>
      <c r="T1657" s="2"/>
      <c r="U1657" s="2"/>
      <c r="V1657" s="2"/>
      <c r="W1657" s="2"/>
      <c r="X1657" s="2"/>
      <c r="Y1657" s="2"/>
      <c r="Z1657" s="2"/>
      <c r="AA1657" s="2"/>
      <c r="AB1657" s="2"/>
      <c r="AC1657" s="2"/>
      <c r="AD1657" s="2"/>
      <c r="AE1657" s="2"/>
      <c r="AF1657" s="2"/>
    </row>
    <row r="1658" spans="1:32" x14ac:dyDescent="0.2">
      <c r="A1658" s="66" t="s">
        <v>4843</v>
      </c>
      <c r="B1658" s="66" t="s">
        <v>2884</v>
      </c>
      <c r="E1658" t="s">
        <v>2884</v>
      </c>
      <c r="G1658" s="3" t="s">
        <v>1654</v>
      </c>
      <c r="H1658" s="2"/>
      <c r="I1658" s="2"/>
      <c r="J1658" s="2"/>
      <c r="K1658" s="2"/>
      <c r="L1658" s="2"/>
      <c r="M1658" s="2"/>
      <c r="N1658" s="2"/>
      <c r="O1658" s="2"/>
      <c r="P1658" s="2"/>
      <c r="Q1658" s="2"/>
      <c r="R1658" s="2"/>
      <c r="S1658" s="2"/>
      <c r="T1658" s="2"/>
      <c r="U1658" s="2"/>
      <c r="V1658" s="2"/>
      <c r="W1658" s="2"/>
      <c r="X1658" s="2"/>
      <c r="Y1658" s="2"/>
      <c r="Z1658" s="2"/>
      <c r="AA1658" s="2"/>
      <c r="AB1658" s="2"/>
      <c r="AC1658" s="2"/>
      <c r="AD1658" s="2"/>
      <c r="AE1658" s="2"/>
      <c r="AF1658" s="2"/>
    </row>
    <row r="1659" spans="1:32" x14ac:dyDescent="0.2">
      <c r="A1659" s="66" t="s">
        <v>4844</v>
      </c>
      <c r="B1659" s="66" t="s">
        <v>2885</v>
      </c>
      <c r="E1659" t="s">
        <v>2885</v>
      </c>
      <c r="G1659" s="3" t="s">
        <v>1655</v>
      </c>
      <c r="H1659" s="2"/>
      <c r="I1659" s="2"/>
      <c r="J1659" s="2"/>
      <c r="K1659" s="2"/>
      <c r="L1659" s="2"/>
      <c r="M1659" s="2"/>
      <c r="N1659" s="2"/>
      <c r="O1659" s="2"/>
      <c r="P1659" s="2"/>
      <c r="Q1659" s="2"/>
      <c r="R1659" s="2"/>
      <c r="S1659" s="2"/>
      <c r="T1659" s="2"/>
      <c r="U1659" s="2"/>
      <c r="V1659" s="2"/>
      <c r="W1659" s="2"/>
      <c r="X1659" s="2"/>
      <c r="Y1659" s="2"/>
      <c r="Z1659" s="2"/>
      <c r="AA1659" s="2"/>
      <c r="AB1659" s="2"/>
      <c r="AC1659" s="2"/>
      <c r="AD1659" s="2"/>
      <c r="AE1659" s="2"/>
      <c r="AF1659" s="2"/>
    </row>
    <row r="1660" spans="1:32" x14ac:dyDescent="0.2">
      <c r="A1660" s="66" t="s">
        <v>4845</v>
      </c>
      <c r="B1660" s="66" t="s">
        <v>2886</v>
      </c>
      <c r="E1660" t="s">
        <v>2886</v>
      </c>
      <c r="G1660" s="3" t="s">
        <v>1656</v>
      </c>
      <c r="H1660" s="2"/>
      <c r="I1660" s="2"/>
      <c r="J1660" s="2"/>
      <c r="K1660" s="2"/>
      <c r="L1660" s="2"/>
      <c r="M1660" s="2"/>
      <c r="N1660" s="2"/>
      <c r="O1660" s="2"/>
      <c r="P1660" s="2"/>
      <c r="Q1660" s="2"/>
      <c r="R1660" s="2"/>
      <c r="S1660" s="2"/>
      <c r="T1660" s="2"/>
      <c r="U1660" s="2"/>
      <c r="V1660" s="2"/>
      <c r="W1660" s="2"/>
      <c r="X1660" s="2"/>
      <c r="Y1660" s="2"/>
      <c r="Z1660" s="2"/>
      <c r="AA1660" s="2"/>
      <c r="AB1660" s="2"/>
      <c r="AC1660" s="2"/>
      <c r="AD1660" s="2"/>
      <c r="AE1660" s="2"/>
      <c r="AF1660" s="2"/>
    </row>
    <row r="1661" spans="1:32" x14ac:dyDescent="0.2">
      <c r="A1661" s="66" t="s">
        <v>4846</v>
      </c>
      <c r="B1661" s="66" t="s">
        <v>2888</v>
      </c>
      <c r="E1661" t="s">
        <v>2888</v>
      </c>
      <c r="G1661" s="3" t="s">
        <v>1657</v>
      </c>
      <c r="H1661" s="2"/>
      <c r="I1661" s="2"/>
      <c r="J1661" s="2"/>
      <c r="K1661" s="2"/>
      <c r="L1661" s="2"/>
      <c r="M1661" s="2"/>
      <c r="N1661" s="2"/>
      <c r="O1661" s="2"/>
      <c r="P1661" s="2"/>
      <c r="Q1661" s="2"/>
      <c r="R1661" s="2"/>
      <c r="S1661" s="2"/>
      <c r="T1661" s="2"/>
      <c r="U1661" s="2"/>
      <c r="V1661" s="2"/>
      <c r="W1661" s="2"/>
      <c r="X1661" s="2"/>
      <c r="Y1661" s="2"/>
      <c r="Z1661" s="2"/>
      <c r="AA1661" s="2"/>
      <c r="AB1661" s="2"/>
      <c r="AC1661" s="2"/>
      <c r="AD1661" s="2"/>
      <c r="AE1661" s="2"/>
      <c r="AF1661" s="2"/>
    </row>
    <row r="1662" spans="1:32" x14ac:dyDescent="0.2">
      <c r="A1662" s="66" t="s">
        <v>4847</v>
      </c>
      <c r="B1662" s="66" t="s">
        <v>2889</v>
      </c>
      <c r="E1662" t="s">
        <v>2889</v>
      </c>
      <c r="G1662" s="3" t="s">
        <v>1658</v>
      </c>
      <c r="H1662" s="2"/>
      <c r="I1662" s="2"/>
      <c r="J1662" s="2"/>
      <c r="K1662" s="2"/>
      <c r="L1662" s="2"/>
      <c r="M1662" s="2"/>
      <c r="N1662" s="2"/>
      <c r="O1662" s="2"/>
      <c r="P1662" s="2"/>
      <c r="Q1662" s="2"/>
      <c r="R1662" s="2"/>
      <c r="S1662" s="2"/>
      <c r="T1662" s="2"/>
      <c r="U1662" s="2"/>
      <c r="V1662" s="2"/>
      <c r="W1662" s="2"/>
      <c r="X1662" s="2"/>
      <c r="Y1662" s="2"/>
      <c r="Z1662" s="2"/>
      <c r="AA1662" s="2"/>
      <c r="AB1662" s="2"/>
      <c r="AC1662" s="2"/>
      <c r="AD1662" s="2"/>
      <c r="AE1662" s="2"/>
      <c r="AF1662" s="2"/>
    </row>
    <row r="1663" spans="1:32" x14ac:dyDescent="0.2">
      <c r="A1663" s="66" t="s">
        <v>4848</v>
      </c>
      <c r="B1663" s="66" t="s">
        <v>2891</v>
      </c>
      <c r="E1663" t="s">
        <v>2891</v>
      </c>
      <c r="G1663" s="3" t="s">
        <v>1659</v>
      </c>
      <c r="H1663" s="2"/>
      <c r="I1663" s="2"/>
      <c r="J1663" s="2"/>
      <c r="K1663" s="2"/>
      <c r="L1663" s="2"/>
      <c r="M1663" s="2"/>
      <c r="N1663" s="2"/>
      <c r="O1663" s="2"/>
      <c r="P1663" s="2"/>
      <c r="Q1663" s="2"/>
      <c r="R1663" s="2"/>
      <c r="S1663" s="2"/>
      <c r="T1663" s="2"/>
      <c r="U1663" s="2"/>
      <c r="V1663" s="2"/>
      <c r="W1663" s="2"/>
      <c r="X1663" s="2"/>
      <c r="Y1663" s="2"/>
      <c r="Z1663" s="2"/>
      <c r="AA1663" s="2"/>
      <c r="AB1663" s="2"/>
      <c r="AC1663" s="2"/>
      <c r="AD1663" s="2"/>
      <c r="AE1663" s="2"/>
      <c r="AF1663" s="2"/>
    </row>
    <row r="1664" spans="1:32" x14ac:dyDescent="0.2">
      <c r="A1664" s="66" t="s">
        <v>4849</v>
      </c>
      <c r="B1664" s="66" t="s">
        <v>2892</v>
      </c>
      <c r="E1664" t="s">
        <v>2892</v>
      </c>
      <c r="G1664" s="3" t="s">
        <v>1660</v>
      </c>
      <c r="H1664" s="2"/>
      <c r="I1664" s="2"/>
      <c r="J1664" s="2"/>
      <c r="K1664" s="2"/>
      <c r="L1664" s="2"/>
      <c r="M1664" s="2"/>
      <c r="N1664" s="2"/>
      <c r="O1664" s="2"/>
      <c r="P1664" s="2"/>
      <c r="Q1664" s="2"/>
      <c r="R1664" s="2"/>
      <c r="S1664" s="2"/>
      <c r="T1664" s="2"/>
      <c r="U1664" s="2"/>
      <c r="V1664" s="2"/>
      <c r="W1664" s="2"/>
      <c r="X1664" s="2"/>
      <c r="Y1664" s="2"/>
      <c r="Z1664" s="2"/>
      <c r="AA1664" s="2"/>
      <c r="AB1664" s="2"/>
      <c r="AC1664" s="2"/>
      <c r="AD1664" s="2"/>
      <c r="AE1664" s="2"/>
      <c r="AF1664" s="2"/>
    </row>
    <row r="1665" spans="1:32" x14ac:dyDescent="0.2">
      <c r="A1665" s="66" t="s">
        <v>4850</v>
      </c>
      <c r="B1665" s="66" t="s">
        <v>2894</v>
      </c>
      <c r="E1665" t="s">
        <v>2894</v>
      </c>
      <c r="G1665" s="3" t="s">
        <v>1661</v>
      </c>
      <c r="H1665" s="2"/>
      <c r="I1665" s="2"/>
      <c r="J1665" s="2"/>
      <c r="K1665" s="2"/>
      <c r="L1665" s="2"/>
      <c r="M1665" s="2"/>
      <c r="N1665" s="2"/>
      <c r="O1665" s="2"/>
      <c r="P1665" s="2"/>
      <c r="Q1665" s="2"/>
      <c r="R1665" s="2"/>
      <c r="S1665" s="2"/>
      <c r="T1665" s="2"/>
      <c r="U1665" s="2"/>
      <c r="V1665" s="2"/>
      <c r="W1665" s="2"/>
      <c r="X1665" s="2"/>
      <c r="Y1665" s="2"/>
      <c r="Z1665" s="2"/>
      <c r="AA1665" s="2"/>
      <c r="AB1665" s="2"/>
      <c r="AC1665" s="2"/>
      <c r="AD1665" s="2"/>
      <c r="AE1665" s="2"/>
      <c r="AF1665" s="2"/>
    </row>
    <row r="1666" spans="1:32" x14ac:dyDescent="0.2">
      <c r="A1666" s="66" t="s">
        <v>4851</v>
      </c>
      <c r="B1666" s="66" t="s">
        <v>2895</v>
      </c>
      <c r="E1666" t="s">
        <v>2895</v>
      </c>
      <c r="G1666" s="3" t="s">
        <v>1662</v>
      </c>
      <c r="H1666" s="2"/>
      <c r="I1666" s="2"/>
      <c r="J1666" s="2"/>
      <c r="K1666" s="2"/>
      <c r="L1666" s="2"/>
      <c r="M1666" s="2"/>
      <c r="N1666" s="2"/>
      <c r="O1666" s="2"/>
      <c r="P1666" s="2"/>
      <c r="Q1666" s="2"/>
      <c r="R1666" s="2"/>
      <c r="S1666" s="2"/>
      <c r="T1666" s="2"/>
      <c r="U1666" s="2"/>
      <c r="V1666" s="2"/>
      <c r="W1666" s="2"/>
      <c r="X1666" s="2"/>
      <c r="Y1666" s="2"/>
      <c r="Z1666" s="2"/>
      <c r="AA1666" s="2"/>
      <c r="AB1666" s="2"/>
      <c r="AC1666" s="2"/>
      <c r="AD1666" s="2"/>
      <c r="AE1666" s="2"/>
      <c r="AF1666" s="2"/>
    </row>
    <row r="1667" spans="1:32" x14ac:dyDescent="0.2">
      <c r="A1667" s="66" t="s">
        <v>4852</v>
      </c>
      <c r="B1667" s="66" t="s">
        <v>2899</v>
      </c>
      <c r="E1667" t="s">
        <v>2899</v>
      </c>
      <c r="G1667" s="3" t="s">
        <v>1663</v>
      </c>
      <c r="H1667" s="2"/>
      <c r="I1667" s="2"/>
      <c r="J1667" s="2"/>
      <c r="K1667" s="2"/>
      <c r="L1667" s="2"/>
      <c r="M1667" s="2"/>
      <c r="N1667" s="2"/>
      <c r="O1667" s="2"/>
      <c r="P1667" s="2"/>
      <c r="Q1667" s="2"/>
      <c r="R1667" s="2"/>
      <c r="S1667" s="2"/>
      <c r="T1667" s="2"/>
      <c r="U1667" s="2"/>
      <c r="V1667" s="2"/>
      <c r="W1667" s="2"/>
      <c r="X1667" s="2"/>
      <c r="Y1667" s="2"/>
      <c r="Z1667" s="2"/>
      <c r="AA1667" s="2"/>
      <c r="AB1667" s="2"/>
      <c r="AC1667" s="2"/>
      <c r="AD1667" s="2"/>
      <c r="AE1667" s="2"/>
      <c r="AF1667" s="2"/>
    </row>
    <row r="1668" spans="1:32" x14ac:dyDescent="0.2">
      <c r="A1668" s="66" t="s">
        <v>4853</v>
      </c>
      <c r="B1668" s="66" t="s">
        <v>2900</v>
      </c>
      <c r="E1668" t="s">
        <v>2900</v>
      </c>
      <c r="G1668" s="3" t="s">
        <v>1664</v>
      </c>
      <c r="H1668" s="2"/>
      <c r="I1668" s="2"/>
      <c r="J1668" s="2"/>
      <c r="K1668" s="2"/>
      <c r="L1668" s="2"/>
      <c r="M1668" s="2"/>
      <c r="N1668" s="2"/>
      <c r="O1668" s="2"/>
      <c r="P1668" s="2"/>
      <c r="Q1668" s="2"/>
      <c r="R1668" s="2"/>
      <c r="S1668" s="2"/>
      <c r="T1668" s="2"/>
      <c r="U1668" s="2"/>
      <c r="V1668" s="2"/>
      <c r="W1668" s="2"/>
      <c r="X1668" s="2"/>
      <c r="Y1668" s="2"/>
      <c r="Z1668" s="2"/>
      <c r="AA1668" s="2"/>
      <c r="AB1668" s="2"/>
      <c r="AC1668" s="2"/>
      <c r="AD1668" s="2"/>
      <c r="AE1668" s="2"/>
      <c r="AF1668" s="2"/>
    </row>
    <row r="1669" spans="1:32" x14ac:dyDescent="0.2">
      <c r="A1669" s="66" t="s">
        <v>4854</v>
      </c>
      <c r="B1669" s="66" t="s">
        <v>2902</v>
      </c>
      <c r="E1669" t="s">
        <v>2902</v>
      </c>
      <c r="G1669" s="3" t="s">
        <v>1665</v>
      </c>
      <c r="H1669" s="2"/>
      <c r="I1669" s="2"/>
      <c r="J1669" s="2"/>
      <c r="K1669" s="2"/>
      <c r="L1669" s="2"/>
      <c r="M1669" s="2"/>
      <c r="N1669" s="2"/>
      <c r="O1669" s="2"/>
      <c r="P1669" s="2"/>
      <c r="Q1669" s="2"/>
      <c r="R1669" s="2"/>
      <c r="S1669" s="2"/>
      <c r="T1669" s="2"/>
      <c r="U1669" s="2"/>
      <c r="V1669" s="2"/>
      <c r="W1669" s="2"/>
      <c r="X1669" s="2"/>
      <c r="Y1669" s="2"/>
      <c r="Z1669" s="2"/>
      <c r="AA1669" s="2"/>
      <c r="AB1669" s="2"/>
      <c r="AC1669" s="2"/>
      <c r="AD1669" s="2"/>
      <c r="AE1669" s="2"/>
      <c r="AF1669" s="2"/>
    </row>
    <row r="1670" spans="1:32" x14ac:dyDescent="0.2">
      <c r="A1670" s="66" t="s">
        <v>4855</v>
      </c>
      <c r="B1670" s="66" t="s">
        <v>2904</v>
      </c>
      <c r="E1670" t="s">
        <v>2904</v>
      </c>
      <c r="G1670" s="3" t="s">
        <v>1666</v>
      </c>
      <c r="H1670" s="2"/>
      <c r="I1670" s="2"/>
      <c r="J1670" s="2"/>
      <c r="K1670" s="2"/>
      <c r="L1670" s="2"/>
      <c r="M1670" s="2"/>
      <c r="N1670" s="2"/>
      <c r="O1670" s="2"/>
      <c r="P1670" s="2"/>
      <c r="Q1670" s="2"/>
      <c r="R1670" s="2"/>
      <c r="S1670" s="2"/>
      <c r="T1670" s="2"/>
      <c r="U1670" s="2"/>
      <c r="V1670" s="2"/>
      <c r="W1670" s="2"/>
      <c r="X1670" s="2"/>
      <c r="Y1670" s="2"/>
      <c r="Z1670" s="2"/>
      <c r="AA1670" s="2"/>
      <c r="AB1670" s="2"/>
      <c r="AC1670" s="2"/>
      <c r="AD1670" s="2"/>
      <c r="AE1670" s="2"/>
      <c r="AF1670" s="2"/>
    </row>
    <row r="1671" spans="1:32" x14ac:dyDescent="0.2">
      <c r="A1671" s="66" t="s">
        <v>4856</v>
      </c>
      <c r="B1671" s="66" t="s">
        <v>2905</v>
      </c>
      <c r="E1671" t="s">
        <v>2905</v>
      </c>
      <c r="G1671" s="3" t="s">
        <v>1667</v>
      </c>
      <c r="H1671" s="2"/>
      <c r="I1671" s="2"/>
      <c r="J1671" s="2"/>
      <c r="K1671" s="2"/>
      <c r="L1671" s="2"/>
      <c r="M1671" s="2"/>
      <c r="N1671" s="2"/>
      <c r="O1671" s="2"/>
      <c r="P1671" s="2"/>
      <c r="Q1671" s="2"/>
      <c r="R1671" s="2"/>
      <c r="S1671" s="2"/>
      <c r="T1671" s="2"/>
      <c r="U1671" s="2"/>
      <c r="V1671" s="2"/>
      <c r="W1671" s="2"/>
      <c r="X1671" s="2"/>
      <c r="Y1671" s="2"/>
      <c r="Z1671" s="2"/>
      <c r="AA1671" s="2"/>
      <c r="AB1671" s="2"/>
      <c r="AC1671" s="2"/>
      <c r="AD1671" s="2"/>
      <c r="AE1671" s="2"/>
      <c r="AF1671" s="2"/>
    </row>
    <row r="1672" spans="1:32" x14ac:dyDescent="0.2">
      <c r="A1672" s="66" t="s">
        <v>4857</v>
      </c>
      <c r="B1672" s="66" t="s">
        <v>2907</v>
      </c>
      <c r="E1672" t="s">
        <v>2907</v>
      </c>
      <c r="G1672" s="3" t="s">
        <v>1668</v>
      </c>
      <c r="H1672" s="2"/>
      <c r="I1672" s="2"/>
      <c r="J1672" s="2"/>
      <c r="K1672" s="2"/>
      <c r="L1672" s="2"/>
      <c r="M1672" s="2"/>
      <c r="N1672" s="2"/>
      <c r="O1672" s="2"/>
      <c r="P1672" s="2"/>
      <c r="Q1672" s="2"/>
      <c r="R1672" s="2"/>
      <c r="S1672" s="2"/>
      <c r="T1672" s="2"/>
      <c r="U1672" s="2"/>
      <c r="V1672" s="2"/>
      <c r="W1672" s="2"/>
      <c r="X1672" s="2"/>
      <c r="Y1672" s="2"/>
      <c r="Z1672" s="2"/>
      <c r="AA1672" s="2"/>
      <c r="AB1672" s="2"/>
      <c r="AC1672" s="2"/>
      <c r="AD1672" s="2"/>
      <c r="AE1672" s="2"/>
      <c r="AF1672" s="2"/>
    </row>
    <row r="1673" spans="1:32" x14ac:dyDescent="0.2">
      <c r="A1673" s="66" t="s">
        <v>4858</v>
      </c>
      <c r="B1673" s="66" t="s">
        <v>2908</v>
      </c>
      <c r="E1673" t="s">
        <v>2908</v>
      </c>
      <c r="G1673" s="3" t="s">
        <v>1669</v>
      </c>
      <c r="H1673" s="2"/>
      <c r="I1673" s="2"/>
      <c r="J1673" s="2"/>
      <c r="K1673" s="2"/>
      <c r="L1673" s="2"/>
      <c r="M1673" s="2"/>
      <c r="N1673" s="2"/>
      <c r="O1673" s="2"/>
      <c r="P1673" s="2"/>
      <c r="Q1673" s="2"/>
      <c r="R1673" s="2"/>
      <c r="S1673" s="2"/>
      <c r="T1673" s="2"/>
      <c r="U1673" s="2"/>
      <c r="V1673" s="2"/>
      <c r="W1673" s="2"/>
      <c r="X1673" s="2"/>
      <c r="Y1673" s="2"/>
      <c r="Z1673" s="2"/>
      <c r="AA1673" s="2"/>
      <c r="AB1673" s="2"/>
      <c r="AC1673" s="2"/>
      <c r="AD1673" s="2"/>
      <c r="AE1673" s="2"/>
      <c r="AF1673" s="2"/>
    </row>
    <row r="1674" spans="1:32" x14ac:dyDescent="0.2">
      <c r="A1674" s="66" t="s">
        <v>4859</v>
      </c>
      <c r="B1674" s="66" t="s">
        <v>2909</v>
      </c>
      <c r="E1674" t="s">
        <v>2909</v>
      </c>
      <c r="G1674" s="3" t="s">
        <v>1670</v>
      </c>
      <c r="H1674" s="2"/>
      <c r="I1674" s="2"/>
      <c r="J1674" s="2"/>
      <c r="K1674" s="2"/>
      <c r="L1674" s="2"/>
      <c r="M1674" s="2"/>
      <c r="N1674" s="2"/>
      <c r="O1674" s="2"/>
      <c r="P1674" s="2"/>
      <c r="Q1674" s="2"/>
      <c r="R1674" s="2"/>
      <c r="S1674" s="2"/>
      <c r="T1674" s="2"/>
      <c r="U1674" s="2"/>
      <c r="V1674" s="2"/>
      <c r="W1674" s="2"/>
      <c r="X1674" s="2"/>
      <c r="Y1674" s="2"/>
      <c r="Z1674" s="2"/>
      <c r="AA1674" s="2"/>
      <c r="AB1674" s="2"/>
      <c r="AC1674" s="2"/>
      <c r="AD1674" s="2"/>
      <c r="AE1674" s="2"/>
      <c r="AF1674" s="2"/>
    </row>
    <row r="1675" spans="1:32" x14ac:dyDescent="0.2">
      <c r="A1675" s="66" t="s">
        <v>4860</v>
      </c>
      <c r="B1675" s="66" t="s">
        <v>2911</v>
      </c>
      <c r="E1675" t="s">
        <v>2911</v>
      </c>
      <c r="G1675" s="3" t="s">
        <v>1671</v>
      </c>
      <c r="H1675" s="2"/>
      <c r="I1675" s="2"/>
      <c r="J1675" s="2"/>
      <c r="K1675" s="2"/>
      <c r="L1675" s="2"/>
      <c r="M1675" s="2"/>
      <c r="N1675" s="2"/>
      <c r="O1675" s="2"/>
      <c r="P1675" s="2"/>
      <c r="Q1675" s="2"/>
      <c r="R1675" s="2"/>
      <c r="S1675" s="2"/>
      <c r="T1675" s="2"/>
      <c r="U1675" s="2"/>
      <c r="V1675" s="2"/>
      <c r="W1675" s="2"/>
      <c r="X1675" s="2"/>
      <c r="Y1675" s="2"/>
      <c r="Z1675" s="2"/>
      <c r="AA1675" s="2"/>
      <c r="AB1675" s="2"/>
      <c r="AC1675" s="2"/>
      <c r="AD1675" s="2"/>
      <c r="AE1675" s="2"/>
      <c r="AF1675" s="2"/>
    </row>
    <row r="1676" spans="1:32" x14ac:dyDescent="0.2">
      <c r="A1676" s="66" t="s">
        <v>4861</v>
      </c>
      <c r="B1676" s="66" t="s">
        <v>2912</v>
      </c>
      <c r="E1676" t="s">
        <v>2912</v>
      </c>
      <c r="G1676" s="3" t="s">
        <v>1672</v>
      </c>
      <c r="H1676" s="2"/>
      <c r="I1676" s="2"/>
      <c r="J1676" s="2"/>
      <c r="K1676" s="2"/>
      <c r="L1676" s="2"/>
      <c r="M1676" s="2"/>
      <c r="N1676" s="2"/>
      <c r="O1676" s="2"/>
      <c r="P1676" s="2"/>
      <c r="Q1676" s="2"/>
      <c r="R1676" s="2"/>
      <c r="S1676" s="2"/>
      <c r="T1676" s="2"/>
      <c r="U1676" s="2"/>
      <c r="V1676" s="2"/>
      <c r="W1676" s="2"/>
      <c r="X1676" s="2"/>
      <c r="Y1676" s="2"/>
      <c r="Z1676" s="2"/>
      <c r="AA1676" s="2"/>
      <c r="AB1676" s="2"/>
      <c r="AC1676" s="2"/>
      <c r="AD1676" s="2"/>
      <c r="AE1676" s="2"/>
      <c r="AF1676" s="2"/>
    </row>
    <row r="1677" spans="1:32" x14ac:dyDescent="0.2">
      <c r="A1677" s="66" t="s">
        <v>4862</v>
      </c>
      <c r="B1677" s="66" t="s">
        <v>2913</v>
      </c>
      <c r="E1677" t="s">
        <v>2913</v>
      </c>
      <c r="G1677" s="3" t="s">
        <v>1673</v>
      </c>
      <c r="H1677" s="2"/>
      <c r="I1677" s="2"/>
      <c r="J1677" s="2"/>
      <c r="K1677" s="2"/>
      <c r="L1677" s="2"/>
      <c r="M1677" s="2"/>
      <c r="N1677" s="2"/>
      <c r="O1677" s="2"/>
      <c r="P1677" s="2"/>
      <c r="Q1677" s="2"/>
      <c r="R1677" s="2"/>
      <c r="S1677" s="2"/>
      <c r="T1677" s="2"/>
      <c r="U1677" s="2"/>
      <c r="V1677" s="2"/>
      <c r="W1677" s="2"/>
      <c r="X1677" s="2"/>
      <c r="Y1677" s="2"/>
      <c r="Z1677" s="2"/>
      <c r="AA1677" s="2"/>
      <c r="AB1677" s="2"/>
      <c r="AC1677" s="2"/>
      <c r="AD1677" s="2"/>
      <c r="AE1677" s="2"/>
      <c r="AF1677" s="2"/>
    </row>
    <row r="1678" spans="1:32" x14ac:dyDescent="0.2">
      <c r="A1678" s="66" t="s">
        <v>4863</v>
      </c>
      <c r="B1678" s="66" t="s">
        <v>2915</v>
      </c>
      <c r="E1678" t="s">
        <v>2915</v>
      </c>
      <c r="G1678" s="3" t="s">
        <v>1674</v>
      </c>
      <c r="H1678" s="2"/>
      <c r="I1678" s="2"/>
      <c r="J1678" s="2"/>
      <c r="K1678" s="2"/>
      <c r="L1678" s="2"/>
      <c r="M1678" s="2"/>
      <c r="N1678" s="2"/>
      <c r="O1678" s="2"/>
      <c r="P1678" s="2"/>
      <c r="Q1678" s="2"/>
      <c r="R1678" s="2"/>
      <c r="S1678" s="2"/>
      <c r="T1678" s="2"/>
      <c r="U1678" s="2"/>
      <c r="V1678" s="2"/>
      <c r="W1678" s="2"/>
      <c r="X1678" s="2"/>
      <c r="Y1678" s="2"/>
      <c r="Z1678" s="2"/>
      <c r="AA1678" s="2"/>
      <c r="AB1678" s="2"/>
      <c r="AC1678" s="2"/>
      <c r="AD1678" s="2"/>
      <c r="AE1678" s="2"/>
      <c r="AF1678" s="2"/>
    </row>
    <row r="1679" spans="1:32" x14ac:dyDescent="0.2">
      <c r="A1679" s="66" t="s">
        <v>4864</v>
      </c>
      <c r="B1679" s="66" t="s">
        <v>2916</v>
      </c>
      <c r="E1679" t="s">
        <v>2916</v>
      </c>
      <c r="G1679" s="3" t="s">
        <v>1675</v>
      </c>
      <c r="H1679" s="2"/>
      <c r="I1679" s="2"/>
      <c r="J1679" s="2"/>
      <c r="K1679" s="2"/>
      <c r="L1679" s="2"/>
      <c r="M1679" s="2"/>
      <c r="N1679" s="2"/>
      <c r="O1679" s="2"/>
      <c r="P1679" s="2"/>
      <c r="Q1679" s="2"/>
      <c r="R1679" s="2"/>
      <c r="S1679" s="2"/>
      <c r="T1679" s="2"/>
      <c r="U1679" s="2"/>
      <c r="V1679" s="2"/>
      <c r="W1679" s="2"/>
      <c r="X1679" s="2"/>
      <c r="Y1679" s="2"/>
      <c r="Z1679" s="2"/>
      <c r="AA1679" s="2"/>
      <c r="AB1679" s="2"/>
      <c r="AC1679" s="2"/>
      <c r="AD1679" s="2"/>
      <c r="AE1679" s="2"/>
      <c r="AF1679" s="2"/>
    </row>
    <row r="1680" spans="1:32" x14ac:dyDescent="0.2">
      <c r="A1680" s="66" t="s">
        <v>4865</v>
      </c>
      <c r="B1680" s="66" t="s">
        <v>3179</v>
      </c>
      <c r="E1680" t="s">
        <v>3179</v>
      </c>
      <c r="G1680" s="3" t="s">
        <v>1676</v>
      </c>
      <c r="H1680" s="2"/>
      <c r="I1680" s="2"/>
      <c r="J1680" s="2"/>
      <c r="K1680" s="2"/>
      <c r="L1680" s="2"/>
      <c r="M1680" s="2"/>
      <c r="N1680" s="2"/>
      <c r="O1680" s="2"/>
      <c r="P1680" s="2"/>
      <c r="Q1680" s="2"/>
      <c r="R1680" s="2"/>
      <c r="S1680" s="2"/>
      <c r="T1680" s="2"/>
      <c r="U1680" s="2"/>
      <c r="V1680" s="2"/>
      <c r="W1680" s="2"/>
      <c r="X1680" s="2"/>
      <c r="Y1680" s="2"/>
      <c r="Z1680" s="2"/>
      <c r="AA1680" s="2"/>
      <c r="AB1680" s="2"/>
      <c r="AC1680" s="2"/>
      <c r="AD1680" s="2"/>
      <c r="AE1680" s="2"/>
      <c r="AF1680" s="2"/>
    </row>
    <row r="1681" spans="1:32" x14ac:dyDescent="0.2">
      <c r="A1681" s="66" t="s">
        <v>4866</v>
      </c>
      <c r="B1681" s="66" t="s">
        <v>2919</v>
      </c>
      <c r="E1681" t="s">
        <v>2919</v>
      </c>
      <c r="G1681" s="3" t="s">
        <v>1677</v>
      </c>
      <c r="H1681" s="2"/>
      <c r="I1681" s="2"/>
      <c r="J1681" s="2"/>
      <c r="K1681" s="2"/>
      <c r="L1681" s="2"/>
      <c r="M1681" s="2"/>
      <c r="N1681" s="2"/>
      <c r="O1681" s="2"/>
      <c r="P1681" s="2"/>
      <c r="Q1681" s="2"/>
      <c r="R1681" s="2"/>
      <c r="S1681" s="2"/>
      <c r="T1681" s="2"/>
      <c r="U1681" s="2"/>
      <c r="V1681" s="2"/>
      <c r="W1681" s="2"/>
      <c r="X1681" s="2"/>
      <c r="Y1681" s="2"/>
      <c r="Z1681" s="2"/>
      <c r="AA1681" s="2"/>
      <c r="AB1681" s="2"/>
      <c r="AC1681" s="2"/>
      <c r="AD1681" s="2"/>
      <c r="AE1681" s="2"/>
      <c r="AF1681" s="2"/>
    </row>
    <row r="1682" spans="1:32" x14ac:dyDescent="0.2">
      <c r="A1682" s="66" t="s">
        <v>4867</v>
      </c>
      <c r="B1682" s="66" t="s">
        <v>2920</v>
      </c>
      <c r="E1682" t="s">
        <v>2920</v>
      </c>
      <c r="G1682" s="3" t="s">
        <v>1678</v>
      </c>
      <c r="H1682" s="2"/>
      <c r="I1682" s="2"/>
      <c r="J1682" s="2"/>
      <c r="K1682" s="2"/>
      <c r="L1682" s="2"/>
      <c r="M1682" s="2"/>
      <c r="N1682" s="2"/>
      <c r="O1682" s="2"/>
      <c r="P1682" s="2"/>
      <c r="Q1682" s="2"/>
      <c r="R1682" s="2"/>
      <c r="S1682" s="2"/>
      <c r="T1682" s="2"/>
      <c r="U1682" s="2"/>
      <c r="V1682" s="2"/>
      <c r="W1682" s="2"/>
      <c r="X1682" s="2"/>
      <c r="Y1682" s="2"/>
      <c r="Z1682" s="2"/>
      <c r="AA1682" s="2"/>
      <c r="AB1682" s="2"/>
      <c r="AC1682" s="2"/>
      <c r="AD1682" s="2"/>
      <c r="AE1682" s="2"/>
      <c r="AF1682" s="2"/>
    </row>
    <row r="1683" spans="1:32" x14ac:dyDescent="0.2">
      <c r="A1683" s="66" t="s">
        <v>4868</v>
      </c>
      <c r="B1683" s="66" t="s">
        <v>2922</v>
      </c>
      <c r="E1683" t="s">
        <v>2922</v>
      </c>
      <c r="G1683" s="3" t="s">
        <v>1679</v>
      </c>
      <c r="H1683" s="2"/>
      <c r="I1683" s="2"/>
      <c r="J1683" s="2"/>
      <c r="K1683" s="2"/>
      <c r="L1683" s="2"/>
      <c r="M1683" s="2"/>
      <c r="N1683" s="2"/>
      <c r="O1683" s="2"/>
      <c r="P1683" s="2"/>
      <c r="Q1683" s="2"/>
      <c r="R1683" s="2"/>
      <c r="S1683" s="2"/>
      <c r="T1683" s="2"/>
      <c r="U1683" s="2"/>
      <c r="V1683" s="2"/>
      <c r="W1683" s="2"/>
      <c r="X1683" s="2"/>
      <c r="Y1683" s="2"/>
      <c r="Z1683" s="2"/>
      <c r="AA1683" s="2"/>
      <c r="AB1683" s="2"/>
      <c r="AC1683" s="2"/>
      <c r="AD1683" s="2"/>
      <c r="AE1683" s="2"/>
      <c r="AF1683" s="2"/>
    </row>
    <row r="1684" spans="1:32" x14ac:dyDescent="0.2">
      <c r="A1684" s="66" t="s">
        <v>4869</v>
      </c>
      <c r="B1684" s="66" t="s">
        <v>2925</v>
      </c>
      <c r="E1684" t="s">
        <v>2925</v>
      </c>
      <c r="G1684" s="3" t="s">
        <v>1680</v>
      </c>
      <c r="H1684" s="2"/>
      <c r="I1684" s="2"/>
      <c r="J1684" s="2"/>
      <c r="K1684" s="2"/>
      <c r="L1684" s="2"/>
      <c r="M1684" s="2"/>
      <c r="N1684" s="2"/>
      <c r="O1684" s="2"/>
      <c r="P1684" s="2"/>
      <c r="Q1684" s="2"/>
      <c r="R1684" s="2"/>
      <c r="S1684" s="2"/>
      <c r="T1684" s="2"/>
      <c r="U1684" s="2"/>
      <c r="V1684" s="2"/>
      <c r="W1684" s="2"/>
      <c r="X1684" s="2"/>
      <c r="Y1684" s="2"/>
      <c r="Z1684" s="2"/>
      <c r="AA1684" s="2"/>
      <c r="AB1684" s="2"/>
      <c r="AC1684" s="2"/>
      <c r="AD1684" s="2"/>
      <c r="AE1684" s="2"/>
      <c r="AF1684" s="2"/>
    </row>
    <row r="1685" spans="1:32" x14ac:dyDescent="0.2">
      <c r="A1685" s="66" t="s">
        <v>4870</v>
      </c>
      <c r="B1685" s="66" t="s">
        <v>2926</v>
      </c>
      <c r="E1685" t="s">
        <v>2926</v>
      </c>
      <c r="G1685" s="3" t="s">
        <v>1681</v>
      </c>
      <c r="H1685" s="2"/>
      <c r="I1685" s="2"/>
      <c r="J1685" s="2"/>
      <c r="K1685" s="2"/>
      <c r="L1685" s="2"/>
      <c r="M1685" s="2"/>
      <c r="N1685" s="2"/>
      <c r="O1685" s="2"/>
      <c r="P1685" s="2"/>
      <c r="Q1685" s="2"/>
      <c r="R1685" s="2"/>
      <c r="S1685" s="2"/>
      <c r="T1685" s="2"/>
      <c r="U1685" s="2"/>
      <c r="V1685" s="2"/>
      <c r="W1685" s="2"/>
      <c r="X1685" s="2"/>
      <c r="Y1685" s="2"/>
      <c r="Z1685" s="2"/>
      <c r="AA1685" s="2"/>
      <c r="AB1685" s="2"/>
      <c r="AC1685" s="2"/>
      <c r="AD1685" s="2"/>
      <c r="AE1685" s="2"/>
      <c r="AF1685" s="2"/>
    </row>
    <row r="1686" spans="1:32" x14ac:dyDescent="0.2">
      <c r="A1686" s="66" t="s">
        <v>4871</v>
      </c>
      <c r="B1686" s="66" t="s">
        <v>2929</v>
      </c>
      <c r="E1686" t="s">
        <v>2929</v>
      </c>
      <c r="G1686" s="3" t="s">
        <v>1682</v>
      </c>
      <c r="H1686" s="2"/>
      <c r="I1686" s="2"/>
      <c r="J1686" s="2"/>
      <c r="K1686" s="2"/>
      <c r="L1686" s="2"/>
      <c r="M1686" s="2"/>
      <c r="N1686" s="2"/>
      <c r="O1686" s="2"/>
      <c r="P1686" s="2"/>
      <c r="Q1686" s="2"/>
      <c r="R1686" s="2"/>
      <c r="S1686" s="2"/>
      <c r="T1686" s="2"/>
      <c r="U1686" s="2"/>
      <c r="V1686" s="2"/>
      <c r="W1686" s="2"/>
      <c r="X1686" s="2"/>
      <c r="Y1686" s="2"/>
      <c r="Z1686" s="2"/>
      <c r="AA1686" s="2"/>
      <c r="AB1686" s="2"/>
      <c r="AC1686" s="2"/>
      <c r="AD1686" s="2"/>
      <c r="AE1686" s="2"/>
      <c r="AF1686" s="2"/>
    </row>
    <row r="1687" spans="1:32" x14ac:dyDescent="0.2">
      <c r="A1687" s="66" t="s">
        <v>4872</v>
      </c>
      <c r="B1687" s="66" t="s">
        <v>3180</v>
      </c>
      <c r="E1687" t="s">
        <v>3180</v>
      </c>
      <c r="G1687" s="3" t="s">
        <v>1683</v>
      </c>
      <c r="H1687" s="2"/>
      <c r="I1687" s="2"/>
      <c r="J1687" s="2"/>
      <c r="K1687" s="2"/>
      <c r="L1687" s="2"/>
      <c r="M1687" s="2"/>
      <c r="N1687" s="2"/>
      <c r="O1687" s="2"/>
      <c r="P1687" s="2"/>
      <c r="Q1687" s="2"/>
      <c r="R1687" s="2"/>
      <c r="S1687" s="2"/>
      <c r="T1687" s="2"/>
      <c r="U1687" s="2"/>
      <c r="V1687" s="2"/>
      <c r="W1687" s="2"/>
      <c r="X1687" s="2"/>
      <c r="Y1687" s="2"/>
      <c r="Z1687" s="2"/>
      <c r="AA1687" s="2"/>
      <c r="AB1687" s="2"/>
      <c r="AC1687" s="2"/>
      <c r="AD1687" s="2"/>
      <c r="AE1687" s="2"/>
      <c r="AF1687" s="2"/>
    </row>
    <row r="1688" spans="1:32" x14ac:dyDescent="0.2">
      <c r="A1688" s="66" t="s">
        <v>4873</v>
      </c>
      <c r="B1688" s="66" t="s">
        <v>2931</v>
      </c>
      <c r="E1688" t="s">
        <v>2931</v>
      </c>
      <c r="G1688" s="3" t="s">
        <v>1684</v>
      </c>
      <c r="H1688" s="2"/>
      <c r="I1688" s="2"/>
      <c r="J1688" s="2"/>
      <c r="K1688" s="2"/>
      <c r="L1688" s="2"/>
      <c r="M1688" s="2"/>
      <c r="N1688" s="2"/>
      <c r="O1688" s="2"/>
      <c r="P1688" s="2"/>
      <c r="Q1688" s="2"/>
      <c r="R1688" s="2"/>
      <c r="S1688" s="2"/>
      <c r="T1688" s="2"/>
      <c r="U1688" s="2"/>
      <c r="V1688" s="2"/>
      <c r="W1688" s="2"/>
      <c r="X1688" s="2"/>
      <c r="Y1688" s="2"/>
      <c r="Z1688" s="2"/>
      <c r="AA1688" s="2"/>
      <c r="AB1688" s="2"/>
      <c r="AC1688" s="2"/>
      <c r="AD1688" s="2"/>
      <c r="AE1688" s="2"/>
      <c r="AF1688" s="2"/>
    </row>
    <row r="1689" spans="1:32" x14ac:dyDescent="0.2">
      <c r="A1689" s="66" t="s">
        <v>4874</v>
      </c>
      <c r="B1689" s="66" t="s">
        <v>2932</v>
      </c>
      <c r="E1689" t="s">
        <v>2932</v>
      </c>
      <c r="G1689" s="3" t="s">
        <v>1685</v>
      </c>
      <c r="H1689" s="2"/>
      <c r="I1689" s="2"/>
      <c r="J1689" s="2"/>
      <c r="K1689" s="2"/>
      <c r="L1689" s="2"/>
      <c r="M1689" s="2"/>
      <c r="N1689" s="2"/>
      <c r="O1689" s="2"/>
      <c r="P1689" s="2"/>
      <c r="Q1689" s="2"/>
      <c r="R1689" s="2"/>
      <c r="S1689" s="2"/>
      <c r="T1689" s="2"/>
      <c r="U1689" s="2"/>
      <c r="V1689" s="2"/>
      <c r="W1689" s="2"/>
      <c r="X1689" s="2"/>
      <c r="Y1689" s="2"/>
      <c r="Z1689" s="2"/>
      <c r="AA1689" s="2"/>
      <c r="AB1689" s="2"/>
      <c r="AC1689" s="2"/>
      <c r="AD1689" s="2"/>
      <c r="AE1689" s="2"/>
      <c r="AF1689" s="2"/>
    </row>
    <row r="1690" spans="1:32" x14ac:dyDescent="0.2">
      <c r="A1690" s="66" t="s">
        <v>4875</v>
      </c>
      <c r="B1690" s="66" t="s">
        <v>2933</v>
      </c>
      <c r="E1690" t="s">
        <v>2933</v>
      </c>
      <c r="G1690" s="3" t="s">
        <v>1686</v>
      </c>
      <c r="H1690" s="2"/>
      <c r="I1690" s="2"/>
      <c r="J1690" s="2"/>
      <c r="K1690" s="2"/>
      <c r="L1690" s="2"/>
      <c r="M1690" s="2"/>
      <c r="N1690" s="2"/>
      <c r="O1690" s="2"/>
      <c r="P1690" s="2"/>
      <c r="Q1690" s="2"/>
      <c r="R1690" s="2"/>
      <c r="S1690" s="2"/>
      <c r="T1690" s="2"/>
      <c r="U1690" s="2"/>
      <c r="V1690" s="2"/>
      <c r="W1690" s="2"/>
      <c r="X1690" s="2"/>
      <c r="Y1690" s="2"/>
      <c r="Z1690" s="2"/>
      <c r="AA1690" s="2"/>
      <c r="AB1690" s="2"/>
      <c r="AC1690" s="2"/>
      <c r="AD1690" s="2"/>
      <c r="AE1690" s="2"/>
      <c r="AF1690" s="2"/>
    </row>
    <row r="1691" spans="1:32" x14ac:dyDescent="0.2">
      <c r="A1691" s="66" t="s">
        <v>4876</v>
      </c>
      <c r="B1691" s="66" t="s">
        <v>2934</v>
      </c>
      <c r="E1691" t="s">
        <v>2934</v>
      </c>
      <c r="G1691" s="3" t="s">
        <v>1687</v>
      </c>
      <c r="H1691" s="2"/>
      <c r="I1691" s="2"/>
      <c r="J1691" s="2"/>
      <c r="K1691" s="2"/>
      <c r="L1691" s="2"/>
      <c r="M1691" s="2"/>
      <c r="N1691" s="2"/>
      <c r="O1691" s="2"/>
      <c r="P1691" s="2"/>
      <c r="Q1691" s="2"/>
      <c r="R1691" s="2"/>
      <c r="S1691" s="2"/>
      <c r="T1691" s="2"/>
      <c r="U1691" s="2"/>
      <c r="V1691" s="2"/>
      <c r="W1691" s="2"/>
      <c r="X1691" s="2"/>
      <c r="Y1691" s="2"/>
      <c r="Z1691" s="2"/>
      <c r="AA1691" s="2"/>
      <c r="AB1691" s="2"/>
      <c r="AC1691" s="2"/>
      <c r="AD1691" s="2"/>
      <c r="AE1691" s="2"/>
      <c r="AF1691" s="2"/>
    </row>
    <row r="1692" spans="1:32" x14ac:dyDescent="0.2">
      <c r="A1692" s="66" t="s">
        <v>4877</v>
      </c>
      <c r="B1692" s="66" t="s">
        <v>2936</v>
      </c>
      <c r="E1692" t="s">
        <v>2936</v>
      </c>
      <c r="G1692" s="3" t="s">
        <v>1688</v>
      </c>
      <c r="H1692" s="2"/>
      <c r="I1692" s="2"/>
      <c r="J1692" s="2"/>
      <c r="K1692" s="2"/>
      <c r="L1692" s="2"/>
      <c r="M1692" s="2"/>
      <c r="N1692" s="2"/>
      <c r="O1692" s="2"/>
      <c r="P1692" s="2"/>
      <c r="Q1692" s="2"/>
      <c r="R1692" s="2"/>
      <c r="S1692" s="2"/>
      <c r="T1692" s="2"/>
      <c r="U1692" s="2"/>
      <c r="V1692" s="2"/>
      <c r="W1692" s="2"/>
      <c r="X1692" s="2"/>
      <c r="Y1692" s="2"/>
      <c r="Z1692" s="2"/>
      <c r="AA1692" s="2"/>
      <c r="AB1692" s="2"/>
      <c r="AC1692" s="2"/>
      <c r="AD1692" s="2"/>
      <c r="AE1692" s="2"/>
      <c r="AF1692" s="2"/>
    </row>
    <row r="1693" spans="1:32" x14ac:dyDescent="0.2">
      <c r="A1693" s="66" t="s">
        <v>4878</v>
      </c>
      <c r="B1693" s="66" t="s">
        <v>3156</v>
      </c>
      <c r="E1693" t="s">
        <v>3156</v>
      </c>
      <c r="G1693" s="3" t="s">
        <v>1689</v>
      </c>
      <c r="H1693" s="2"/>
      <c r="I1693" s="2"/>
      <c r="J1693" s="2"/>
      <c r="K1693" s="2"/>
      <c r="L1693" s="2"/>
      <c r="M1693" s="2"/>
      <c r="N1693" s="2"/>
      <c r="O1693" s="2"/>
      <c r="P1693" s="2"/>
      <c r="Q1693" s="2"/>
      <c r="R1693" s="2"/>
      <c r="S1693" s="2"/>
      <c r="T1693" s="2"/>
      <c r="U1693" s="2"/>
      <c r="V1693" s="2"/>
      <c r="W1693" s="2"/>
      <c r="X1693" s="2"/>
      <c r="Y1693" s="2"/>
      <c r="Z1693" s="2"/>
      <c r="AA1693" s="2"/>
      <c r="AB1693" s="2"/>
      <c r="AC1693" s="2"/>
      <c r="AD1693" s="2"/>
      <c r="AE1693" s="2"/>
      <c r="AF1693" s="2"/>
    </row>
    <row r="1694" spans="1:32" x14ac:dyDescent="0.2">
      <c r="A1694" s="66" t="s">
        <v>4879</v>
      </c>
      <c r="B1694" s="66" t="s">
        <v>2939</v>
      </c>
      <c r="E1694" t="s">
        <v>2939</v>
      </c>
      <c r="G1694" s="3" t="s">
        <v>1690</v>
      </c>
      <c r="H1694" s="2"/>
      <c r="I1694" s="2"/>
      <c r="J1694" s="2"/>
      <c r="K1694" s="2"/>
      <c r="L1694" s="2"/>
      <c r="M1694" s="2"/>
      <c r="N1694" s="2"/>
      <c r="O1694" s="2"/>
      <c r="P1694" s="2"/>
      <c r="Q1694" s="2"/>
      <c r="R1694" s="2"/>
      <c r="S1694" s="2"/>
      <c r="T1694" s="2"/>
      <c r="U1694" s="2"/>
      <c r="V1694" s="2"/>
      <c r="W1694" s="2"/>
      <c r="X1694" s="2"/>
      <c r="Y1694" s="2"/>
      <c r="Z1694" s="2"/>
      <c r="AA1694" s="2"/>
      <c r="AB1694" s="2"/>
      <c r="AC1694" s="2"/>
      <c r="AD1694" s="2"/>
      <c r="AE1694" s="2"/>
      <c r="AF1694" s="2"/>
    </row>
    <row r="1695" spans="1:32" x14ac:dyDescent="0.2">
      <c r="A1695" s="66" t="s">
        <v>4880</v>
      </c>
      <c r="B1695" s="66" t="s">
        <v>2941</v>
      </c>
      <c r="E1695" t="s">
        <v>2941</v>
      </c>
      <c r="G1695" s="3" t="s">
        <v>1691</v>
      </c>
      <c r="H1695" s="2"/>
      <c r="I1695" s="2"/>
      <c r="J1695" s="2"/>
      <c r="K1695" s="2"/>
      <c r="L1695" s="2"/>
      <c r="M1695" s="2"/>
      <c r="N1695" s="2"/>
      <c r="O1695" s="2"/>
      <c r="P1695" s="2"/>
      <c r="Q1695" s="2"/>
      <c r="R1695" s="2"/>
      <c r="S1695" s="2"/>
      <c r="T1695" s="2"/>
      <c r="U1695" s="2"/>
      <c r="V1695" s="2"/>
      <c r="W1695" s="2"/>
      <c r="X1695" s="2"/>
      <c r="Y1695" s="2"/>
      <c r="Z1695" s="2"/>
      <c r="AA1695" s="2"/>
      <c r="AB1695" s="2"/>
      <c r="AC1695" s="2"/>
      <c r="AD1695" s="2"/>
      <c r="AE1695" s="2"/>
      <c r="AF1695" s="2"/>
    </row>
    <row r="1696" spans="1:32" x14ac:dyDescent="0.2">
      <c r="A1696" s="66" t="s">
        <v>4881</v>
      </c>
      <c r="B1696" s="66" t="s">
        <v>2942</v>
      </c>
      <c r="E1696" t="s">
        <v>2942</v>
      </c>
      <c r="G1696" s="3" t="s">
        <v>1692</v>
      </c>
      <c r="H1696" s="2"/>
      <c r="I1696" s="2"/>
      <c r="J1696" s="2"/>
      <c r="K1696" s="2"/>
      <c r="L1696" s="2"/>
      <c r="M1696" s="2"/>
      <c r="N1696" s="2"/>
      <c r="O1696" s="2"/>
      <c r="P1696" s="2"/>
      <c r="Q1696" s="2"/>
      <c r="R1696" s="2"/>
      <c r="S1696" s="2"/>
      <c r="T1696" s="2"/>
      <c r="U1696" s="2"/>
      <c r="V1696" s="2"/>
      <c r="W1696" s="2"/>
      <c r="X1696" s="2"/>
      <c r="Y1696" s="2"/>
      <c r="Z1696" s="2"/>
      <c r="AA1696" s="2"/>
      <c r="AB1696" s="2"/>
      <c r="AC1696" s="2"/>
      <c r="AD1696" s="2"/>
      <c r="AE1696" s="2"/>
      <c r="AF1696" s="2"/>
    </row>
    <row r="1697" spans="1:32" x14ac:dyDescent="0.2">
      <c r="A1697" s="66" t="s">
        <v>4882</v>
      </c>
      <c r="B1697" s="66" t="s">
        <v>2944</v>
      </c>
      <c r="E1697" t="s">
        <v>2944</v>
      </c>
      <c r="G1697" s="3" t="s">
        <v>1693</v>
      </c>
      <c r="H1697" s="2"/>
      <c r="I1697" s="2"/>
      <c r="J1697" s="2"/>
      <c r="K1697" s="2"/>
      <c r="L1697" s="2"/>
      <c r="M1697" s="2"/>
      <c r="N1697" s="2"/>
      <c r="O1697" s="2"/>
      <c r="P1697" s="2"/>
      <c r="Q1697" s="2"/>
      <c r="R1697" s="2"/>
      <c r="S1697" s="2"/>
      <c r="T1697" s="2"/>
      <c r="U1697" s="2"/>
      <c r="V1697" s="2"/>
      <c r="W1697" s="2"/>
      <c r="X1697" s="2"/>
      <c r="Y1697" s="2"/>
      <c r="Z1697" s="2"/>
      <c r="AA1697" s="2"/>
      <c r="AB1697" s="2"/>
      <c r="AC1697" s="2"/>
      <c r="AD1697" s="2"/>
      <c r="AE1697" s="2"/>
      <c r="AF1697" s="2"/>
    </row>
    <row r="1698" spans="1:32" x14ac:dyDescent="0.2">
      <c r="A1698" s="66" t="s">
        <v>4883</v>
      </c>
      <c r="B1698" s="66" t="s">
        <v>2946</v>
      </c>
      <c r="E1698" t="s">
        <v>2946</v>
      </c>
      <c r="G1698" s="3" t="s">
        <v>1694</v>
      </c>
      <c r="H1698" s="2"/>
      <c r="I1698" s="2"/>
      <c r="J1698" s="2"/>
      <c r="K1698" s="2"/>
      <c r="L1698" s="2"/>
      <c r="M1698" s="2"/>
      <c r="N1698" s="2"/>
      <c r="O1698" s="2"/>
      <c r="P1698" s="2"/>
      <c r="Q1698" s="2"/>
      <c r="R1698" s="2"/>
      <c r="S1698" s="2"/>
      <c r="T1698" s="2"/>
      <c r="U1698" s="2"/>
      <c r="V1698" s="2"/>
      <c r="W1698" s="2"/>
      <c r="X1698" s="2"/>
      <c r="Y1698" s="2"/>
      <c r="Z1698" s="2"/>
      <c r="AA1698" s="2"/>
      <c r="AB1698" s="2"/>
      <c r="AC1698" s="2"/>
      <c r="AD1698" s="2"/>
      <c r="AE1698" s="2"/>
      <c r="AF1698" s="2"/>
    </row>
    <row r="1699" spans="1:32" x14ac:dyDescent="0.2">
      <c r="A1699" s="66" t="s">
        <v>4884</v>
      </c>
      <c r="B1699" s="66" t="s">
        <v>2947</v>
      </c>
      <c r="E1699" t="s">
        <v>2947</v>
      </c>
      <c r="G1699" s="3" t="s">
        <v>1695</v>
      </c>
      <c r="H1699" s="2"/>
      <c r="I1699" s="2"/>
      <c r="J1699" s="2"/>
      <c r="K1699" s="2"/>
      <c r="L1699" s="2"/>
      <c r="M1699" s="2"/>
      <c r="N1699" s="2"/>
      <c r="O1699" s="2"/>
      <c r="P1699" s="2"/>
      <c r="Q1699" s="2"/>
      <c r="R1699" s="2"/>
      <c r="S1699" s="2"/>
      <c r="T1699" s="2"/>
      <c r="U1699" s="2"/>
      <c r="V1699" s="2"/>
      <c r="W1699" s="2"/>
      <c r="X1699" s="2"/>
      <c r="Y1699" s="2"/>
      <c r="Z1699" s="2"/>
      <c r="AA1699" s="2"/>
      <c r="AB1699" s="2"/>
      <c r="AC1699" s="2"/>
      <c r="AD1699" s="2"/>
      <c r="AE1699" s="2"/>
      <c r="AF1699" s="2"/>
    </row>
    <row r="1700" spans="1:32" x14ac:dyDescent="0.2">
      <c r="A1700" s="66" t="s">
        <v>4885</v>
      </c>
      <c r="B1700" s="66" t="s">
        <v>2949</v>
      </c>
      <c r="E1700" t="s">
        <v>2949</v>
      </c>
      <c r="G1700" s="3" t="s">
        <v>1696</v>
      </c>
      <c r="H1700" s="2"/>
      <c r="I1700" s="2"/>
      <c r="J1700" s="2"/>
      <c r="K1700" s="2"/>
      <c r="L1700" s="2"/>
      <c r="M1700" s="2"/>
      <c r="N1700" s="2"/>
      <c r="O1700" s="2"/>
      <c r="P1700" s="2"/>
      <c r="Q1700" s="2"/>
      <c r="R1700" s="2"/>
      <c r="S1700" s="2"/>
      <c r="T1700" s="2"/>
      <c r="U1700" s="2"/>
      <c r="V1700" s="2"/>
      <c r="W1700" s="2"/>
      <c r="X1700" s="2"/>
      <c r="Y1700" s="2"/>
      <c r="Z1700" s="2"/>
      <c r="AA1700" s="2"/>
      <c r="AB1700" s="2"/>
      <c r="AC1700" s="2"/>
      <c r="AD1700" s="2"/>
      <c r="AE1700" s="2"/>
      <c r="AF1700" s="2"/>
    </row>
    <row r="1701" spans="1:32" x14ac:dyDescent="0.2">
      <c r="A1701" s="66" t="s">
        <v>4886</v>
      </c>
      <c r="B1701" s="66" t="s">
        <v>2951</v>
      </c>
      <c r="E1701" t="s">
        <v>2951</v>
      </c>
      <c r="G1701" s="3" t="s">
        <v>1697</v>
      </c>
      <c r="H1701" s="2"/>
      <c r="I1701" s="2"/>
      <c r="J1701" s="2"/>
      <c r="K1701" s="2"/>
      <c r="L1701" s="2"/>
      <c r="M1701" s="2"/>
      <c r="N1701" s="2"/>
      <c r="O1701" s="2"/>
      <c r="P1701" s="2"/>
      <c r="Q1701" s="2"/>
      <c r="R1701" s="2"/>
      <c r="S1701" s="2"/>
      <c r="T1701" s="2"/>
      <c r="U1701" s="2"/>
      <c r="V1701" s="2"/>
      <c r="W1701" s="2"/>
      <c r="X1701" s="2"/>
      <c r="Y1701" s="2"/>
      <c r="Z1701" s="2"/>
      <c r="AA1701" s="2"/>
      <c r="AB1701" s="2"/>
      <c r="AC1701" s="2"/>
      <c r="AD1701" s="2"/>
      <c r="AE1701" s="2"/>
      <c r="AF1701" s="2"/>
    </row>
    <row r="1702" spans="1:32" x14ac:dyDescent="0.2">
      <c r="A1702" s="66" t="s">
        <v>4887</v>
      </c>
      <c r="B1702" s="66" t="s">
        <v>2955</v>
      </c>
      <c r="E1702" t="s">
        <v>2955</v>
      </c>
      <c r="G1702" s="3" t="s">
        <v>1698</v>
      </c>
      <c r="H1702" s="2"/>
      <c r="I1702" s="2"/>
      <c r="J1702" s="2"/>
      <c r="K1702" s="2"/>
      <c r="L1702" s="2"/>
      <c r="M1702" s="2"/>
      <c r="N1702" s="2"/>
      <c r="O1702" s="2"/>
      <c r="P1702" s="2"/>
      <c r="Q1702" s="2"/>
      <c r="R1702" s="2"/>
      <c r="S1702" s="2"/>
      <c r="T1702" s="2"/>
      <c r="U1702" s="2"/>
      <c r="V1702" s="2"/>
      <c r="W1702" s="2"/>
      <c r="X1702" s="2"/>
      <c r="Y1702" s="2"/>
      <c r="Z1702" s="2"/>
      <c r="AA1702" s="2"/>
      <c r="AB1702" s="2"/>
      <c r="AC1702" s="2"/>
      <c r="AD1702" s="2"/>
      <c r="AE1702" s="2"/>
      <c r="AF1702" s="2"/>
    </row>
    <row r="1703" spans="1:32" x14ac:dyDescent="0.2">
      <c r="A1703" s="66" t="s">
        <v>4888</v>
      </c>
      <c r="B1703" s="66" t="s">
        <v>2956</v>
      </c>
      <c r="E1703" t="s">
        <v>2956</v>
      </c>
      <c r="G1703" s="3" t="s">
        <v>1699</v>
      </c>
      <c r="H1703" s="2"/>
      <c r="I1703" s="2"/>
      <c r="J1703" s="2"/>
      <c r="K1703" s="2"/>
      <c r="L1703" s="2"/>
      <c r="M1703" s="2"/>
      <c r="N1703" s="2"/>
      <c r="O1703" s="2"/>
      <c r="P1703" s="2"/>
      <c r="Q1703" s="2"/>
      <c r="R1703" s="2"/>
      <c r="S1703" s="2"/>
      <c r="T1703" s="2"/>
      <c r="U1703" s="2"/>
      <c r="V1703" s="2"/>
      <c r="W1703" s="2"/>
      <c r="X1703" s="2"/>
      <c r="Y1703" s="2"/>
      <c r="Z1703" s="2"/>
      <c r="AA1703" s="2"/>
      <c r="AB1703" s="2"/>
      <c r="AC1703" s="2"/>
      <c r="AD1703" s="2"/>
      <c r="AE1703" s="2"/>
      <c r="AF1703" s="2"/>
    </row>
    <row r="1704" spans="1:32" x14ac:dyDescent="0.2">
      <c r="A1704" s="66" t="s">
        <v>4889</v>
      </c>
      <c r="B1704" s="66" t="s">
        <v>2957</v>
      </c>
      <c r="E1704" t="s">
        <v>2957</v>
      </c>
      <c r="G1704" s="3" t="s">
        <v>1700</v>
      </c>
      <c r="H1704" s="2"/>
      <c r="I1704" s="2"/>
      <c r="J1704" s="2"/>
      <c r="K1704" s="2"/>
      <c r="L1704" s="2"/>
      <c r="M1704" s="2"/>
      <c r="N1704" s="2"/>
      <c r="O1704" s="2"/>
      <c r="P1704" s="2"/>
      <c r="Q1704" s="2"/>
      <c r="R1704" s="2"/>
      <c r="S1704" s="2"/>
      <c r="T1704" s="2"/>
      <c r="U1704" s="2"/>
      <c r="V1704" s="2"/>
      <c r="W1704" s="2"/>
      <c r="X1704" s="2"/>
      <c r="Y1704" s="2"/>
      <c r="Z1704" s="2"/>
      <c r="AA1704" s="2"/>
      <c r="AB1704" s="2"/>
      <c r="AC1704" s="2"/>
      <c r="AD1704" s="2"/>
      <c r="AE1704" s="2"/>
      <c r="AF1704" s="2"/>
    </row>
    <row r="1705" spans="1:32" x14ac:dyDescent="0.2">
      <c r="A1705" s="66" t="s">
        <v>4890</v>
      </c>
      <c r="B1705" s="66" t="s">
        <v>3182</v>
      </c>
      <c r="E1705" t="s">
        <v>3182</v>
      </c>
      <c r="G1705" s="3" t="s">
        <v>1701</v>
      </c>
      <c r="H1705" s="2"/>
      <c r="I1705" s="2"/>
      <c r="J1705" s="2"/>
      <c r="K1705" s="2"/>
      <c r="L1705" s="2"/>
      <c r="M1705" s="2"/>
      <c r="N1705" s="2"/>
      <c r="O1705" s="2"/>
      <c r="P1705" s="2"/>
      <c r="Q1705" s="2"/>
      <c r="R1705" s="2"/>
      <c r="S1705" s="2"/>
      <c r="T1705" s="2"/>
      <c r="U1705" s="2"/>
      <c r="V1705" s="2"/>
      <c r="W1705" s="2"/>
      <c r="X1705" s="2"/>
      <c r="Y1705" s="2"/>
      <c r="Z1705" s="2"/>
      <c r="AA1705" s="2"/>
      <c r="AB1705" s="2"/>
      <c r="AC1705" s="2"/>
      <c r="AD1705" s="2"/>
      <c r="AE1705" s="2"/>
      <c r="AF1705" s="2"/>
    </row>
    <row r="1706" spans="1:32" x14ac:dyDescent="0.2">
      <c r="A1706" s="66" t="s">
        <v>4891</v>
      </c>
      <c r="B1706" s="66" t="s">
        <v>2958</v>
      </c>
      <c r="E1706" t="s">
        <v>2958</v>
      </c>
      <c r="G1706" s="3" t="s">
        <v>1702</v>
      </c>
      <c r="H1706" s="2"/>
      <c r="I1706" s="2"/>
      <c r="J1706" s="2"/>
      <c r="K1706" s="2"/>
      <c r="L1706" s="2"/>
      <c r="M1706" s="2"/>
      <c r="N1706" s="2"/>
      <c r="O1706" s="2"/>
      <c r="P1706" s="2"/>
      <c r="Q1706" s="2"/>
      <c r="R1706" s="2"/>
      <c r="S1706" s="2"/>
      <c r="T1706" s="2"/>
      <c r="U1706" s="2"/>
      <c r="V1706" s="2"/>
      <c r="W1706" s="2"/>
      <c r="X1706" s="2"/>
      <c r="Y1706" s="2"/>
      <c r="Z1706" s="2"/>
      <c r="AA1706" s="2"/>
      <c r="AB1706" s="2"/>
      <c r="AC1706" s="2"/>
      <c r="AD1706" s="2"/>
      <c r="AE1706" s="2"/>
      <c r="AF1706" s="2"/>
    </row>
    <row r="1707" spans="1:32" x14ac:dyDescent="0.2">
      <c r="A1707" s="66" t="s">
        <v>4892</v>
      </c>
      <c r="B1707" s="66" t="s">
        <v>2959</v>
      </c>
      <c r="E1707" t="s">
        <v>2959</v>
      </c>
      <c r="G1707" s="3" t="s">
        <v>1703</v>
      </c>
      <c r="H1707" s="2"/>
      <c r="I1707" s="2"/>
      <c r="J1707" s="2"/>
      <c r="K1707" s="2"/>
      <c r="L1707" s="2"/>
      <c r="M1707" s="2"/>
      <c r="N1707" s="2"/>
      <c r="O1707" s="2"/>
      <c r="P1707" s="2"/>
      <c r="Q1707" s="2"/>
      <c r="R1707" s="2"/>
      <c r="S1707" s="2"/>
      <c r="T1707" s="2"/>
      <c r="U1707" s="2"/>
      <c r="V1707" s="2"/>
      <c r="W1707" s="2"/>
      <c r="X1707" s="2"/>
      <c r="Y1707" s="2"/>
      <c r="Z1707" s="2"/>
      <c r="AA1707" s="2"/>
      <c r="AB1707" s="2"/>
      <c r="AC1707" s="2"/>
      <c r="AD1707" s="2"/>
      <c r="AE1707" s="2"/>
      <c r="AF1707" s="2"/>
    </row>
    <row r="1708" spans="1:32" x14ac:dyDescent="0.2">
      <c r="A1708" s="66" t="s">
        <v>4893</v>
      </c>
      <c r="B1708" s="66" t="s">
        <v>3183</v>
      </c>
      <c r="E1708" t="s">
        <v>3183</v>
      </c>
      <c r="G1708" s="3" t="s">
        <v>1704</v>
      </c>
      <c r="H1708" s="2"/>
      <c r="I1708" s="2"/>
      <c r="J1708" s="2"/>
      <c r="K1708" s="2"/>
      <c r="L1708" s="2"/>
      <c r="M1708" s="2"/>
      <c r="N1708" s="2"/>
      <c r="O1708" s="2"/>
      <c r="P1708" s="2"/>
      <c r="Q1708" s="2"/>
      <c r="R1708" s="2"/>
      <c r="S1708" s="2"/>
      <c r="T1708" s="2"/>
      <c r="U1708" s="2"/>
      <c r="V1708" s="2"/>
      <c r="W1708" s="2"/>
      <c r="X1708" s="2"/>
      <c r="Y1708" s="2"/>
      <c r="Z1708" s="2"/>
      <c r="AA1708" s="2"/>
      <c r="AB1708" s="2"/>
      <c r="AC1708" s="2"/>
      <c r="AD1708" s="2"/>
      <c r="AE1708" s="2"/>
      <c r="AF1708" s="2"/>
    </row>
    <row r="1709" spans="1:32" x14ac:dyDescent="0.2">
      <c r="A1709" s="66" t="s">
        <v>4894</v>
      </c>
      <c r="B1709" s="66" t="s">
        <v>2961</v>
      </c>
      <c r="E1709" t="s">
        <v>2961</v>
      </c>
      <c r="G1709" s="3" t="s">
        <v>1705</v>
      </c>
      <c r="H1709" s="2"/>
      <c r="I1709" s="2"/>
      <c r="J1709" s="2"/>
      <c r="K1709" s="2"/>
      <c r="L1709" s="2"/>
      <c r="M1709" s="2"/>
      <c r="N1709" s="2"/>
      <c r="O1709" s="2"/>
      <c r="P1709" s="2"/>
      <c r="Q1709" s="2"/>
      <c r="R1709" s="2"/>
      <c r="S1709" s="2"/>
      <c r="T1709" s="2"/>
      <c r="U1709" s="2"/>
      <c r="V1709" s="2"/>
      <c r="W1709" s="2"/>
      <c r="X1709" s="2"/>
      <c r="Y1709" s="2"/>
      <c r="Z1709" s="2"/>
      <c r="AA1709" s="2"/>
      <c r="AB1709" s="2"/>
      <c r="AC1709" s="2"/>
      <c r="AD1709" s="2"/>
      <c r="AE1709" s="2"/>
      <c r="AF1709" s="2"/>
    </row>
    <row r="1710" spans="1:32" x14ac:dyDescent="0.2">
      <c r="A1710" s="66" t="s">
        <v>4895</v>
      </c>
      <c r="B1710" s="66" t="s">
        <v>3019</v>
      </c>
      <c r="E1710" t="s">
        <v>3019</v>
      </c>
      <c r="G1710" s="3" t="s">
        <v>1706</v>
      </c>
      <c r="H1710" s="2"/>
      <c r="I1710" s="2"/>
      <c r="J1710" s="2"/>
      <c r="K1710" s="2"/>
      <c r="L1710" s="2"/>
      <c r="M1710" s="2"/>
      <c r="N1710" s="2"/>
      <c r="O1710" s="2"/>
      <c r="P1710" s="2"/>
      <c r="Q1710" s="2"/>
      <c r="R1710" s="2"/>
      <c r="S1710" s="2"/>
      <c r="T1710" s="2"/>
      <c r="U1710" s="2"/>
      <c r="V1710" s="2"/>
      <c r="W1710" s="2"/>
      <c r="X1710" s="2"/>
      <c r="Y1710" s="2"/>
      <c r="Z1710" s="2"/>
      <c r="AA1710" s="2"/>
      <c r="AB1710" s="2"/>
      <c r="AC1710" s="2"/>
      <c r="AD1710" s="2"/>
      <c r="AE1710" s="2"/>
      <c r="AF1710" s="2"/>
    </row>
    <row r="1711" spans="1:32" x14ac:dyDescent="0.2">
      <c r="A1711" s="66" t="s">
        <v>4896</v>
      </c>
      <c r="B1711" s="66" t="s">
        <v>3122</v>
      </c>
      <c r="E1711" t="s">
        <v>3122</v>
      </c>
      <c r="G1711" s="3" t="s">
        <v>1707</v>
      </c>
      <c r="H1711" s="2"/>
      <c r="I1711" s="2"/>
      <c r="J1711" s="2"/>
      <c r="K1711" s="2"/>
      <c r="L1711" s="2"/>
      <c r="M1711" s="2"/>
      <c r="N1711" s="2"/>
      <c r="O1711" s="2"/>
      <c r="P1711" s="2"/>
      <c r="Q1711" s="2"/>
      <c r="R1711" s="2"/>
      <c r="S1711" s="2"/>
      <c r="T1711" s="2"/>
      <c r="U1711" s="2"/>
      <c r="V1711" s="2"/>
      <c r="W1711" s="2"/>
      <c r="X1711" s="2"/>
      <c r="Y1711" s="2"/>
      <c r="Z1711" s="2"/>
      <c r="AA1711" s="2"/>
      <c r="AB1711" s="2"/>
      <c r="AC1711" s="2"/>
      <c r="AD1711" s="2"/>
      <c r="AE1711" s="2"/>
      <c r="AF1711" s="2"/>
    </row>
    <row r="1712" spans="1:32" x14ac:dyDescent="0.2">
      <c r="A1712" s="66" t="s">
        <v>4897</v>
      </c>
      <c r="B1712" s="66" t="s">
        <v>2963</v>
      </c>
      <c r="E1712" t="s">
        <v>2963</v>
      </c>
      <c r="G1712" s="3" t="s">
        <v>1708</v>
      </c>
      <c r="H1712" s="2"/>
      <c r="I1712" s="2"/>
      <c r="J1712" s="2"/>
      <c r="K1712" s="2"/>
      <c r="L1712" s="2"/>
      <c r="M1712" s="2"/>
      <c r="N1712" s="2"/>
      <c r="O1712" s="2"/>
      <c r="P1712" s="2"/>
      <c r="Q1712" s="2"/>
      <c r="R1712" s="2"/>
      <c r="S1712" s="2"/>
      <c r="T1712" s="2"/>
      <c r="U1712" s="2"/>
      <c r="V1712" s="2"/>
      <c r="W1712" s="2"/>
      <c r="X1712" s="2"/>
      <c r="Y1712" s="2"/>
      <c r="Z1712" s="2"/>
      <c r="AA1712" s="2"/>
      <c r="AB1712" s="2"/>
      <c r="AC1712" s="2"/>
      <c r="AD1712" s="2"/>
      <c r="AE1712" s="2"/>
      <c r="AF1712" s="2"/>
    </row>
    <row r="1713" spans="1:32" x14ac:dyDescent="0.2">
      <c r="A1713" s="66" t="s">
        <v>4898</v>
      </c>
      <c r="B1713" s="66" t="s">
        <v>2964</v>
      </c>
      <c r="E1713" t="s">
        <v>2964</v>
      </c>
      <c r="G1713" s="3" t="s">
        <v>1709</v>
      </c>
      <c r="H1713" s="2"/>
      <c r="I1713" s="2"/>
      <c r="J1713" s="2"/>
      <c r="K1713" s="2"/>
      <c r="L1713" s="2"/>
      <c r="M1713" s="2"/>
      <c r="N1713" s="2"/>
      <c r="O1713" s="2"/>
      <c r="P1713" s="2"/>
      <c r="Q1713" s="2"/>
      <c r="R1713" s="2"/>
      <c r="S1713" s="2"/>
      <c r="T1713" s="2"/>
      <c r="U1713" s="2"/>
      <c r="V1713" s="2"/>
      <c r="W1713" s="2"/>
      <c r="X1713" s="2"/>
      <c r="Y1713" s="2"/>
      <c r="Z1713" s="2"/>
      <c r="AA1713" s="2"/>
      <c r="AB1713" s="2"/>
      <c r="AC1713" s="2"/>
      <c r="AD1713" s="2"/>
      <c r="AE1713" s="2"/>
      <c r="AF1713" s="2"/>
    </row>
    <row r="1714" spans="1:32" x14ac:dyDescent="0.2">
      <c r="A1714" s="66" t="s">
        <v>4899</v>
      </c>
      <c r="B1714" s="66" t="s">
        <v>2965</v>
      </c>
      <c r="E1714" t="s">
        <v>2965</v>
      </c>
      <c r="G1714" s="3" t="s">
        <v>1710</v>
      </c>
      <c r="H1714" s="2"/>
      <c r="I1714" s="2"/>
      <c r="J1714" s="2"/>
      <c r="K1714" s="2"/>
      <c r="L1714" s="2"/>
      <c r="M1714" s="2"/>
      <c r="N1714" s="2"/>
      <c r="O1714" s="2"/>
      <c r="P1714" s="2"/>
      <c r="Q1714" s="2"/>
      <c r="R1714" s="2"/>
      <c r="S1714" s="2"/>
      <c r="T1714" s="2"/>
      <c r="U1714" s="2"/>
      <c r="V1714" s="2"/>
      <c r="W1714" s="2"/>
      <c r="X1714" s="2"/>
      <c r="Y1714" s="2"/>
      <c r="Z1714" s="2"/>
      <c r="AA1714" s="2"/>
      <c r="AB1714" s="2"/>
      <c r="AC1714" s="2"/>
      <c r="AD1714" s="2"/>
      <c r="AE1714" s="2"/>
      <c r="AF1714" s="2"/>
    </row>
    <row r="1715" spans="1:32" x14ac:dyDescent="0.2">
      <c r="A1715" s="66" t="s">
        <v>4900</v>
      </c>
      <c r="B1715" s="66" t="s">
        <v>2966</v>
      </c>
      <c r="E1715" t="s">
        <v>2966</v>
      </c>
      <c r="G1715" s="3" t="s">
        <v>1711</v>
      </c>
      <c r="H1715" s="2"/>
      <c r="I1715" s="2"/>
      <c r="J1715" s="2"/>
      <c r="K1715" s="2"/>
      <c r="L1715" s="2"/>
      <c r="M1715" s="2"/>
      <c r="N1715" s="2"/>
      <c r="O1715" s="2"/>
      <c r="P1715" s="2"/>
      <c r="Q1715" s="2"/>
      <c r="R1715" s="2"/>
      <c r="S1715" s="2"/>
      <c r="T1715" s="2"/>
      <c r="U1715" s="2"/>
      <c r="V1715" s="2"/>
      <c r="W1715" s="2"/>
      <c r="X1715" s="2"/>
      <c r="Y1715" s="2"/>
      <c r="Z1715" s="2"/>
      <c r="AA1715" s="2"/>
      <c r="AB1715" s="2"/>
      <c r="AC1715" s="2"/>
      <c r="AD1715" s="2"/>
      <c r="AE1715" s="2"/>
      <c r="AF1715" s="2"/>
    </row>
    <row r="1716" spans="1:32" x14ac:dyDescent="0.2">
      <c r="E1716" s="66" t="s">
        <v>3186</v>
      </c>
      <c r="G1716" s="3" t="s">
        <v>1712</v>
      </c>
      <c r="H1716" s="2"/>
      <c r="I1716" s="2"/>
      <c r="J1716" s="2"/>
      <c r="K1716" s="2"/>
      <c r="L1716" s="2"/>
      <c r="M1716" s="2"/>
      <c r="N1716" s="2"/>
      <c r="O1716" s="2"/>
      <c r="P1716" s="2"/>
      <c r="Q1716" s="2"/>
      <c r="R1716" s="2"/>
      <c r="S1716" s="2"/>
      <c r="T1716" s="2"/>
      <c r="U1716" s="2"/>
      <c r="V1716" s="2"/>
      <c r="W1716" s="2"/>
      <c r="X1716" s="2"/>
      <c r="Y1716" s="2"/>
      <c r="Z1716" s="2"/>
      <c r="AA1716" s="2"/>
      <c r="AB1716" s="2"/>
      <c r="AC1716" s="2"/>
      <c r="AD1716" s="2"/>
      <c r="AE1716" s="2"/>
      <c r="AF1716" s="2"/>
    </row>
    <row r="1717" spans="1:32" x14ac:dyDescent="0.2">
      <c r="G1717" s="3" t="s">
        <v>1713</v>
      </c>
      <c r="H1717" s="2"/>
      <c r="I1717" s="2"/>
      <c r="J1717" s="2"/>
      <c r="K1717" s="2"/>
      <c r="L1717" s="2"/>
      <c r="M1717" s="2"/>
      <c r="N1717" s="2"/>
      <c r="O1717" s="2"/>
      <c r="P1717" s="2"/>
      <c r="Q1717" s="2"/>
      <c r="R1717" s="2"/>
      <c r="S1717" s="2"/>
      <c r="T1717" s="2"/>
      <c r="U1717" s="2"/>
      <c r="V1717" s="2"/>
      <c r="W1717" s="2"/>
      <c r="X1717" s="2"/>
      <c r="Y1717" s="2"/>
      <c r="Z1717" s="2"/>
      <c r="AA1717" s="2"/>
      <c r="AB1717" s="2"/>
      <c r="AC1717" s="2"/>
      <c r="AD1717" s="2"/>
      <c r="AE1717" s="2"/>
      <c r="AF1717" s="2"/>
    </row>
    <row r="1718" spans="1:32" x14ac:dyDescent="0.2">
      <c r="G1718" s="3" t="s">
        <v>1714</v>
      </c>
      <c r="H1718" s="2"/>
      <c r="I1718" s="2"/>
      <c r="J1718" s="2"/>
      <c r="K1718" s="2"/>
      <c r="L1718" s="2"/>
      <c r="M1718" s="2"/>
      <c r="N1718" s="2"/>
      <c r="O1718" s="2"/>
      <c r="P1718" s="2"/>
      <c r="Q1718" s="2"/>
      <c r="R1718" s="2"/>
      <c r="S1718" s="2"/>
      <c r="T1718" s="2"/>
      <c r="U1718" s="2"/>
      <c r="V1718" s="2"/>
      <c r="W1718" s="2"/>
      <c r="X1718" s="2"/>
      <c r="Y1718" s="2"/>
      <c r="Z1718" s="2"/>
      <c r="AA1718" s="2"/>
      <c r="AB1718" s="2"/>
      <c r="AC1718" s="2"/>
      <c r="AD1718" s="2"/>
      <c r="AE1718" s="2"/>
      <c r="AF1718" s="2"/>
    </row>
    <row r="1719" spans="1:32" x14ac:dyDescent="0.2">
      <c r="G1719" s="3" t="s">
        <v>1715</v>
      </c>
      <c r="H1719" s="2"/>
      <c r="I1719" s="2"/>
      <c r="J1719" s="2"/>
      <c r="K1719" s="2"/>
      <c r="L1719" s="2"/>
      <c r="M1719" s="2"/>
      <c r="N1719" s="2"/>
      <c r="O1719" s="2"/>
      <c r="P1719" s="2"/>
      <c r="Q1719" s="2"/>
      <c r="R1719" s="2"/>
      <c r="S1719" s="2"/>
      <c r="T1719" s="2"/>
      <c r="U1719" s="2"/>
      <c r="V1719" s="2"/>
      <c r="W1719" s="2"/>
      <c r="X1719" s="2"/>
      <c r="Y1719" s="2"/>
      <c r="Z1719" s="2"/>
      <c r="AA1719" s="2"/>
      <c r="AB1719" s="2"/>
      <c r="AC1719" s="2"/>
      <c r="AD1719" s="2"/>
      <c r="AE1719" s="2"/>
      <c r="AF1719" s="2"/>
    </row>
    <row r="1720" spans="1:32" x14ac:dyDescent="0.2">
      <c r="G1720" s="3" t="s">
        <v>1716</v>
      </c>
      <c r="H1720" s="2"/>
      <c r="I1720" s="2"/>
      <c r="J1720" s="2"/>
      <c r="K1720" s="2"/>
      <c r="L1720" s="2"/>
      <c r="M1720" s="2"/>
      <c r="N1720" s="2"/>
      <c r="O1720" s="2"/>
      <c r="P1720" s="2"/>
      <c r="Q1720" s="2"/>
      <c r="R1720" s="2"/>
      <c r="S1720" s="2"/>
      <c r="T1720" s="2"/>
      <c r="U1720" s="2"/>
      <c r="V1720" s="2"/>
      <c r="W1720" s="2"/>
      <c r="X1720" s="2"/>
      <c r="Y1720" s="2"/>
      <c r="Z1720" s="2"/>
      <c r="AA1720" s="2"/>
      <c r="AB1720" s="2"/>
      <c r="AC1720" s="2"/>
      <c r="AD1720" s="2"/>
      <c r="AE1720" s="2"/>
      <c r="AF1720" s="2"/>
    </row>
    <row r="1721" spans="1:32" x14ac:dyDescent="0.2">
      <c r="G1721" s="3" t="s">
        <v>1717</v>
      </c>
      <c r="H1721" s="2"/>
      <c r="I1721" s="2"/>
      <c r="J1721" s="2"/>
      <c r="K1721" s="2"/>
      <c r="L1721" s="2"/>
      <c r="M1721" s="2"/>
      <c r="N1721" s="2"/>
      <c r="O1721" s="2"/>
      <c r="P1721" s="2"/>
      <c r="Q1721" s="2"/>
      <c r="R1721" s="2"/>
      <c r="S1721" s="2"/>
      <c r="T1721" s="2"/>
      <c r="U1721" s="2"/>
      <c r="V1721" s="2"/>
      <c r="W1721" s="2"/>
      <c r="X1721" s="2"/>
      <c r="Y1721" s="2"/>
      <c r="Z1721" s="2"/>
      <c r="AA1721" s="2"/>
      <c r="AB1721" s="2"/>
      <c r="AC1721" s="2"/>
      <c r="AD1721" s="2"/>
      <c r="AE1721" s="2"/>
      <c r="AF1721" s="2"/>
    </row>
    <row r="1722" spans="1:32" x14ac:dyDescent="0.2">
      <c r="G1722" s="3" t="s">
        <v>1718</v>
      </c>
      <c r="H1722" s="2"/>
      <c r="I1722" s="2"/>
      <c r="J1722" s="2"/>
      <c r="K1722" s="2"/>
      <c r="L1722" s="2"/>
      <c r="M1722" s="2"/>
      <c r="N1722" s="2"/>
      <c r="O1722" s="2"/>
      <c r="P1722" s="2"/>
      <c r="Q1722" s="2"/>
      <c r="R1722" s="2"/>
      <c r="S1722" s="2"/>
      <c r="T1722" s="2"/>
      <c r="U1722" s="2"/>
      <c r="V1722" s="2"/>
      <c r="W1722" s="2"/>
      <c r="X1722" s="2"/>
      <c r="Y1722" s="2"/>
      <c r="Z1722" s="2"/>
      <c r="AA1722" s="2"/>
      <c r="AB1722" s="2"/>
      <c r="AC1722" s="2"/>
      <c r="AD1722" s="2"/>
      <c r="AE1722" s="2"/>
      <c r="AF1722" s="2"/>
    </row>
    <row r="1723" spans="1:32" x14ac:dyDescent="0.2">
      <c r="G1723" s="3" t="s">
        <v>1719</v>
      </c>
      <c r="H1723" s="2"/>
      <c r="I1723" s="2"/>
      <c r="J1723" s="2"/>
      <c r="K1723" s="2"/>
      <c r="L1723" s="2"/>
      <c r="M1723" s="2"/>
      <c r="N1723" s="2"/>
      <c r="O1723" s="2"/>
      <c r="P1723" s="2"/>
      <c r="Q1723" s="2"/>
      <c r="R1723" s="2"/>
      <c r="S1723" s="2"/>
      <c r="T1723" s="2"/>
      <c r="U1723" s="2"/>
      <c r="V1723" s="2"/>
      <c r="W1723" s="2"/>
      <c r="X1723" s="2"/>
      <c r="Y1723" s="2"/>
      <c r="Z1723" s="2"/>
      <c r="AA1723" s="2"/>
      <c r="AB1723" s="2"/>
      <c r="AC1723" s="2"/>
      <c r="AD1723" s="2"/>
      <c r="AE1723" s="2"/>
      <c r="AF1723" s="2"/>
    </row>
    <row r="1724" spans="1:32" x14ac:dyDescent="0.2">
      <c r="G1724" s="3" t="s">
        <v>1720</v>
      </c>
      <c r="H1724" s="2"/>
      <c r="I1724" s="2"/>
      <c r="J1724" s="2"/>
      <c r="K1724" s="2"/>
      <c r="L1724" s="2"/>
      <c r="M1724" s="2"/>
      <c r="N1724" s="2"/>
      <c r="O1724" s="2"/>
      <c r="P1724" s="2"/>
      <c r="Q1724" s="2"/>
      <c r="R1724" s="2"/>
      <c r="S1724" s="2"/>
      <c r="T1724" s="2"/>
      <c r="U1724" s="2"/>
      <c r="V1724" s="2"/>
      <c r="W1724" s="2"/>
      <c r="X1724" s="2"/>
      <c r="Y1724" s="2"/>
      <c r="Z1724" s="2"/>
      <c r="AA1724" s="2"/>
      <c r="AB1724" s="2"/>
      <c r="AC1724" s="2"/>
      <c r="AD1724" s="2"/>
      <c r="AE1724" s="2"/>
      <c r="AF1724" s="2"/>
    </row>
    <row r="1725" spans="1:32" x14ac:dyDescent="0.2">
      <c r="G1725" s="3" t="s">
        <v>1721</v>
      </c>
      <c r="H1725" s="2"/>
      <c r="I1725" s="2"/>
      <c r="J1725" s="2"/>
      <c r="K1725" s="2"/>
      <c r="L1725" s="2"/>
      <c r="M1725" s="2"/>
      <c r="N1725" s="2"/>
      <c r="O1725" s="2"/>
      <c r="P1725" s="2"/>
      <c r="Q1725" s="2"/>
      <c r="R1725" s="2"/>
      <c r="S1725" s="2"/>
      <c r="T1725" s="2"/>
      <c r="U1725" s="2"/>
      <c r="V1725" s="2"/>
      <c r="W1725" s="2"/>
      <c r="X1725" s="2"/>
      <c r="Y1725" s="2"/>
      <c r="Z1725" s="2"/>
      <c r="AA1725" s="2"/>
      <c r="AB1725" s="2"/>
      <c r="AC1725" s="2"/>
      <c r="AD1725" s="2"/>
      <c r="AE1725" s="2"/>
      <c r="AF1725" s="2"/>
    </row>
    <row r="1726" spans="1:32" x14ac:dyDescent="0.2">
      <c r="G1726" s="3" t="s">
        <v>1722</v>
      </c>
      <c r="H1726" s="2"/>
      <c r="I1726" s="2"/>
      <c r="J1726" s="2"/>
      <c r="K1726" s="2"/>
      <c r="L1726" s="2"/>
      <c r="M1726" s="2"/>
      <c r="N1726" s="2"/>
      <c r="O1726" s="2"/>
      <c r="P1726" s="2"/>
      <c r="Q1726" s="2"/>
      <c r="R1726" s="2"/>
      <c r="S1726" s="2"/>
      <c r="T1726" s="2"/>
      <c r="U1726" s="2"/>
      <c r="V1726" s="2"/>
      <c r="W1726" s="2"/>
      <c r="X1726" s="2"/>
      <c r="Y1726" s="2"/>
      <c r="Z1726" s="2"/>
      <c r="AA1726" s="2"/>
      <c r="AB1726" s="2"/>
      <c r="AC1726" s="2"/>
      <c r="AD1726" s="2"/>
      <c r="AE1726" s="2"/>
      <c r="AF1726" s="2"/>
    </row>
    <row r="1727" spans="1:32" x14ac:dyDescent="0.2">
      <c r="G1727" s="3" t="s">
        <v>1723</v>
      </c>
      <c r="H1727" s="2"/>
      <c r="I1727" s="2"/>
      <c r="J1727" s="2"/>
      <c r="K1727" s="2"/>
      <c r="L1727" s="2"/>
      <c r="M1727" s="2"/>
      <c r="N1727" s="2"/>
      <c r="O1727" s="2"/>
      <c r="P1727" s="2"/>
      <c r="Q1727" s="2"/>
      <c r="R1727" s="2"/>
      <c r="S1727" s="2"/>
      <c r="T1727" s="2"/>
      <c r="U1727" s="2"/>
      <c r="V1727" s="2"/>
      <c r="W1727" s="2"/>
      <c r="X1727" s="2"/>
      <c r="Y1727" s="2"/>
      <c r="Z1727" s="2"/>
      <c r="AA1727" s="2"/>
      <c r="AB1727" s="2"/>
      <c r="AC1727" s="2"/>
      <c r="AD1727" s="2"/>
      <c r="AE1727" s="2"/>
      <c r="AF1727" s="2"/>
    </row>
    <row r="1728" spans="1:32" x14ac:dyDescent="0.2">
      <c r="G1728" s="3" t="s">
        <v>1724</v>
      </c>
      <c r="H1728" s="2"/>
      <c r="I1728" s="2"/>
      <c r="J1728" s="2"/>
      <c r="K1728" s="2"/>
      <c r="L1728" s="2"/>
      <c r="M1728" s="2"/>
      <c r="N1728" s="2"/>
      <c r="O1728" s="2"/>
      <c r="P1728" s="2"/>
      <c r="Q1728" s="2"/>
      <c r="R1728" s="2"/>
      <c r="S1728" s="2"/>
      <c r="T1728" s="2"/>
      <c r="U1728" s="2"/>
      <c r="V1728" s="2"/>
      <c r="W1728" s="2"/>
      <c r="X1728" s="2"/>
      <c r="Y1728" s="2"/>
      <c r="Z1728" s="2"/>
      <c r="AA1728" s="2"/>
      <c r="AB1728" s="2"/>
      <c r="AC1728" s="2"/>
      <c r="AD1728" s="2"/>
      <c r="AE1728" s="2"/>
      <c r="AF1728" s="2"/>
    </row>
    <row r="1729" spans="7:32" x14ac:dyDescent="0.2">
      <c r="G1729" s="3" t="s">
        <v>1725</v>
      </c>
      <c r="H1729" s="2"/>
      <c r="I1729" s="2"/>
      <c r="J1729" s="2"/>
      <c r="K1729" s="2"/>
      <c r="L1729" s="2"/>
      <c r="M1729" s="2"/>
      <c r="N1729" s="2"/>
      <c r="O1729" s="2"/>
      <c r="P1729" s="2"/>
      <c r="Q1729" s="2"/>
      <c r="R1729" s="2"/>
      <c r="S1729" s="2"/>
      <c r="T1729" s="2"/>
      <c r="U1729" s="2"/>
      <c r="V1729" s="2"/>
      <c r="W1729" s="2"/>
      <c r="X1729" s="2"/>
      <c r="Y1729" s="2"/>
      <c r="Z1729" s="2"/>
      <c r="AA1729" s="2"/>
      <c r="AB1729" s="2"/>
      <c r="AC1729" s="2"/>
      <c r="AD1729" s="2"/>
      <c r="AE1729" s="2"/>
      <c r="AF1729" s="2"/>
    </row>
    <row r="1730" spans="7:32" x14ac:dyDescent="0.2">
      <c r="G1730" s="3" t="s">
        <v>1726</v>
      </c>
      <c r="H1730" s="2"/>
      <c r="I1730" s="2"/>
      <c r="J1730" s="2"/>
      <c r="K1730" s="2"/>
      <c r="L1730" s="2"/>
      <c r="M1730" s="2"/>
      <c r="N1730" s="2"/>
      <c r="O1730" s="2"/>
      <c r="P1730" s="2"/>
      <c r="Q1730" s="2"/>
      <c r="R1730" s="2"/>
      <c r="S1730" s="2"/>
      <c r="T1730" s="2"/>
      <c r="U1730" s="2"/>
      <c r="V1730" s="2"/>
      <c r="W1730" s="2"/>
      <c r="X1730" s="2"/>
      <c r="Y1730" s="2"/>
      <c r="Z1730" s="2"/>
      <c r="AA1730" s="2"/>
      <c r="AB1730" s="2"/>
      <c r="AC1730" s="2"/>
      <c r="AD1730" s="2"/>
      <c r="AE1730" s="2"/>
      <c r="AF1730" s="2"/>
    </row>
    <row r="1731" spans="7:32" x14ac:dyDescent="0.2">
      <c r="G1731" s="3" t="s">
        <v>1727</v>
      </c>
      <c r="H1731" s="2"/>
      <c r="I1731" s="2"/>
      <c r="J1731" s="2"/>
      <c r="K1731" s="2"/>
      <c r="L1731" s="2"/>
      <c r="M1731" s="2"/>
      <c r="N1731" s="2"/>
      <c r="O1731" s="2"/>
      <c r="P1731" s="2"/>
      <c r="Q1731" s="2"/>
      <c r="R1731" s="2"/>
      <c r="S1731" s="2"/>
      <c r="T1731" s="2"/>
      <c r="U1731" s="2"/>
      <c r="V1731" s="2"/>
      <c r="W1731" s="2"/>
      <c r="X1731" s="2"/>
      <c r="Y1731" s="2"/>
      <c r="Z1731" s="2"/>
      <c r="AA1731" s="2"/>
      <c r="AB1731" s="2"/>
      <c r="AC1731" s="2"/>
      <c r="AD1731" s="2"/>
      <c r="AE1731" s="2"/>
      <c r="AF1731" s="2"/>
    </row>
    <row r="1732" spans="7:32" x14ac:dyDescent="0.2">
      <c r="G1732" s="3" t="s">
        <v>1728</v>
      </c>
      <c r="H1732" s="2"/>
      <c r="I1732" s="2"/>
      <c r="J1732" s="2"/>
      <c r="K1732" s="2"/>
      <c r="L1732" s="2"/>
      <c r="M1732" s="2"/>
      <c r="N1732" s="2"/>
      <c r="O1732" s="2"/>
      <c r="P1732" s="2"/>
      <c r="Q1732" s="2"/>
      <c r="R1732" s="2"/>
      <c r="S1732" s="2"/>
      <c r="T1732" s="2"/>
      <c r="U1732" s="2"/>
      <c r="V1732" s="2"/>
      <c r="W1732" s="2"/>
      <c r="X1732" s="2"/>
      <c r="Y1732" s="2"/>
      <c r="Z1732" s="2"/>
      <c r="AA1732" s="2"/>
      <c r="AB1732" s="2"/>
      <c r="AC1732" s="2"/>
      <c r="AD1732" s="2"/>
      <c r="AE1732" s="2"/>
      <c r="AF1732" s="2"/>
    </row>
    <row r="1733" spans="7:32" x14ac:dyDescent="0.2">
      <c r="G1733" s="3" t="s">
        <v>1729</v>
      </c>
      <c r="H1733" s="2"/>
      <c r="I1733" s="2"/>
      <c r="J1733" s="2"/>
      <c r="K1733" s="2"/>
      <c r="L1733" s="2"/>
      <c r="M1733" s="2"/>
      <c r="N1733" s="2"/>
      <c r="O1733" s="2"/>
      <c r="P1733" s="2"/>
      <c r="Q1733" s="2"/>
      <c r="R1733" s="2"/>
      <c r="S1733" s="2"/>
      <c r="T1733" s="2"/>
      <c r="U1733" s="2"/>
      <c r="V1733" s="2"/>
      <c r="W1733" s="2"/>
      <c r="X1733" s="2"/>
      <c r="Y1733" s="2"/>
      <c r="Z1733" s="2"/>
      <c r="AA1733" s="2"/>
      <c r="AB1733" s="2"/>
      <c r="AC1733" s="2"/>
      <c r="AD1733" s="2"/>
      <c r="AE1733" s="2"/>
      <c r="AF1733" s="2"/>
    </row>
    <row r="1734" spans="7:32" x14ac:dyDescent="0.2">
      <c r="G1734" s="3" t="s">
        <v>1730</v>
      </c>
      <c r="H1734" s="2"/>
      <c r="I1734" s="2"/>
      <c r="J1734" s="2"/>
      <c r="K1734" s="2"/>
      <c r="L1734" s="2"/>
      <c r="M1734" s="2"/>
      <c r="N1734" s="2"/>
      <c r="O1734" s="2"/>
      <c r="P1734" s="2"/>
      <c r="Q1734" s="2"/>
      <c r="R1734" s="2"/>
      <c r="S1734" s="2"/>
      <c r="T1734" s="2"/>
      <c r="U1734" s="2"/>
      <c r="V1734" s="2"/>
      <c r="W1734" s="2"/>
      <c r="X1734" s="2"/>
      <c r="Y1734" s="2"/>
      <c r="Z1734" s="2"/>
      <c r="AA1734" s="2"/>
      <c r="AB1734" s="2"/>
      <c r="AC1734" s="2"/>
      <c r="AD1734" s="2"/>
      <c r="AE1734" s="2"/>
      <c r="AF1734" s="2"/>
    </row>
    <row r="1735" spans="7:32" x14ac:dyDescent="0.2">
      <c r="G1735" s="3" t="s">
        <v>1731</v>
      </c>
      <c r="H1735" s="2"/>
      <c r="I1735" s="2"/>
      <c r="J1735" s="2"/>
      <c r="K1735" s="2"/>
      <c r="L1735" s="2"/>
      <c r="M1735" s="2"/>
      <c r="N1735" s="2"/>
      <c r="O1735" s="2"/>
      <c r="P1735" s="2"/>
      <c r="Q1735" s="2"/>
      <c r="R1735" s="2"/>
      <c r="S1735" s="2"/>
      <c r="T1735" s="2"/>
      <c r="U1735" s="2"/>
      <c r="V1735" s="2"/>
      <c r="W1735" s="2"/>
      <c r="X1735" s="2"/>
      <c r="Y1735" s="2"/>
      <c r="Z1735" s="2"/>
      <c r="AA1735" s="2"/>
      <c r="AB1735" s="2"/>
      <c r="AC1735" s="2"/>
      <c r="AD1735" s="2"/>
      <c r="AE1735" s="2"/>
      <c r="AF1735" s="2"/>
    </row>
    <row r="1736" spans="7:32" x14ac:dyDescent="0.2">
      <c r="G1736" s="3" t="s">
        <v>1732</v>
      </c>
      <c r="H1736" s="2"/>
      <c r="I1736" s="2"/>
      <c r="J1736" s="2"/>
      <c r="K1736" s="2"/>
      <c r="L1736" s="2"/>
      <c r="M1736" s="2"/>
      <c r="N1736" s="2"/>
      <c r="O1736" s="2"/>
      <c r="P1736" s="2"/>
      <c r="Q1736" s="2"/>
      <c r="R1736" s="2"/>
      <c r="S1736" s="2"/>
      <c r="T1736" s="2"/>
      <c r="U1736" s="2"/>
      <c r="V1736" s="2"/>
      <c r="W1736" s="2"/>
      <c r="X1736" s="2"/>
      <c r="Y1736" s="2"/>
      <c r="Z1736" s="2"/>
      <c r="AA1736" s="2"/>
      <c r="AB1736" s="2"/>
      <c r="AC1736" s="2"/>
      <c r="AD1736" s="2"/>
      <c r="AE1736" s="2"/>
      <c r="AF1736" s="2"/>
    </row>
    <row r="1737" spans="7:32" x14ac:dyDescent="0.2">
      <c r="G1737" s="3" t="s">
        <v>1733</v>
      </c>
      <c r="H1737" s="2"/>
      <c r="I1737" s="2"/>
      <c r="J1737" s="2"/>
      <c r="K1737" s="2"/>
      <c r="L1737" s="2"/>
      <c r="M1737" s="2"/>
      <c r="N1737" s="2"/>
      <c r="O1737" s="2"/>
      <c r="P1737" s="2"/>
      <c r="Q1737" s="2"/>
      <c r="R1737" s="2"/>
      <c r="S1737" s="2"/>
      <c r="T1737" s="2"/>
      <c r="U1737" s="2"/>
      <c r="V1737" s="2"/>
      <c r="W1737" s="2"/>
      <c r="X1737" s="2"/>
      <c r="Y1737" s="2"/>
      <c r="Z1737" s="2"/>
      <c r="AA1737" s="2"/>
      <c r="AB1737" s="2"/>
      <c r="AC1737" s="2"/>
      <c r="AD1737" s="2"/>
      <c r="AE1737" s="2"/>
      <c r="AF1737" s="2"/>
    </row>
    <row r="1738" spans="7:32" x14ac:dyDescent="0.2">
      <c r="G1738" s="3" t="s">
        <v>1734</v>
      </c>
      <c r="H1738" s="2"/>
      <c r="I1738" s="2"/>
      <c r="J1738" s="2"/>
      <c r="K1738" s="2"/>
      <c r="L1738" s="2"/>
      <c r="M1738" s="2"/>
      <c r="N1738" s="2"/>
      <c r="O1738" s="2"/>
      <c r="P1738" s="2"/>
      <c r="Q1738" s="2"/>
      <c r="R1738" s="2"/>
      <c r="S1738" s="2"/>
      <c r="T1738" s="2"/>
      <c r="U1738" s="2"/>
      <c r="V1738" s="2"/>
      <c r="W1738" s="2"/>
      <c r="X1738" s="2"/>
      <c r="Y1738" s="2"/>
      <c r="Z1738" s="2"/>
      <c r="AA1738" s="2"/>
      <c r="AB1738" s="2"/>
      <c r="AC1738" s="2"/>
      <c r="AD1738" s="2"/>
      <c r="AE1738" s="2"/>
      <c r="AF1738" s="2"/>
    </row>
    <row r="1739" spans="7:32" x14ac:dyDescent="0.2">
      <c r="G1739" s="3" t="s">
        <v>1735</v>
      </c>
      <c r="H1739" s="2"/>
      <c r="I1739" s="2"/>
      <c r="J1739" s="2"/>
      <c r="K1739" s="2"/>
      <c r="L1739" s="2"/>
      <c r="M1739" s="2"/>
      <c r="N1739" s="2"/>
      <c r="O1739" s="2"/>
      <c r="P1739" s="2"/>
      <c r="Q1739" s="2"/>
      <c r="R1739" s="2"/>
      <c r="S1739" s="2"/>
      <c r="T1739" s="2"/>
      <c r="U1739" s="2"/>
      <c r="V1739" s="2"/>
      <c r="W1739" s="2"/>
      <c r="X1739" s="2"/>
      <c r="Y1739" s="2"/>
      <c r="Z1739" s="2"/>
      <c r="AA1739" s="2"/>
      <c r="AB1739" s="2"/>
      <c r="AC1739" s="2"/>
      <c r="AD1739" s="2"/>
      <c r="AE1739" s="2"/>
      <c r="AF1739" s="2"/>
    </row>
    <row r="1740" spans="7:32" x14ac:dyDescent="0.2">
      <c r="G1740" s="3" t="s">
        <v>1736</v>
      </c>
      <c r="H1740" s="2"/>
      <c r="I1740" s="2"/>
      <c r="J1740" s="2"/>
      <c r="K1740" s="2"/>
      <c r="L1740" s="2"/>
      <c r="M1740" s="2"/>
      <c r="N1740" s="2"/>
      <c r="O1740" s="2"/>
      <c r="P1740" s="2"/>
      <c r="Q1740" s="2"/>
      <c r="R1740" s="2"/>
      <c r="S1740" s="2"/>
      <c r="T1740" s="2"/>
      <c r="U1740" s="2"/>
      <c r="V1740" s="2"/>
      <c r="W1740" s="2"/>
      <c r="X1740" s="2"/>
      <c r="Y1740" s="2"/>
      <c r="Z1740" s="2"/>
      <c r="AA1740" s="2"/>
      <c r="AB1740" s="2"/>
      <c r="AC1740" s="2"/>
      <c r="AD1740" s="2"/>
      <c r="AE1740" s="2"/>
      <c r="AF1740" s="2"/>
    </row>
    <row r="1741" spans="7:32" x14ac:dyDescent="0.2">
      <c r="G1741" s="3" t="s">
        <v>1737</v>
      </c>
      <c r="H1741" s="2"/>
      <c r="I1741" s="2"/>
      <c r="J1741" s="2"/>
      <c r="K1741" s="2"/>
      <c r="L1741" s="2"/>
      <c r="M1741" s="2"/>
      <c r="N1741" s="2"/>
      <c r="O1741" s="2"/>
      <c r="P1741" s="2"/>
      <c r="Q1741" s="2"/>
      <c r="R1741" s="2"/>
      <c r="S1741" s="2"/>
      <c r="T1741" s="2"/>
      <c r="U1741" s="2"/>
      <c r="V1741" s="2"/>
      <c r="W1741" s="2"/>
      <c r="X1741" s="2"/>
      <c r="Y1741" s="2"/>
      <c r="Z1741" s="2"/>
      <c r="AA1741" s="2"/>
      <c r="AB1741" s="2"/>
      <c r="AC1741" s="2"/>
      <c r="AD1741" s="2"/>
      <c r="AE1741" s="2"/>
      <c r="AF1741" s="2"/>
    </row>
    <row r="1742" spans="7:32" x14ac:dyDescent="0.2">
      <c r="G1742" s="3" t="s">
        <v>1738</v>
      </c>
      <c r="H1742" s="2"/>
      <c r="I1742" s="2"/>
      <c r="J1742" s="2"/>
      <c r="K1742" s="2"/>
      <c r="L1742" s="2"/>
      <c r="M1742" s="2"/>
      <c r="N1742" s="2"/>
      <c r="O1742" s="2"/>
      <c r="P1742" s="2"/>
      <c r="Q1742" s="2"/>
      <c r="R1742" s="2"/>
      <c r="S1742" s="2"/>
      <c r="T1742" s="2"/>
      <c r="U1742" s="2"/>
      <c r="V1742" s="2"/>
      <c r="W1742" s="2"/>
      <c r="X1742" s="2"/>
      <c r="Y1742" s="2"/>
      <c r="Z1742" s="2"/>
      <c r="AA1742" s="2"/>
      <c r="AB1742" s="2"/>
      <c r="AC1742" s="2"/>
      <c r="AD1742" s="2"/>
      <c r="AE1742" s="2"/>
      <c r="AF1742" s="2"/>
    </row>
    <row r="1743" spans="7:32" x14ac:dyDescent="0.2">
      <c r="G1743" s="3" t="s">
        <v>1739</v>
      </c>
      <c r="H1743" s="2"/>
      <c r="I1743" s="2"/>
      <c r="J1743" s="2"/>
      <c r="K1743" s="2"/>
      <c r="L1743" s="2"/>
      <c r="M1743" s="2"/>
      <c r="N1743" s="2"/>
      <c r="O1743" s="2"/>
      <c r="P1743" s="2"/>
      <c r="Q1743" s="2"/>
      <c r="R1743" s="2"/>
      <c r="S1743" s="2"/>
      <c r="T1743" s="2"/>
      <c r="U1743" s="2"/>
      <c r="V1743" s="2"/>
      <c r="W1743" s="2"/>
      <c r="X1743" s="2"/>
      <c r="Y1743" s="2"/>
      <c r="Z1743" s="2"/>
      <c r="AA1743" s="2"/>
      <c r="AB1743" s="2"/>
      <c r="AC1743" s="2"/>
      <c r="AD1743" s="2"/>
      <c r="AE1743" s="2"/>
      <c r="AF1743" s="2"/>
    </row>
    <row r="1744" spans="7:32" x14ac:dyDescent="0.2">
      <c r="G1744" s="3" t="s">
        <v>1740</v>
      </c>
      <c r="H1744" s="2"/>
      <c r="I1744" s="2"/>
      <c r="J1744" s="2"/>
      <c r="K1744" s="2"/>
      <c r="L1744" s="2"/>
      <c r="M1744" s="2"/>
      <c r="N1744" s="2"/>
      <c r="O1744" s="2"/>
      <c r="P1744" s="2"/>
      <c r="Q1744" s="2"/>
      <c r="R1744" s="2"/>
      <c r="S1744" s="2"/>
      <c r="T1744" s="2"/>
      <c r="U1744" s="2"/>
      <c r="V1744" s="2"/>
      <c r="W1744" s="2"/>
      <c r="X1744" s="2"/>
      <c r="Y1744" s="2"/>
      <c r="Z1744" s="2"/>
      <c r="AA1744" s="2"/>
      <c r="AB1744" s="2"/>
      <c r="AC1744" s="2"/>
      <c r="AD1744" s="2"/>
      <c r="AE1744" s="2"/>
      <c r="AF1744" s="2"/>
    </row>
    <row r="1745" spans="7:32" x14ac:dyDescent="0.2">
      <c r="G1745" s="3" t="s">
        <v>1741</v>
      </c>
      <c r="H1745" s="2"/>
      <c r="I1745" s="2"/>
      <c r="J1745" s="2"/>
      <c r="K1745" s="2"/>
      <c r="L1745" s="2"/>
      <c r="M1745" s="2"/>
      <c r="N1745" s="2"/>
      <c r="O1745" s="2"/>
      <c r="P1745" s="2"/>
      <c r="Q1745" s="2"/>
      <c r="R1745" s="2"/>
      <c r="S1745" s="2"/>
      <c r="T1745" s="2"/>
      <c r="U1745" s="2"/>
      <c r="V1745" s="2"/>
      <c r="W1745" s="2"/>
      <c r="X1745" s="2"/>
      <c r="Y1745" s="2"/>
      <c r="Z1745" s="2"/>
      <c r="AA1745" s="2"/>
      <c r="AB1745" s="2"/>
      <c r="AC1745" s="2"/>
      <c r="AD1745" s="2"/>
      <c r="AE1745" s="2"/>
      <c r="AF1745" s="2"/>
    </row>
    <row r="1746" spans="7:32" x14ac:dyDescent="0.2">
      <c r="G1746" s="3" t="s">
        <v>1742</v>
      </c>
      <c r="H1746" s="2"/>
      <c r="I1746" s="2"/>
      <c r="J1746" s="2"/>
      <c r="K1746" s="2"/>
      <c r="L1746" s="2"/>
      <c r="M1746" s="2"/>
      <c r="N1746" s="2"/>
      <c r="O1746" s="2"/>
      <c r="P1746" s="2"/>
      <c r="Q1746" s="2"/>
      <c r="R1746" s="2"/>
      <c r="S1746" s="2"/>
      <c r="T1746" s="2"/>
      <c r="U1746" s="2"/>
      <c r="V1746" s="2"/>
      <c r="W1746" s="2"/>
      <c r="X1746" s="2"/>
      <c r="Y1746" s="2"/>
      <c r="Z1746" s="2"/>
      <c r="AA1746" s="2"/>
      <c r="AB1746" s="2"/>
      <c r="AC1746" s="2"/>
      <c r="AD1746" s="2"/>
      <c r="AE1746" s="2"/>
      <c r="AF1746" s="2"/>
    </row>
    <row r="1747" spans="7:32" x14ac:dyDescent="0.2">
      <c r="G1747" s="3" t="s">
        <v>1743</v>
      </c>
      <c r="H1747" s="2"/>
      <c r="I1747" s="2"/>
      <c r="J1747" s="2"/>
      <c r="K1747" s="2"/>
      <c r="L1747" s="2"/>
      <c r="M1747" s="2"/>
      <c r="N1747" s="2"/>
      <c r="O1747" s="2"/>
      <c r="P1747" s="2"/>
      <c r="Q1747" s="2"/>
      <c r="R1747" s="2"/>
      <c r="S1747" s="2"/>
      <c r="T1747" s="2"/>
      <c r="U1747" s="2"/>
      <c r="V1747" s="2"/>
      <c r="W1747" s="2"/>
      <c r="X1747" s="2"/>
      <c r="Y1747" s="2"/>
      <c r="Z1747" s="2"/>
      <c r="AA1747" s="2"/>
      <c r="AB1747" s="2"/>
      <c r="AC1747" s="2"/>
      <c r="AD1747" s="2"/>
      <c r="AE1747" s="2"/>
      <c r="AF1747" s="2"/>
    </row>
    <row r="1748" spans="7:32" x14ac:dyDescent="0.2">
      <c r="G1748" s="3" t="s">
        <v>1744</v>
      </c>
      <c r="H1748" s="2"/>
      <c r="I1748" s="2"/>
      <c r="J1748" s="2"/>
      <c r="K1748" s="2"/>
      <c r="L1748" s="2"/>
      <c r="M1748" s="2"/>
      <c r="N1748" s="2"/>
      <c r="O1748" s="2"/>
      <c r="P1748" s="2"/>
      <c r="Q1748" s="2"/>
      <c r="R1748" s="2"/>
      <c r="S1748" s="2"/>
      <c r="T1748" s="2"/>
      <c r="U1748" s="2"/>
      <c r="V1748" s="2"/>
      <c r="W1748" s="2"/>
      <c r="X1748" s="2"/>
      <c r="Y1748" s="2"/>
      <c r="Z1748" s="2"/>
      <c r="AA1748" s="2"/>
      <c r="AB1748" s="2"/>
      <c r="AC1748" s="2"/>
      <c r="AD1748" s="2"/>
      <c r="AE1748" s="2"/>
      <c r="AF1748" s="2"/>
    </row>
    <row r="1749" spans="7:32" x14ac:dyDescent="0.2">
      <c r="G1749" s="3" t="s">
        <v>1745</v>
      </c>
      <c r="H1749" s="2"/>
      <c r="I1749" s="2"/>
      <c r="J1749" s="2"/>
      <c r="K1749" s="2"/>
      <c r="L1749" s="2"/>
      <c r="M1749" s="2"/>
      <c r="N1749" s="2"/>
      <c r="O1749" s="2"/>
      <c r="P1749" s="2"/>
      <c r="Q1749" s="2"/>
      <c r="R1749" s="2"/>
      <c r="S1749" s="2"/>
      <c r="T1749" s="2"/>
      <c r="U1749" s="2"/>
      <c r="V1749" s="2"/>
      <c r="W1749" s="2"/>
      <c r="X1749" s="2"/>
      <c r="Y1749" s="2"/>
      <c r="Z1749" s="2"/>
      <c r="AA1749" s="2"/>
      <c r="AB1749" s="2"/>
      <c r="AC1749" s="2"/>
      <c r="AD1749" s="2"/>
      <c r="AE1749" s="2"/>
      <c r="AF1749" s="2"/>
    </row>
    <row r="1750" spans="7:32" x14ac:dyDescent="0.2">
      <c r="G1750" s="3" t="s">
        <v>1746</v>
      </c>
      <c r="H1750" s="2"/>
      <c r="I1750" s="2"/>
      <c r="J1750" s="2"/>
      <c r="K1750" s="2"/>
      <c r="L1750" s="2"/>
      <c r="M1750" s="2"/>
      <c r="N1750" s="2"/>
      <c r="O1750" s="2"/>
      <c r="P1750" s="2"/>
      <c r="Q1750" s="2"/>
      <c r="R1750" s="2"/>
      <c r="S1750" s="2"/>
      <c r="T1750" s="2"/>
      <c r="U1750" s="2"/>
      <c r="V1750" s="2"/>
      <c r="W1750" s="2"/>
      <c r="X1750" s="2"/>
      <c r="Y1750" s="2"/>
      <c r="Z1750" s="2"/>
      <c r="AA1750" s="2"/>
      <c r="AB1750" s="2"/>
      <c r="AC1750" s="2"/>
      <c r="AD1750" s="2"/>
      <c r="AE1750" s="2"/>
      <c r="AF1750" s="2"/>
    </row>
    <row r="1751" spans="7:32" x14ac:dyDescent="0.2">
      <c r="G1751" s="3" t="s">
        <v>1747</v>
      </c>
      <c r="H1751" s="2"/>
      <c r="I1751" s="2"/>
      <c r="J1751" s="2"/>
      <c r="K1751" s="2"/>
      <c r="L1751" s="2"/>
      <c r="M1751" s="2"/>
      <c r="N1751" s="2"/>
      <c r="O1751" s="2"/>
      <c r="P1751" s="2"/>
      <c r="Q1751" s="2"/>
      <c r="R1751" s="2"/>
      <c r="S1751" s="2"/>
      <c r="T1751" s="2"/>
      <c r="U1751" s="2"/>
      <c r="V1751" s="2"/>
      <c r="W1751" s="2"/>
      <c r="X1751" s="2"/>
      <c r="Y1751" s="2"/>
      <c r="Z1751" s="2"/>
      <c r="AA1751" s="2"/>
      <c r="AB1751" s="2"/>
      <c r="AC1751" s="2"/>
      <c r="AD1751" s="2"/>
      <c r="AE1751" s="2"/>
      <c r="AF1751" s="2"/>
    </row>
    <row r="1752" spans="7:32" x14ac:dyDescent="0.2">
      <c r="G1752" s="3" t="s">
        <v>1748</v>
      </c>
      <c r="H1752" s="2"/>
      <c r="I1752" s="2"/>
      <c r="J1752" s="2"/>
      <c r="K1752" s="2"/>
      <c r="L1752" s="2"/>
      <c r="M1752" s="2"/>
      <c r="N1752" s="2"/>
      <c r="O1752" s="2"/>
      <c r="P1752" s="2"/>
      <c r="Q1752" s="2"/>
      <c r="R1752" s="2"/>
      <c r="S1752" s="2"/>
      <c r="T1752" s="2"/>
      <c r="U1752" s="2"/>
      <c r="V1752" s="2"/>
      <c r="W1752" s="2"/>
      <c r="X1752" s="2"/>
      <c r="Y1752" s="2"/>
      <c r="Z1752" s="2"/>
      <c r="AA1752" s="2"/>
      <c r="AB1752" s="2"/>
      <c r="AC1752" s="2"/>
      <c r="AD1752" s="2"/>
      <c r="AE1752" s="2"/>
      <c r="AF1752" s="2"/>
    </row>
    <row r="1753" spans="7:32" x14ac:dyDescent="0.2">
      <c r="G1753" s="3" t="s">
        <v>1749</v>
      </c>
      <c r="H1753" s="2"/>
      <c r="I1753" s="2"/>
      <c r="J1753" s="2"/>
      <c r="K1753" s="2"/>
      <c r="L1753" s="2"/>
      <c r="M1753" s="2"/>
      <c r="N1753" s="2"/>
      <c r="O1753" s="2"/>
      <c r="P1753" s="2"/>
      <c r="Q1753" s="2"/>
      <c r="R1753" s="2"/>
      <c r="S1753" s="2"/>
      <c r="T1753" s="2"/>
      <c r="U1753" s="2"/>
      <c r="V1753" s="2"/>
      <c r="W1753" s="2"/>
      <c r="X1753" s="2"/>
      <c r="Y1753" s="2"/>
      <c r="Z1753" s="2"/>
      <c r="AA1753" s="2"/>
      <c r="AB1753" s="2"/>
      <c r="AC1753" s="2"/>
      <c r="AD1753" s="2"/>
      <c r="AE1753" s="2"/>
      <c r="AF1753" s="2"/>
    </row>
    <row r="1754" spans="7:32" x14ac:dyDescent="0.2">
      <c r="G1754" s="3" t="s">
        <v>1750</v>
      </c>
      <c r="H1754" s="2"/>
      <c r="I1754" s="2"/>
      <c r="J1754" s="2"/>
      <c r="K1754" s="2"/>
      <c r="L1754" s="2"/>
      <c r="M1754" s="2"/>
      <c r="N1754" s="2"/>
      <c r="O1754" s="2"/>
      <c r="P1754" s="2"/>
      <c r="Q1754" s="2"/>
      <c r="R1754" s="2"/>
      <c r="S1754" s="2"/>
      <c r="T1754" s="2"/>
      <c r="U1754" s="2"/>
      <c r="V1754" s="2"/>
      <c r="W1754" s="2"/>
      <c r="X1754" s="2"/>
      <c r="Y1754" s="2"/>
      <c r="Z1754" s="2"/>
      <c r="AA1754" s="2"/>
      <c r="AB1754" s="2"/>
      <c r="AC1754" s="2"/>
      <c r="AD1754" s="2"/>
      <c r="AE1754" s="2"/>
      <c r="AF1754" s="2"/>
    </row>
    <row r="1755" spans="7:32" x14ac:dyDescent="0.2">
      <c r="G1755" s="3" t="s">
        <v>1751</v>
      </c>
      <c r="H1755" s="2"/>
      <c r="I1755" s="2"/>
      <c r="J1755" s="2"/>
      <c r="K1755" s="2"/>
      <c r="L1755" s="2"/>
      <c r="M1755" s="2"/>
      <c r="N1755" s="2"/>
      <c r="O1755" s="2"/>
      <c r="P1755" s="2"/>
      <c r="Q1755" s="2"/>
      <c r="R1755" s="2"/>
      <c r="S1755" s="2"/>
      <c r="T1755" s="2"/>
      <c r="U1755" s="2"/>
      <c r="V1755" s="2"/>
      <c r="W1755" s="2"/>
      <c r="X1755" s="2"/>
      <c r="Y1755" s="2"/>
      <c r="Z1755" s="2"/>
      <c r="AA1755" s="2"/>
      <c r="AB1755" s="2"/>
      <c r="AC1755" s="2"/>
      <c r="AD1755" s="2"/>
      <c r="AE1755" s="2"/>
      <c r="AF1755" s="2"/>
    </row>
    <row r="1756" spans="7:32" x14ac:dyDescent="0.2">
      <c r="G1756" s="3" t="s">
        <v>1752</v>
      </c>
      <c r="H1756" s="2"/>
      <c r="I1756" s="2"/>
      <c r="J1756" s="2"/>
      <c r="K1756" s="2"/>
      <c r="L1756" s="2"/>
      <c r="M1756" s="2"/>
      <c r="N1756" s="2"/>
      <c r="O1756" s="2"/>
      <c r="P1756" s="2"/>
      <c r="Q1756" s="2"/>
      <c r="R1756" s="2"/>
      <c r="S1756" s="2"/>
      <c r="T1756" s="2"/>
      <c r="U1756" s="2"/>
      <c r="V1756" s="2"/>
      <c r="W1756" s="2"/>
      <c r="X1756" s="2"/>
      <c r="Y1756" s="2"/>
      <c r="Z1756" s="2"/>
      <c r="AA1756" s="2"/>
      <c r="AB1756" s="2"/>
      <c r="AC1756" s="2"/>
      <c r="AD1756" s="2"/>
      <c r="AE1756" s="2"/>
      <c r="AF1756" s="2"/>
    </row>
    <row r="1757" spans="7:32" x14ac:dyDescent="0.2">
      <c r="G1757" s="3" t="s">
        <v>1753</v>
      </c>
      <c r="H1757" s="2"/>
      <c r="I1757" s="2"/>
      <c r="J1757" s="2"/>
      <c r="K1757" s="2"/>
      <c r="L1757" s="2"/>
      <c r="M1757" s="2"/>
      <c r="N1757" s="2"/>
      <c r="O1757" s="2"/>
      <c r="P1757" s="2"/>
      <c r="Q1757" s="2"/>
      <c r="R1757" s="2"/>
      <c r="S1757" s="2"/>
      <c r="T1757" s="2"/>
      <c r="U1757" s="2"/>
      <c r="V1757" s="2"/>
      <c r="W1757" s="2"/>
      <c r="X1757" s="2"/>
      <c r="Y1757" s="2"/>
      <c r="Z1757" s="2"/>
      <c r="AA1757" s="2"/>
      <c r="AB1757" s="2"/>
      <c r="AC1757" s="2"/>
      <c r="AD1757" s="2"/>
      <c r="AE1757" s="2"/>
      <c r="AF1757" s="2"/>
    </row>
    <row r="1758" spans="7:32" x14ac:dyDescent="0.2">
      <c r="G1758" s="3" t="s">
        <v>1754</v>
      </c>
      <c r="H1758" s="2"/>
      <c r="I1758" s="2"/>
      <c r="J1758" s="2"/>
      <c r="K1758" s="2"/>
      <c r="L1758" s="2"/>
      <c r="M1758" s="2"/>
      <c r="N1758" s="2"/>
      <c r="O1758" s="2"/>
      <c r="P1758" s="2"/>
      <c r="Q1758" s="2"/>
      <c r="R1758" s="2"/>
      <c r="S1758" s="2"/>
      <c r="T1758" s="2"/>
      <c r="U1758" s="2"/>
      <c r="V1758" s="2"/>
      <c r="W1758" s="2"/>
      <c r="X1758" s="2"/>
      <c r="Y1758" s="2"/>
      <c r="Z1758" s="2"/>
      <c r="AA1758" s="2"/>
      <c r="AB1758" s="2"/>
      <c r="AC1758" s="2"/>
      <c r="AD1758" s="2"/>
      <c r="AE1758" s="2"/>
      <c r="AF1758" s="2"/>
    </row>
    <row r="1759" spans="7:32" x14ac:dyDescent="0.2">
      <c r="G1759" s="3" t="s">
        <v>1755</v>
      </c>
      <c r="H1759" s="2"/>
      <c r="I1759" s="2"/>
      <c r="J1759" s="2"/>
      <c r="K1759" s="2"/>
      <c r="L1759" s="2"/>
      <c r="M1759" s="2"/>
      <c r="N1759" s="2"/>
      <c r="O1759" s="2"/>
      <c r="P1759" s="2"/>
      <c r="Q1759" s="2"/>
      <c r="R1759" s="2"/>
      <c r="S1759" s="2"/>
      <c r="T1759" s="2"/>
      <c r="U1759" s="2"/>
      <c r="V1759" s="2"/>
      <c r="W1759" s="2"/>
      <c r="X1759" s="2"/>
      <c r="Y1759" s="2"/>
      <c r="Z1759" s="2"/>
      <c r="AA1759" s="2"/>
      <c r="AB1759" s="2"/>
      <c r="AC1759" s="2"/>
      <c r="AD1759" s="2"/>
      <c r="AE1759" s="2"/>
      <c r="AF1759" s="2"/>
    </row>
    <row r="1760" spans="7:32" x14ac:dyDescent="0.2">
      <c r="G1760" s="3" t="s">
        <v>1756</v>
      </c>
      <c r="H1760" s="2"/>
      <c r="I1760" s="2"/>
      <c r="J1760" s="2"/>
      <c r="K1760" s="2"/>
      <c r="L1760" s="2"/>
      <c r="M1760" s="2"/>
      <c r="N1760" s="2"/>
      <c r="O1760" s="2"/>
      <c r="P1760" s="2"/>
      <c r="Q1760" s="2"/>
      <c r="R1760" s="2"/>
      <c r="S1760" s="2"/>
      <c r="T1760" s="2"/>
      <c r="U1760" s="2"/>
      <c r="V1760" s="2"/>
      <c r="W1760" s="2"/>
      <c r="X1760" s="2"/>
      <c r="Y1760" s="2"/>
      <c r="Z1760" s="2"/>
      <c r="AA1760" s="2"/>
      <c r="AB1760" s="2"/>
      <c r="AC1760" s="2"/>
      <c r="AD1760" s="2"/>
      <c r="AE1760" s="2"/>
      <c r="AF1760" s="2"/>
    </row>
    <row r="1761" spans="7:32" x14ac:dyDescent="0.2">
      <c r="G1761" s="3" t="s">
        <v>1757</v>
      </c>
      <c r="H1761" s="2"/>
      <c r="I1761" s="2"/>
      <c r="J1761" s="2"/>
      <c r="K1761" s="2"/>
      <c r="L1761" s="2"/>
      <c r="M1761" s="2"/>
      <c r="N1761" s="2"/>
      <c r="O1761" s="2"/>
      <c r="P1761" s="2"/>
      <c r="Q1761" s="2"/>
      <c r="R1761" s="2"/>
      <c r="S1761" s="2"/>
      <c r="T1761" s="2"/>
      <c r="U1761" s="2"/>
      <c r="V1761" s="2"/>
      <c r="W1761" s="2"/>
      <c r="X1761" s="2"/>
      <c r="Y1761" s="2"/>
      <c r="Z1761" s="2"/>
      <c r="AA1761" s="2"/>
      <c r="AB1761" s="2"/>
      <c r="AC1761" s="2"/>
      <c r="AD1761" s="2"/>
      <c r="AE1761" s="2"/>
      <c r="AF1761" s="2"/>
    </row>
    <row r="1762" spans="7:32" x14ac:dyDescent="0.2">
      <c r="G1762" s="3" t="s">
        <v>1758</v>
      </c>
      <c r="H1762" s="2"/>
      <c r="I1762" s="2"/>
      <c r="J1762" s="2"/>
      <c r="K1762" s="2"/>
      <c r="L1762" s="2"/>
      <c r="M1762" s="2"/>
      <c r="N1762" s="2"/>
      <c r="O1762" s="2"/>
      <c r="P1762" s="2"/>
      <c r="Q1762" s="2"/>
      <c r="R1762" s="2"/>
      <c r="S1762" s="2"/>
      <c r="T1762" s="2"/>
      <c r="U1762" s="2"/>
      <c r="V1762" s="2"/>
      <c r="W1762" s="2"/>
      <c r="X1762" s="2"/>
      <c r="Y1762" s="2"/>
      <c r="Z1762" s="2"/>
      <c r="AA1762" s="2"/>
      <c r="AB1762" s="2"/>
      <c r="AC1762" s="2"/>
      <c r="AD1762" s="2"/>
      <c r="AE1762" s="2"/>
      <c r="AF1762" s="2"/>
    </row>
    <row r="1763" spans="7:32" x14ac:dyDescent="0.2">
      <c r="G1763" s="3" t="s">
        <v>1759</v>
      </c>
      <c r="H1763" s="2"/>
      <c r="I1763" s="2"/>
      <c r="J1763" s="2"/>
      <c r="K1763" s="2"/>
      <c r="L1763" s="2"/>
      <c r="M1763" s="2"/>
      <c r="N1763" s="2"/>
      <c r="O1763" s="2"/>
      <c r="P1763" s="2"/>
      <c r="Q1763" s="2"/>
      <c r="R1763" s="2"/>
      <c r="S1763" s="2"/>
      <c r="T1763" s="2"/>
      <c r="U1763" s="2"/>
      <c r="V1763" s="2"/>
      <c r="W1763" s="2"/>
      <c r="X1763" s="2"/>
      <c r="Y1763" s="2"/>
      <c r="Z1763" s="2"/>
      <c r="AA1763" s="2"/>
      <c r="AB1763" s="2"/>
      <c r="AC1763" s="2"/>
      <c r="AD1763" s="2"/>
      <c r="AE1763" s="2"/>
      <c r="AF1763" s="2"/>
    </row>
    <row r="1764" spans="7:32" x14ac:dyDescent="0.2">
      <c r="G1764" s="3" t="s">
        <v>1760</v>
      </c>
      <c r="H1764" s="2"/>
      <c r="I1764" s="2"/>
      <c r="J1764" s="2"/>
      <c r="K1764" s="2"/>
      <c r="L1764" s="2"/>
      <c r="M1764" s="2"/>
      <c r="N1764" s="2"/>
      <c r="O1764" s="2"/>
      <c r="P1764" s="2"/>
      <c r="Q1764" s="2"/>
      <c r="R1764" s="2"/>
      <c r="S1764" s="2"/>
      <c r="T1764" s="2"/>
      <c r="U1764" s="2"/>
      <c r="V1764" s="2"/>
      <c r="W1764" s="2"/>
      <c r="X1764" s="2"/>
      <c r="Y1764" s="2"/>
      <c r="Z1764" s="2"/>
      <c r="AA1764" s="2"/>
      <c r="AB1764" s="2"/>
      <c r="AC1764" s="2"/>
      <c r="AD1764" s="2"/>
      <c r="AE1764" s="2"/>
      <c r="AF1764" s="2"/>
    </row>
    <row r="1765" spans="7:32" x14ac:dyDescent="0.2">
      <c r="G1765" s="3" t="s">
        <v>1761</v>
      </c>
      <c r="H1765" s="2"/>
      <c r="I1765" s="2"/>
      <c r="J1765" s="2"/>
      <c r="K1765" s="2"/>
      <c r="L1765" s="2"/>
      <c r="M1765" s="2"/>
      <c r="N1765" s="2"/>
      <c r="O1765" s="2"/>
      <c r="P1765" s="2"/>
      <c r="Q1765" s="2"/>
      <c r="R1765" s="2"/>
      <c r="S1765" s="2"/>
      <c r="T1765" s="2"/>
      <c r="U1765" s="2"/>
      <c r="V1765" s="2"/>
      <c r="W1765" s="2"/>
      <c r="X1765" s="2"/>
      <c r="Y1765" s="2"/>
      <c r="Z1765" s="2"/>
      <c r="AA1765" s="2"/>
      <c r="AB1765" s="2"/>
      <c r="AC1765" s="2"/>
      <c r="AD1765" s="2"/>
      <c r="AE1765" s="2"/>
      <c r="AF1765" s="2"/>
    </row>
    <row r="1766" spans="7:32" x14ac:dyDescent="0.2">
      <c r="G1766" s="3" t="s">
        <v>1762</v>
      </c>
      <c r="H1766" s="2"/>
      <c r="I1766" s="2"/>
      <c r="J1766" s="2"/>
      <c r="K1766" s="2"/>
      <c r="L1766" s="2"/>
      <c r="M1766" s="2"/>
      <c r="N1766" s="2"/>
      <c r="O1766" s="2"/>
      <c r="P1766" s="2"/>
      <c r="Q1766" s="2"/>
      <c r="R1766" s="2"/>
      <c r="S1766" s="2"/>
      <c r="T1766" s="2"/>
      <c r="U1766" s="2"/>
      <c r="V1766" s="2"/>
      <c r="W1766" s="2"/>
      <c r="X1766" s="2"/>
      <c r="Y1766" s="2"/>
      <c r="Z1766" s="2"/>
      <c r="AA1766" s="2"/>
      <c r="AB1766" s="2"/>
      <c r="AC1766" s="2"/>
      <c r="AD1766" s="2"/>
      <c r="AE1766" s="2"/>
      <c r="AF1766" s="2"/>
    </row>
    <row r="1767" spans="7:32" x14ac:dyDescent="0.2">
      <c r="G1767" s="3" t="s">
        <v>1763</v>
      </c>
      <c r="H1767" s="2"/>
      <c r="I1767" s="2"/>
      <c r="J1767" s="2"/>
      <c r="K1767" s="2"/>
      <c r="L1767" s="2"/>
      <c r="M1767" s="2"/>
      <c r="N1767" s="2"/>
      <c r="O1767" s="2"/>
      <c r="P1767" s="2"/>
      <c r="Q1767" s="2"/>
      <c r="R1767" s="2"/>
      <c r="S1767" s="2"/>
      <c r="T1767" s="2"/>
      <c r="U1767" s="2"/>
      <c r="V1767" s="2"/>
      <c r="W1767" s="2"/>
      <c r="X1767" s="2"/>
      <c r="Y1767" s="2"/>
      <c r="Z1767" s="2"/>
      <c r="AA1767" s="2"/>
      <c r="AB1767" s="2"/>
      <c r="AC1767" s="2"/>
      <c r="AD1767" s="2"/>
      <c r="AE1767" s="2"/>
      <c r="AF1767" s="2"/>
    </row>
    <row r="1768" spans="7:32" x14ac:dyDescent="0.2">
      <c r="G1768" s="3" t="s">
        <v>1764</v>
      </c>
      <c r="H1768" s="2"/>
      <c r="I1768" s="2"/>
      <c r="J1768" s="2"/>
      <c r="K1768" s="2"/>
      <c r="L1768" s="2"/>
      <c r="M1768" s="2"/>
      <c r="N1768" s="2"/>
      <c r="O1768" s="2"/>
      <c r="P1768" s="2"/>
      <c r="Q1768" s="2"/>
      <c r="R1768" s="2"/>
      <c r="S1768" s="2"/>
      <c r="T1768" s="2"/>
      <c r="U1768" s="2"/>
      <c r="V1768" s="2"/>
      <c r="W1768" s="2"/>
      <c r="X1768" s="2"/>
      <c r="Y1768" s="2"/>
      <c r="Z1768" s="2"/>
      <c r="AA1768" s="2"/>
      <c r="AB1768" s="2"/>
      <c r="AC1768" s="2"/>
      <c r="AD1768" s="2"/>
      <c r="AE1768" s="2"/>
      <c r="AF1768" s="2"/>
    </row>
    <row r="1769" spans="7:32" x14ac:dyDescent="0.2">
      <c r="G1769" s="3" t="s">
        <v>1765</v>
      </c>
      <c r="H1769" s="2"/>
      <c r="I1769" s="2"/>
      <c r="J1769" s="2"/>
      <c r="K1769" s="2"/>
      <c r="L1769" s="2"/>
      <c r="M1769" s="2"/>
      <c r="N1769" s="2"/>
      <c r="O1769" s="2"/>
      <c r="P1769" s="2"/>
      <c r="Q1769" s="2"/>
      <c r="R1769" s="2"/>
      <c r="S1769" s="2"/>
      <c r="T1769" s="2"/>
      <c r="U1769" s="2"/>
      <c r="V1769" s="2"/>
      <c r="W1769" s="2"/>
      <c r="X1769" s="2"/>
      <c r="Y1769" s="2"/>
      <c r="Z1769" s="2"/>
      <c r="AA1769" s="2"/>
      <c r="AB1769" s="2"/>
      <c r="AC1769" s="2"/>
      <c r="AD1769" s="2"/>
      <c r="AE1769" s="2"/>
      <c r="AF1769" s="2"/>
    </row>
    <row r="1770" spans="7:32" x14ac:dyDescent="0.2">
      <c r="G1770" s="3" t="s">
        <v>1766</v>
      </c>
      <c r="H1770" s="2"/>
      <c r="I1770" s="2"/>
      <c r="J1770" s="2"/>
      <c r="K1770" s="2"/>
      <c r="L1770" s="2"/>
      <c r="M1770" s="2"/>
      <c r="N1770" s="2"/>
      <c r="O1770" s="2"/>
      <c r="P1770" s="2"/>
      <c r="Q1770" s="2"/>
      <c r="R1770" s="2"/>
      <c r="S1770" s="2"/>
      <c r="T1770" s="2"/>
      <c r="U1770" s="2"/>
      <c r="V1770" s="2"/>
      <c r="W1770" s="2"/>
      <c r="X1770" s="2"/>
      <c r="Y1770" s="2"/>
      <c r="Z1770" s="2"/>
      <c r="AA1770" s="2"/>
      <c r="AB1770" s="2"/>
      <c r="AC1770" s="2"/>
      <c r="AD1770" s="2"/>
      <c r="AE1770" s="2"/>
      <c r="AF1770" s="2"/>
    </row>
    <row r="1771" spans="7:32" x14ac:dyDescent="0.2">
      <c r="G1771" s="3" t="s">
        <v>1767</v>
      </c>
      <c r="H1771" s="2"/>
      <c r="I1771" s="2"/>
      <c r="J1771" s="2"/>
      <c r="K1771" s="2"/>
      <c r="L1771" s="2"/>
      <c r="M1771" s="2"/>
      <c r="N1771" s="2"/>
      <c r="O1771" s="2"/>
      <c r="P1771" s="2"/>
      <c r="Q1771" s="2"/>
      <c r="R1771" s="2"/>
      <c r="S1771" s="2"/>
      <c r="T1771" s="2"/>
      <c r="U1771" s="2"/>
      <c r="V1771" s="2"/>
      <c r="W1771" s="2"/>
      <c r="X1771" s="2"/>
      <c r="Y1771" s="2"/>
      <c r="Z1771" s="2"/>
      <c r="AA1771" s="2"/>
      <c r="AB1771" s="2"/>
      <c r="AC1771" s="2"/>
      <c r="AD1771" s="2"/>
      <c r="AE1771" s="2"/>
      <c r="AF1771" s="2"/>
    </row>
    <row r="1772" spans="7:32" x14ac:dyDescent="0.2">
      <c r="G1772" s="3" t="s">
        <v>1768</v>
      </c>
      <c r="H1772" s="2"/>
      <c r="I1772" s="2"/>
      <c r="J1772" s="2"/>
      <c r="K1772" s="2"/>
      <c r="L1772" s="2"/>
      <c r="M1772" s="2"/>
      <c r="N1772" s="2"/>
      <c r="O1772" s="2"/>
      <c r="P1772" s="2"/>
      <c r="Q1772" s="2"/>
      <c r="R1772" s="2"/>
      <c r="S1772" s="2"/>
      <c r="T1772" s="2"/>
      <c r="U1772" s="2"/>
      <c r="V1772" s="2"/>
      <c r="W1772" s="2"/>
      <c r="X1772" s="2"/>
      <c r="Y1772" s="2"/>
      <c r="Z1772" s="2"/>
      <c r="AA1772" s="2"/>
      <c r="AB1772" s="2"/>
      <c r="AC1772" s="2"/>
      <c r="AD1772" s="2"/>
      <c r="AE1772" s="2"/>
      <c r="AF1772" s="2"/>
    </row>
    <row r="1773" spans="7:32" x14ac:dyDescent="0.2">
      <c r="G1773" s="3" t="s">
        <v>1769</v>
      </c>
      <c r="H1773" s="2"/>
      <c r="I1773" s="2"/>
      <c r="J1773" s="2"/>
      <c r="K1773" s="2"/>
      <c r="L1773" s="2"/>
      <c r="M1773" s="2"/>
      <c r="N1773" s="2"/>
      <c r="O1773" s="2"/>
      <c r="P1773" s="2"/>
      <c r="Q1773" s="2"/>
      <c r="R1773" s="2"/>
      <c r="S1773" s="2"/>
      <c r="T1773" s="2"/>
      <c r="U1773" s="2"/>
      <c r="V1773" s="2"/>
      <c r="W1773" s="2"/>
      <c r="X1773" s="2"/>
      <c r="Y1773" s="2"/>
      <c r="Z1773" s="2"/>
      <c r="AA1773" s="2"/>
      <c r="AB1773" s="2"/>
      <c r="AC1773" s="2"/>
      <c r="AD1773" s="2"/>
      <c r="AE1773" s="2"/>
      <c r="AF1773" s="2"/>
    </row>
    <row r="1774" spans="7:32" x14ac:dyDescent="0.2">
      <c r="G1774" s="3" t="s">
        <v>1770</v>
      </c>
      <c r="H1774" s="2"/>
      <c r="I1774" s="2"/>
      <c r="J1774" s="2"/>
      <c r="K1774" s="2"/>
      <c r="L1774" s="2"/>
      <c r="M1774" s="2"/>
      <c r="N1774" s="2"/>
      <c r="O1774" s="2"/>
      <c r="P1774" s="2"/>
      <c r="Q1774" s="2"/>
      <c r="R1774" s="2"/>
      <c r="S1774" s="2"/>
      <c r="T1774" s="2"/>
      <c r="U1774" s="2"/>
      <c r="V1774" s="2"/>
      <c r="W1774" s="2"/>
      <c r="X1774" s="2"/>
      <c r="Y1774" s="2"/>
      <c r="Z1774" s="2"/>
      <c r="AA1774" s="2"/>
      <c r="AB1774" s="2"/>
      <c r="AC1774" s="2"/>
      <c r="AD1774" s="2"/>
      <c r="AE1774" s="2"/>
      <c r="AF1774" s="2"/>
    </row>
    <row r="1775" spans="7:32" x14ac:dyDescent="0.2">
      <c r="G1775" s="3" t="s">
        <v>1771</v>
      </c>
      <c r="H1775" s="2"/>
      <c r="I1775" s="2"/>
      <c r="J1775" s="2"/>
      <c r="K1775" s="2"/>
      <c r="L1775" s="2"/>
      <c r="M1775" s="2"/>
      <c r="N1775" s="2"/>
      <c r="O1775" s="2"/>
      <c r="P1775" s="2"/>
      <c r="Q1775" s="2"/>
      <c r="R1775" s="2"/>
      <c r="S1775" s="2"/>
      <c r="T1775" s="2"/>
      <c r="U1775" s="2"/>
      <c r="V1775" s="2"/>
      <c r="W1775" s="2"/>
      <c r="X1775" s="2"/>
      <c r="Y1775" s="2"/>
      <c r="Z1775" s="2"/>
      <c r="AA1775" s="2"/>
      <c r="AB1775" s="2"/>
      <c r="AC1775" s="2"/>
      <c r="AD1775" s="2"/>
      <c r="AE1775" s="2"/>
      <c r="AF1775" s="2"/>
    </row>
    <row r="1776" spans="7:32" x14ac:dyDescent="0.2">
      <c r="G1776" s="3" t="s">
        <v>1772</v>
      </c>
      <c r="H1776" s="2"/>
      <c r="I1776" s="2"/>
      <c r="J1776" s="2"/>
      <c r="K1776" s="2"/>
      <c r="L1776" s="2"/>
      <c r="M1776" s="2"/>
      <c r="N1776" s="2"/>
      <c r="O1776" s="2"/>
      <c r="P1776" s="2"/>
      <c r="Q1776" s="2"/>
      <c r="R1776" s="2"/>
      <c r="S1776" s="2"/>
      <c r="T1776" s="2"/>
      <c r="U1776" s="2"/>
      <c r="V1776" s="2"/>
      <c r="W1776" s="2"/>
      <c r="X1776" s="2"/>
      <c r="Y1776" s="2"/>
      <c r="Z1776" s="2"/>
      <c r="AA1776" s="2"/>
      <c r="AB1776" s="2"/>
      <c r="AC1776" s="2"/>
      <c r="AD1776" s="2"/>
      <c r="AE1776" s="2"/>
      <c r="AF1776" s="2"/>
    </row>
    <row r="1777" spans="7:32" x14ac:dyDescent="0.2">
      <c r="G1777" s="3" t="s">
        <v>1773</v>
      </c>
      <c r="H1777" s="2"/>
      <c r="I1777" s="2"/>
      <c r="J1777" s="2"/>
      <c r="K1777" s="2"/>
      <c r="L1777" s="2"/>
      <c r="M1777" s="2"/>
      <c r="N1777" s="2"/>
      <c r="O1777" s="2"/>
      <c r="P1777" s="2"/>
      <c r="Q1777" s="2"/>
      <c r="R1777" s="2"/>
      <c r="S1777" s="2"/>
      <c r="T1777" s="2"/>
      <c r="U1777" s="2"/>
      <c r="V1777" s="2"/>
      <c r="W1777" s="2"/>
      <c r="X1777" s="2"/>
      <c r="Y1777" s="2"/>
      <c r="Z1777" s="2"/>
      <c r="AA1777" s="2"/>
      <c r="AB1777" s="2"/>
      <c r="AC1777" s="2"/>
      <c r="AD1777" s="2"/>
      <c r="AE1777" s="2"/>
      <c r="AF1777" s="2"/>
    </row>
    <row r="1778" spans="7:32" x14ac:dyDescent="0.2">
      <c r="G1778" s="3" t="s">
        <v>1774</v>
      </c>
      <c r="H1778" s="2"/>
      <c r="I1778" s="2"/>
      <c r="J1778" s="2"/>
      <c r="K1778" s="2"/>
      <c r="L1778" s="2"/>
      <c r="M1778" s="2"/>
      <c r="N1778" s="2"/>
      <c r="O1778" s="2"/>
      <c r="P1778" s="2"/>
      <c r="Q1778" s="2"/>
      <c r="R1778" s="2"/>
      <c r="S1778" s="2"/>
      <c r="T1778" s="2"/>
      <c r="U1778" s="2"/>
      <c r="V1778" s="2"/>
      <c r="W1778" s="2"/>
      <c r="X1778" s="2"/>
      <c r="Y1778" s="2"/>
      <c r="Z1778" s="2"/>
      <c r="AA1778" s="2"/>
      <c r="AB1778" s="2"/>
      <c r="AC1778" s="2"/>
      <c r="AD1778" s="2"/>
      <c r="AE1778" s="2"/>
      <c r="AF1778" s="2"/>
    </row>
    <row r="1779" spans="7:32" x14ac:dyDescent="0.2">
      <c r="G1779" s="3" t="s">
        <v>1775</v>
      </c>
      <c r="H1779" s="2"/>
      <c r="I1779" s="2"/>
      <c r="J1779" s="2"/>
      <c r="K1779" s="2"/>
      <c r="L1779" s="2"/>
      <c r="M1779" s="2"/>
      <c r="N1779" s="2"/>
      <c r="O1779" s="2"/>
      <c r="P1779" s="2"/>
      <c r="Q1779" s="2"/>
      <c r="R1779" s="2"/>
      <c r="S1779" s="2"/>
      <c r="T1779" s="2"/>
      <c r="U1779" s="2"/>
      <c r="V1779" s="2"/>
      <c r="W1779" s="2"/>
      <c r="X1779" s="2"/>
      <c r="Y1779" s="2"/>
      <c r="Z1779" s="2"/>
      <c r="AA1779" s="2"/>
      <c r="AB1779" s="2"/>
      <c r="AC1779" s="2"/>
      <c r="AD1779" s="2"/>
      <c r="AE1779" s="2"/>
      <c r="AF1779" s="2"/>
    </row>
    <row r="1780" spans="7:32" x14ac:dyDescent="0.2">
      <c r="G1780" s="3" t="s">
        <v>1776</v>
      </c>
      <c r="H1780" s="2"/>
      <c r="I1780" s="2"/>
      <c r="J1780" s="2"/>
      <c r="K1780" s="2"/>
      <c r="L1780" s="2"/>
      <c r="M1780" s="2"/>
      <c r="N1780" s="2"/>
      <c r="O1780" s="2"/>
      <c r="P1780" s="2"/>
      <c r="Q1780" s="2"/>
      <c r="R1780" s="2"/>
      <c r="S1780" s="2"/>
      <c r="T1780" s="2"/>
      <c r="U1780" s="2"/>
      <c r="V1780" s="2"/>
      <c r="W1780" s="2"/>
      <c r="X1780" s="2"/>
      <c r="Y1780" s="2"/>
      <c r="Z1780" s="2"/>
      <c r="AA1780" s="2"/>
      <c r="AB1780" s="2"/>
      <c r="AC1780" s="2"/>
      <c r="AD1780" s="2"/>
      <c r="AE1780" s="2"/>
      <c r="AF1780" s="2"/>
    </row>
    <row r="1781" spans="7:32" x14ac:dyDescent="0.2">
      <c r="G1781" s="3" t="s">
        <v>1777</v>
      </c>
      <c r="H1781" s="2"/>
      <c r="I1781" s="2"/>
      <c r="J1781" s="2"/>
      <c r="K1781" s="2"/>
      <c r="L1781" s="2"/>
      <c r="M1781" s="2"/>
      <c r="N1781" s="2"/>
      <c r="O1781" s="2"/>
      <c r="P1781" s="2"/>
      <c r="Q1781" s="2"/>
      <c r="R1781" s="2"/>
      <c r="S1781" s="2"/>
      <c r="T1781" s="2"/>
      <c r="U1781" s="2"/>
      <c r="V1781" s="2"/>
      <c r="W1781" s="2"/>
      <c r="X1781" s="2"/>
      <c r="Y1781" s="2"/>
      <c r="Z1781" s="2"/>
      <c r="AA1781" s="2"/>
      <c r="AB1781" s="2"/>
      <c r="AC1781" s="2"/>
      <c r="AD1781" s="2"/>
      <c r="AE1781" s="2"/>
      <c r="AF1781" s="2"/>
    </row>
    <row r="1782" spans="7:32" x14ac:dyDescent="0.2">
      <c r="G1782" s="3" t="s">
        <v>1778</v>
      </c>
      <c r="H1782" s="2"/>
      <c r="I1782" s="2"/>
      <c r="J1782" s="2"/>
      <c r="K1782" s="2"/>
      <c r="L1782" s="2"/>
      <c r="M1782" s="2"/>
      <c r="N1782" s="2"/>
      <c r="O1782" s="2"/>
      <c r="P1782" s="2"/>
      <c r="Q1782" s="2"/>
      <c r="R1782" s="2"/>
      <c r="S1782" s="2"/>
      <c r="T1782" s="2"/>
      <c r="U1782" s="2"/>
      <c r="V1782" s="2"/>
      <c r="W1782" s="2"/>
      <c r="X1782" s="2"/>
      <c r="Y1782" s="2"/>
      <c r="Z1782" s="2"/>
      <c r="AA1782" s="2"/>
      <c r="AB1782" s="2"/>
      <c r="AC1782" s="2"/>
      <c r="AD1782" s="2"/>
      <c r="AE1782" s="2"/>
      <c r="AF1782" s="2"/>
    </row>
    <row r="1783" spans="7:32" x14ac:dyDescent="0.2">
      <c r="G1783" s="3" t="s">
        <v>1779</v>
      </c>
      <c r="H1783" s="2"/>
      <c r="I1783" s="2"/>
      <c r="J1783" s="2"/>
      <c r="K1783" s="2"/>
      <c r="L1783" s="2"/>
      <c r="M1783" s="2"/>
      <c r="N1783" s="2"/>
      <c r="O1783" s="2"/>
      <c r="P1783" s="2"/>
      <c r="Q1783" s="2"/>
      <c r="R1783" s="2"/>
      <c r="S1783" s="2"/>
      <c r="T1783" s="2"/>
      <c r="U1783" s="2"/>
      <c r="V1783" s="2"/>
      <c r="W1783" s="2"/>
      <c r="X1783" s="2"/>
      <c r="Y1783" s="2"/>
      <c r="Z1783" s="2"/>
      <c r="AA1783" s="2"/>
      <c r="AB1783" s="2"/>
      <c r="AC1783" s="2"/>
      <c r="AD1783" s="2"/>
      <c r="AE1783" s="2"/>
      <c r="AF1783" s="2"/>
    </row>
    <row r="1784" spans="7:32" x14ac:dyDescent="0.2">
      <c r="G1784" s="3" t="s">
        <v>1780</v>
      </c>
      <c r="H1784" s="2"/>
      <c r="I1784" s="2"/>
      <c r="J1784" s="2"/>
      <c r="K1784" s="2"/>
      <c r="L1784" s="2"/>
      <c r="M1784" s="2"/>
      <c r="N1784" s="2"/>
      <c r="O1784" s="2"/>
      <c r="P1784" s="2"/>
      <c r="Q1784" s="2"/>
      <c r="R1784" s="2"/>
      <c r="S1784" s="2"/>
      <c r="T1784" s="2"/>
      <c r="U1784" s="2"/>
      <c r="V1784" s="2"/>
      <c r="W1784" s="2"/>
      <c r="X1784" s="2"/>
      <c r="Y1784" s="2"/>
      <c r="Z1784" s="2"/>
      <c r="AA1784" s="2"/>
      <c r="AB1784" s="2"/>
      <c r="AC1784" s="2"/>
      <c r="AD1784" s="2"/>
      <c r="AE1784" s="2"/>
      <c r="AF1784" s="2"/>
    </row>
    <row r="1785" spans="7:32" x14ac:dyDescent="0.2">
      <c r="G1785" s="3" t="s">
        <v>1781</v>
      </c>
      <c r="H1785" s="2"/>
      <c r="I1785" s="2"/>
      <c r="J1785" s="2"/>
      <c r="K1785" s="2"/>
      <c r="L1785" s="2"/>
      <c r="M1785" s="2"/>
      <c r="N1785" s="2"/>
      <c r="O1785" s="2"/>
      <c r="P1785" s="2"/>
      <c r="Q1785" s="2"/>
      <c r="R1785" s="2"/>
      <c r="S1785" s="2"/>
      <c r="T1785" s="2"/>
      <c r="U1785" s="2"/>
      <c r="V1785" s="2"/>
      <c r="W1785" s="2"/>
      <c r="X1785" s="2"/>
      <c r="Y1785" s="2"/>
      <c r="Z1785" s="2"/>
      <c r="AA1785" s="2"/>
      <c r="AB1785" s="2"/>
      <c r="AC1785" s="2"/>
      <c r="AD1785" s="2"/>
      <c r="AE1785" s="2"/>
      <c r="AF1785" s="2"/>
    </row>
    <row r="1786" spans="7:32" x14ac:dyDescent="0.2">
      <c r="G1786" s="3" t="s">
        <v>1782</v>
      </c>
      <c r="H1786" s="2"/>
      <c r="I1786" s="2"/>
      <c r="J1786" s="2"/>
      <c r="K1786" s="2"/>
      <c r="L1786" s="2"/>
      <c r="M1786" s="2"/>
      <c r="N1786" s="2"/>
      <c r="O1786" s="2"/>
      <c r="P1786" s="2"/>
      <c r="Q1786" s="2"/>
      <c r="R1786" s="2"/>
      <c r="S1786" s="2"/>
      <c r="T1786" s="2"/>
      <c r="U1786" s="2"/>
      <c r="V1786" s="2"/>
      <c r="W1786" s="2"/>
      <c r="X1786" s="2"/>
      <c r="Y1786" s="2"/>
      <c r="Z1786" s="2"/>
      <c r="AA1786" s="2"/>
      <c r="AB1786" s="2"/>
      <c r="AC1786" s="2"/>
      <c r="AD1786" s="2"/>
      <c r="AE1786" s="2"/>
      <c r="AF1786" s="2"/>
    </row>
    <row r="1787" spans="7:32" x14ac:dyDescent="0.2">
      <c r="G1787" s="3" t="s">
        <v>1783</v>
      </c>
      <c r="H1787" s="2"/>
      <c r="I1787" s="2"/>
      <c r="J1787" s="2"/>
      <c r="K1787" s="2"/>
      <c r="L1787" s="2"/>
      <c r="M1787" s="2"/>
      <c r="N1787" s="2"/>
      <c r="O1787" s="2"/>
      <c r="P1787" s="2"/>
      <c r="Q1787" s="2"/>
      <c r="R1787" s="2"/>
      <c r="S1787" s="2"/>
      <c r="T1787" s="2"/>
      <c r="U1787" s="2"/>
      <c r="V1787" s="2"/>
      <c r="W1787" s="2"/>
      <c r="X1787" s="2"/>
      <c r="Y1787" s="2"/>
      <c r="Z1787" s="2"/>
      <c r="AA1787" s="2"/>
      <c r="AB1787" s="2"/>
      <c r="AC1787" s="2"/>
      <c r="AD1787" s="2"/>
      <c r="AE1787" s="2"/>
      <c r="AF1787" s="2"/>
    </row>
    <row r="1788" spans="7:32" x14ac:dyDescent="0.2">
      <c r="G1788" s="3" t="s">
        <v>1784</v>
      </c>
      <c r="H1788" s="2"/>
      <c r="I1788" s="2"/>
      <c r="J1788" s="2"/>
      <c r="K1788" s="2"/>
      <c r="L1788" s="2"/>
      <c r="M1788" s="2"/>
      <c r="N1788" s="2"/>
      <c r="O1788" s="2"/>
      <c r="P1788" s="2"/>
      <c r="Q1788" s="2"/>
      <c r="R1788" s="2"/>
      <c r="S1788" s="2"/>
      <c r="T1788" s="2"/>
      <c r="U1788" s="2"/>
      <c r="V1788" s="2"/>
      <c r="W1788" s="2"/>
      <c r="X1788" s="2"/>
      <c r="Y1788" s="2"/>
      <c r="Z1788" s="2"/>
      <c r="AA1788" s="2"/>
      <c r="AB1788" s="2"/>
      <c r="AC1788" s="2"/>
      <c r="AD1788" s="2"/>
      <c r="AE1788" s="2"/>
      <c r="AF1788" s="2"/>
    </row>
    <row r="1789" spans="7:32" x14ac:dyDescent="0.2">
      <c r="G1789" s="3" t="s">
        <v>1785</v>
      </c>
      <c r="H1789" s="2"/>
      <c r="I1789" s="2"/>
      <c r="J1789" s="2"/>
      <c r="K1789" s="2"/>
      <c r="L1789" s="2"/>
      <c r="M1789" s="2"/>
      <c r="N1789" s="2"/>
      <c r="O1789" s="2"/>
      <c r="P1789" s="2"/>
      <c r="Q1789" s="2"/>
      <c r="R1789" s="2"/>
      <c r="S1789" s="2"/>
      <c r="T1789" s="2"/>
      <c r="U1789" s="2"/>
      <c r="V1789" s="2"/>
      <c r="W1789" s="2"/>
      <c r="X1789" s="2"/>
      <c r="Y1789" s="2"/>
      <c r="Z1789" s="2"/>
      <c r="AA1789" s="2"/>
      <c r="AB1789" s="2"/>
      <c r="AC1789" s="2"/>
      <c r="AD1789" s="2"/>
      <c r="AE1789" s="2"/>
      <c r="AF1789" s="2"/>
    </row>
    <row r="1790" spans="7:32" x14ac:dyDescent="0.2">
      <c r="G1790" s="3" t="s">
        <v>1786</v>
      </c>
      <c r="H1790" s="2"/>
      <c r="I1790" s="2"/>
      <c r="J1790" s="2"/>
      <c r="K1790" s="2"/>
      <c r="L1790" s="2"/>
      <c r="M1790" s="2"/>
      <c r="N1790" s="2"/>
      <c r="O1790" s="2"/>
      <c r="P1790" s="2"/>
      <c r="Q1790" s="2"/>
      <c r="R1790" s="2"/>
      <c r="S1790" s="2"/>
      <c r="T1790" s="2"/>
      <c r="U1790" s="2"/>
      <c r="V1790" s="2"/>
      <c r="W1790" s="2"/>
      <c r="X1790" s="2"/>
      <c r="Y1790" s="2"/>
      <c r="Z1790" s="2"/>
      <c r="AA1790" s="2"/>
      <c r="AB1790" s="2"/>
      <c r="AC1790" s="2"/>
      <c r="AD1790" s="2"/>
      <c r="AE1790" s="2"/>
      <c r="AF1790" s="2"/>
    </row>
    <row r="1791" spans="7:32" x14ac:dyDescent="0.2">
      <c r="G1791" s="3" t="s">
        <v>1787</v>
      </c>
      <c r="H1791" s="2"/>
      <c r="I1791" s="2"/>
      <c r="J1791" s="2"/>
      <c r="K1791" s="2"/>
      <c r="L1791" s="2"/>
      <c r="M1791" s="2"/>
      <c r="N1791" s="2"/>
      <c r="O1791" s="2"/>
      <c r="P1791" s="2"/>
      <c r="Q1791" s="2"/>
      <c r="R1791" s="2"/>
      <c r="S1791" s="2"/>
      <c r="T1791" s="2"/>
      <c r="U1791" s="2"/>
      <c r="V1791" s="2"/>
      <c r="W1791" s="2"/>
      <c r="X1791" s="2"/>
      <c r="Y1791" s="2"/>
      <c r="Z1791" s="2"/>
      <c r="AA1791" s="2"/>
      <c r="AB1791" s="2"/>
      <c r="AC1791" s="2"/>
      <c r="AD1791" s="2"/>
      <c r="AE1791" s="2"/>
      <c r="AF1791" s="2"/>
    </row>
    <row r="1792" spans="7:32" x14ac:dyDescent="0.2">
      <c r="G1792" s="3" t="s">
        <v>1788</v>
      </c>
      <c r="H1792" s="2"/>
      <c r="I1792" s="2"/>
      <c r="J1792" s="2"/>
      <c r="K1792" s="2"/>
      <c r="L1792" s="2"/>
      <c r="M1792" s="2"/>
      <c r="N1792" s="2"/>
      <c r="O1792" s="2"/>
      <c r="P1792" s="2"/>
      <c r="Q1792" s="2"/>
      <c r="R1792" s="2"/>
      <c r="S1792" s="2"/>
      <c r="T1792" s="2"/>
      <c r="U1792" s="2"/>
      <c r="V1792" s="2"/>
      <c r="W1792" s="2"/>
      <c r="X1792" s="2"/>
      <c r="Y1792" s="2"/>
      <c r="Z1792" s="2"/>
      <c r="AA1792" s="2"/>
      <c r="AB1792" s="2"/>
      <c r="AC1792" s="2"/>
      <c r="AD1792" s="2"/>
      <c r="AE1792" s="2"/>
      <c r="AF1792" s="2"/>
    </row>
    <row r="1793" spans="7:32" x14ac:dyDescent="0.2">
      <c r="G1793" s="3" t="s">
        <v>1789</v>
      </c>
      <c r="H1793" s="2"/>
      <c r="I1793" s="2"/>
      <c r="J1793" s="2"/>
      <c r="K1793" s="2"/>
      <c r="L1793" s="2"/>
      <c r="M1793" s="2"/>
      <c r="N1793" s="2"/>
      <c r="O1793" s="2"/>
      <c r="P1793" s="2"/>
      <c r="Q1793" s="2"/>
      <c r="R1793" s="2"/>
      <c r="S1793" s="2"/>
      <c r="T1793" s="2"/>
      <c r="U1793" s="2"/>
      <c r="V1793" s="2"/>
      <c r="W1793" s="2"/>
      <c r="X1793" s="2"/>
      <c r="Y1793" s="2"/>
      <c r="Z1793" s="2"/>
      <c r="AA1793" s="2"/>
      <c r="AB1793" s="2"/>
      <c r="AC1793" s="2"/>
      <c r="AD1793" s="2"/>
      <c r="AE1793" s="2"/>
      <c r="AF1793" s="2"/>
    </row>
    <row r="1794" spans="7:32" x14ac:dyDescent="0.2">
      <c r="G1794" s="3" t="s">
        <v>1790</v>
      </c>
      <c r="H1794" s="2"/>
      <c r="I1794" s="2"/>
      <c r="J1794" s="2"/>
      <c r="K1794" s="2"/>
      <c r="L1794" s="2"/>
      <c r="M1794" s="2"/>
      <c r="N1794" s="2"/>
      <c r="O1794" s="2"/>
      <c r="P1794" s="2"/>
      <c r="Q1794" s="2"/>
      <c r="R1794" s="2"/>
      <c r="S1794" s="2"/>
      <c r="T1794" s="2"/>
      <c r="U1794" s="2"/>
      <c r="V1794" s="2"/>
      <c r="W1794" s="2"/>
      <c r="X1794" s="2"/>
      <c r="Y1794" s="2"/>
      <c r="Z1794" s="2"/>
      <c r="AA1794" s="2"/>
      <c r="AB1794" s="2"/>
      <c r="AC1794" s="2"/>
      <c r="AD1794" s="2"/>
      <c r="AE1794" s="2"/>
      <c r="AF1794" s="2"/>
    </row>
    <row r="1795" spans="7:32" x14ac:dyDescent="0.2">
      <c r="G1795" s="3" t="s">
        <v>1791</v>
      </c>
      <c r="H1795" s="2"/>
      <c r="I1795" s="2"/>
      <c r="J1795" s="2"/>
      <c r="K1795" s="2"/>
      <c r="L1795" s="2"/>
      <c r="M1795" s="2"/>
      <c r="N1795" s="2"/>
      <c r="O1795" s="2"/>
      <c r="P1795" s="2"/>
      <c r="Q1795" s="2"/>
      <c r="R1795" s="2"/>
      <c r="S1795" s="2"/>
      <c r="T1795" s="2"/>
      <c r="U1795" s="2"/>
      <c r="V1795" s="2"/>
      <c r="W1795" s="2"/>
      <c r="X1795" s="2"/>
      <c r="Y1795" s="2"/>
      <c r="Z1795" s="2"/>
      <c r="AA1795" s="2"/>
      <c r="AB1795" s="2"/>
      <c r="AC1795" s="2"/>
      <c r="AD1795" s="2"/>
      <c r="AE1795" s="2"/>
      <c r="AF1795" s="2"/>
    </row>
    <row r="1796" spans="7:32" x14ac:dyDescent="0.2">
      <c r="G1796" s="3" t="s">
        <v>1792</v>
      </c>
      <c r="H1796" s="2"/>
      <c r="I1796" s="2"/>
      <c r="J1796" s="2"/>
      <c r="K1796" s="2"/>
      <c r="L1796" s="2"/>
      <c r="M1796" s="2"/>
      <c r="N1796" s="2"/>
      <c r="O1796" s="2"/>
      <c r="P1796" s="2"/>
      <c r="Q1796" s="2"/>
      <c r="R1796" s="2"/>
      <c r="S1796" s="2"/>
      <c r="T1796" s="2"/>
      <c r="U1796" s="2"/>
      <c r="V1796" s="2"/>
      <c r="W1796" s="2"/>
      <c r="X1796" s="2"/>
      <c r="Y1796" s="2"/>
      <c r="Z1796" s="2"/>
      <c r="AA1796" s="2"/>
      <c r="AB1796" s="2"/>
      <c r="AC1796" s="2"/>
      <c r="AD1796" s="2"/>
      <c r="AE1796" s="2"/>
      <c r="AF1796" s="2"/>
    </row>
    <row r="1797" spans="7:32" x14ac:dyDescent="0.2">
      <c r="G1797" s="3" t="s">
        <v>1793</v>
      </c>
      <c r="H1797" s="2"/>
      <c r="I1797" s="2"/>
      <c r="J1797" s="2"/>
      <c r="K1797" s="2"/>
      <c r="L1797" s="2"/>
      <c r="M1797" s="2"/>
      <c r="N1797" s="2"/>
      <c r="O1797" s="2"/>
      <c r="P1797" s="2"/>
      <c r="Q1797" s="2"/>
      <c r="R1797" s="2"/>
      <c r="S1797" s="2"/>
      <c r="T1797" s="2"/>
      <c r="U1797" s="2"/>
      <c r="V1797" s="2"/>
      <c r="W1797" s="2"/>
      <c r="X1797" s="2"/>
      <c r="Y1797" s="2"/>
      <c r="Z1797" s="2"/>
      <c r="AA1797" s="2"/>
      <c r="AB1797" s="2"/>
      <c r="AC1797" s="2"/>
      <c r="AD1797" s="2"/>
      <c r="AE1797" s="2"/>
      <c r="AF1797" s="2"/>
    </row>
    <row r="1798" spans="7:32" x14ac:dyDescent="0.2">
      <c r="G1798" s="3" t="s">
        <v>1794</v>
      </c>
      <c r="H1798" s="2"/>
      <c r="I1798" s="2"/>
      <c r="J1798" s="2"/>
      <c r="K1798" s="2"/>
      <c r="L1798" s="2"/>
      <c r="M1798" s="2"/>
      <c r="N1798" s="2"/>
      <c r="O1798" s="2"/>
      <c r="P1798" s="2"/>
      <c r="Q1798" s="2"/>
      <c r="R1798" s="2"/>
      <c r="S1798" s="2"/>
      <c r="T1798" s="2"/>
      <c r="U1798" s="2"/>
      <c r="V1798" s="2"/>
      <c r="W1798" s="2"/>
      <c r="X1798" s="2"/>
      <c r="Y1798" s="2"/>
      <c r="Z1798" s="2"/>
      <c r="AA1798" s="2"/>
      <c r="AB1798" s="2"/>
      <c r="AC1798" s="2"/>
      <c r="AD1798" s="2"/>
      <c r="AE1798" s="2"/>
      <c r="AF1798" s="2"/>
    </row>
    <row r="1799" spans="7:32" x14ac:dyDescent="0.2">
      <c r="G1799" s="3" t="s">
        <v>1795</v>
      </c>
      <c r="H1799" s="2"/>
      <c r="I1799" s="2"/>
      <c r="J1799" s="2"/>
      <c r="K1799" s="2"/>
      <c r="L1799" s="2"/>
      <c r="M1799" s="2"/>
      <c r="N1799" s="2"/>
      <c r="O1799" s="2"/>
      <c r="P1799" s="2"/>
      <c r="Q1799" s="2"/>
      <c r="R1799" s="2"/>
      <c r="S1799" s="2"/>
      <c r="T1799" s="2"/>
      <c r="U1799" s="2"/>
      <c r="V1799" s="2"/>
      <c r="W1799" s="2"/>
      <c r="X1799" s="2"/>
      <c r="Y1799" s="2"/>
      <c r="Z1799" s="2"/>
      <c r="AA1799" s="2"/>
      <c r="AB1799" s="2"/>
      <c r="AC1799" s="2"/>
      <c r="AD1799" s="2"/>
      <c r="AE1799" s="2"/>
      <c r="AF1799" s="2"/>
    </row>
    <row r="1800" spans="7:32" x14ac:dyDescent="0.2">
      <c r="G1800" s="3" t="s">
        <v>1796</v>
      </c>
      <c r="H1800" s="2"/>
      <c r="I1800" s="2"/>
      <c r="J1800" s="2"/>
      <c r="K1800" s="2"/>
      <c r="L1800" s="2"/>
      <c r="M1800" s="2"/>
      <c r="N1800" s="2"/>
      <c r="O1800" s="2"/>
      <c r="P1800" s="2"/>
      <c r="Q1800" s="2"/>
      <c r="R1800" s="2"/>
      <c r="S1800" s="2"/>
      <c r="T1800" s="2"/>
      <c r="U1800" s="2"/>
      <c r="V1800" s="2"/>
      <c r="W1800" s="2"/>
      <c r="X1800" s="2"/>
      <c r="Y1800" s="2"/>
      <c r="Z1800" s="2"/>
      <c r="AA1800" s="2"/>
      <c r="AB1800" s="2"/>
      <c r="AC1800" s="2"/>
      <c r="AD1800" s="2"/>
      <c r="AE1800" s="2"/>
      <c r="AF1800" s="2"/>
    </row>
    <row r="1801" spans="7:32" x14ac:dyDescent="0.2">
      <c r="G1801" s="3" t="s">
        <v>1797</v>
      </c>
      <c r="H1801" s="2"/>
      <c r="I1801" s="2"/>
      <c r="J1801" s="2"/>
      <c r="K1801" s="2"/>
      <c r="L1801" s="2"/>
      <c r="M1801" s="2"/>
      <c r="N1801" s="2"/>
      <c r="O1801" s="2"/>
      <c r="P1801" s="2"/>
      <c r="Q1801" s="2"/>
      <c r="R1801" s="2"/>
      <c r="S1801" s="2"/>
      <c r="T1801" s="2"/>
      <c r="U1801" s="2"/>
      <c r="V1801" s="2"/>
      <c r="W1801" s="2"/>
      <c r="X1801" s="2"/>
      <c r="Y1801" s="2"/>
      <c r="Z1801" s="2"/>
      <c r="AA1801" s="2"/>
      <c r="AB1801" s="2"/>
      <c r="AC1801" s="2"/>
      <c r="AD1801" s="2"/>
      <c r="AE1801" s="2"/>
      <c r="AF1801" s="2"/>
    </row>
    <row r="1802" spans="7:32" x14ac:dyDescent="0.2">
      <c r="G1802" s="3" t="s">
        <v>1798</v>
      </c>
      <c r="H1802" s="2"/>
      <c r="I1802" s="2"/>
      <c r="J1802" s="2"/>
      <c r="K1802" s="2"/>
      <c r="L1802" s="2"/>
      <c r="M1802" s="2"/>
      <c r="N1802" s="2"/>
      <c r="O1802" s="2"/>
      <c r="P1802" s="2"/>
      <c r="Q1802" s="2"/>
      <c r="R1802" s="2"/>
      <c r="S1802" s="2"/>
      <c r="T1802" s="2"/>
      <c r="U1802" s="2"/>
      <c r="V1802" s="2"/>
      <c r="W1802" s="2"/>
      <c r="X1802" s="2"/>
      <c r="Y1802" s="2"/>
      <c r="Z1802" s="2"/>
      <c r="AA1802" s="2"/>
      <c r="AB1802" s="2"/>
      <c r="AC1802" s="2"/>
      <c r="AD1802" s="2"/>
      <c r="AE1802" s="2"/>
      <c r="AF1802" s="2"/>
    </row>
    <row r="1803" spans="7:32" x14ac:dyDescent="0.2">
      <c r="G1803" s="3" t="s">
        <v>1799</v>
      </c>
      <c r="H1803" s="2"/>
      <c r="I1803" s="2"/>
      <c r="J1803" s="2"/>
      <c r="K1803" s="2"/>
      <c r="L1803" s="2"/>
      <c r="M1803" s="2"/>
      <c r="N1803" s="2"/>
      <c r="O1803" s="2"/>
      <c r="P1803" s="2"/>
      <c r="Q1803" s="2"/>
      <c r="R1803" s="2"/>
      <c r="S1803" s="2"/>
      <c r="T1803" s="2"/>
      <c r="U1803" s="2"/>
      <c r="V1803" s="2"/>
      <c r="W1803" s="2"/>
      <c r="X1803" s="2"/>
      <c r="Y1803" s="2"/>
      <c r="Z1803" s="2"/>
      <c r="AA1803" s="2"/>
      <c r="AB1803" s="2"/>
      <c r="AC1803" s="2"/>
      <c r="AD1803" s="2"/>
      <c r="AE1803" s="2"/>
      <c r="AF1803" s="2"/>
    </row>
    <row r="1804" spans="7:32" x14ac:dyDescent="0.2">
      <c r="G1804" s="3" t="s">
        <v>1800</v>
      </c>
      <c r="H1804" s="2"/>
      <c r="I1804" s="2"/>
      <c r="J1804" s="2"/>
      <c r="K1804" s="2"/>
      <c r="L1804" s="2"/>
      <c r="M1804" s="2"/>
      <c r="N1804" s="2"/>
      <c r="O1804" s="2"/>
      <c r="P1804" s="2"/>
      <c r="Q1804" s="2"/>
      <c r="R1804" s="2"/>
      <c r="S1804" s="2"/>
      <c r="T1804" s="2"/>
      <c r="U1804" s="2"/>
      <c r="V1804" s="2"/>
      <c r="W1804" s="2"/>
      <c r="X1804" s="2"/>
      <c r="Y1804" s="2"/>
      <c r="Z1804" s="2"/>
      <c r="AA1804" s="2"/>
      <c r="AB1804" s="2"/>
      <c r="AC1804" s="2"/>
      <c r="AD1804" s="2"/>
      <c r="AE1804" s="2"/>
      <c r="AF1804" s="2"/>
    </row>
    <row r="1805" spans="7:32" x14ac:dyDescent="0.2">
      <c r="G1805" s="3" t="s">
        <v>1801</v>
      </c>
      <c r="H1805" s="2"/>
      <c r="I1805" s="2"/>
      <c r="J1805" s="2"/>
      <c r="K1805" s="2"/>
      <c r="L1805" s="2"/>
      <c r="M1805" s="2"/>
      <c r="N1805" s="2"/>
      <c r="O1805" s="2"/>
      <c r="P1805" s="2"/>
      <c r="Q1805" s="2"/>
      <c r="R1805" s="2"/>
      <c r="S1805" s="2"/>
      <c r="T1805" s="2"/>
      <c r="U1805" s="2"/>
      <c r="V1805" s="2"/>
      <c r="W1805" s="2"/>
      <c r="X1805" s="2"/>
      <c r="Y1805" s="2"/>
      <c r="Z1805" s="2"/>
      <c r="AA1805" s="2"/>
      <c r="AB1805" s="2"/>
      <c r="AC1805" s="2"/>
      <c r="AD1805" s="2"/>
      <c r="AE1805" s="2"/>
      <c r="AF1805" s="2"/>
    </row>
    <row r="1806" spans="7:32" x14ac:dyDescent="0.2">
      <c r="G1806" s="3" t="s">
        <v>1802</v>
      </c>
      <c r="H1806" s="2"/>
      <c r="I1806" s="2"/>
      <c r="J1806" s="2"/>
      <c r="K1806" s="2"/>
      <c r="L1806" s="2"/>
      <c r="M1806" s="2"/>
      <c r="N1806" s="2"/>
      <c r="O1806" s="2"/>
      <c r="P1806" s="2"/>
      <c r="Q1806" s="2"/>
      <c r="R1806" s="2"/>
      <c r="S1806" s="2"/>
      <c r="T1806" s="2"/>
      <c r="U1806" s="2"/>
      <c r="V1806" s="2"/>
      <c r="W1806" s="2"/>
      <c r="X1806" s="2"/>
      <c r="Y1806" s="2"/>
      <c r="Z1806" s="2"/>
      <c r="AA1806" s="2"/>
      <c r="AB1806" s="2"/>
      <c r="AC1806" s="2"/>
      <c r="AD1806" s="2"/>
      <c r="AE1806" s="2"/>
      <c r="AF1806" s="2"/>
    </row>
    <row r="1807" spans="7:32" x14ac:dyDescent="0.2">
      <c r="G1807" s="3" t="s">
        <v>1803</v>
      </c>
      <c r="H1807" s="2"/>
      <c r="I1807" s="2"/>
      <c r="J1807" s="2"/>
      <c r="K1807" s="2"/>
      <c r="L1807" s="2"/>
      <c r="M1807" s="2"/>
      <c r="N1807" s="2"/>
      <c r="O1807" s="2"/>
      <c r="P1807" s="2"/>
      <c r="Q1807" s="2"/>
      <c r="R1807" s="2"/>
      <c r="S1807" s="2"/>
      <c r="T1807" s="2"/>
      <c r="U1807" s="2"/>
      <c r="V1807" s="2"/>
      <c r="W1807" s="2"/>
      <c r="X1807" s="2"/>
      <c r="Y1807" s="2"/>
      <c r="Z1807" s="2"/>
      <c r="AA1807" s="2"/>
      <c r="AB1807" s="2"/>
      <c r="AC1807" s="2"/>
      <c r="AD1807" s="2"/>
      <c r="AE1807" s="2"/>
      <c r="AF1807" s="2"/>
    </row>
    <row r="1808" spans="7:32" x14ac:dyDescent="0.2">
      <c r="G1808" s="3" t="s">
        <v>1804</v>
      </c>
      <c r="H1808" s="2"/>
      <c r="I1808" s="2"/>
      <c r="J1808" s="2"/>
      <c r="K1808" s="2"/>
      <c r="L1808" s="2"/>
      <c r="M1808" s="2"/>
      <c r="N1808" s="2"/>
      <c r="O1808" s="2"/>
      <c r="P1808" s="2"/>
      <c r="Q1808" s="2"/>
      <c r="R1808" s="2"/>
      <c r="S1808" s="2"/>
      <c r="T1808" s="2"/>
      <c r="U1808" s="2"/>
      <c r="V1808" s="2"/>
      <c r="W1808" s="2"/>
      <c r="X1808" s="2"/>
      <c r="Y1808" s="2"/>
      <c r="Z1808" s="2"/>
      <c r="AA1808" s="2"/>
      <c r="AB1808" s="2"/>
      <c r="AC1808" s="2"/>
      <c r="AD1808" s="2"/>
      <c r="AE1808" s="2"/>
      <c r="AF1808" s="2"/>
    </row>
    <row r="1809" spans="7:32" x14ac:dyDescent="0.2">
      <c r="G1809" s="3" t="s">
        <v>1805</v>
      </c>
      <c r="H1809" s="2"/>
      <c r="I1809" s="2"/>
      <c r="J1809" s="2"/>
      <c r="K1809" s="2"/>
      <c r="L1809" s="2"/>
      <c r="M1809" s="2"/>
      <c r="N1809" s="2"/>
      <c r="O1809" s="2"/>
      <c r="P1809" s="2"/>
      <c r="Q1809" s="2"/>
      <c r="R1809" s="2"/>
      <c r="S1809" s="2"/>
      <c r="T1809" s="2"/>
      <c r="U1809" s="2"/>
      <c r="V1809" s="2"/>
      <c r="W1809" s="2"/>
      <c r="X1809" s="2"/>
      <c r="Y1809" s="2"/>
      <c r="Z1809" s="2"/>
      <c r="AA1809" s="2"/>
      <c r="AB1809" s="2"/>
      <c r="AC1809" s="2"/>
      <c r="AD1809" s="2"/>
      <c r="AE1809" s="2"/>
      <c r="AF1809" s="2"/>
    </row>
    <row r="1810" spans="7:32" x14ac:dyDescent="0.2">
      <c r="G1810" s="3" t="s">
        <v>1806</v>
      </c>
      <c r="H1810" s="2"/>
      <c r="I1810" s="2"/>
      <c r="J1810" s="2"/>
      <c r="K1810" s="2"/>
      <c r="L1810" s="2"/>
      <c r="M1810" s="2"/>
      <c r="N1810" s="2"/>
      <c r="O1810" s="2"/>
      <c r="P1810" s="2"/>
      <c r="Q1810" s="2"/>
      <c r="R1810" s="2"/>
      <c r="S1810" s="2"/>
      <c r="T1810" s="2"/>
      <c r="U1810" s="2"/>
      <c r="V1810" s="2"/>
      <c r="W1810" s="2"/>
      <c r="X1810" s="2"/>
      <c r="Y1810" s="2"/>
      <c r="Z1810" s="2"/>
      <c r="AA1810" s="2"/>
      <c r="AB1810" s="2"/>
      <c r="AC1810" s="2"/>
      <c r="AD1810" s="2"/>
      <c r="AE1810" s="2"/>
      <c r="AF1810" s="2"/>
    </row>
    <row r="1811" spans="7:32" x14ac:dyDescent="0.2">
      <c r="G1811" s="3" t="s">
        <v>1807</v>
      </c>
      <c r="H1811" s="2"/>
      <c r="I1811" s="2"/>
      <c r="J1811" s="2"/>
      <c r="K1811" s="2"/>
      <c r="L1811" s="2"/>
      <c r="M1811" s="2"/>
      <c r="N1811" s="2"/>
      <c r="O1811" s="2"/>
      <c r="P1811" s="2"/>
      <c r="Q1811" s="2"/>
      <c r="R1811" s="2"/>
      <c r="S1811" s="2"/>
      <c r="T1811" s="2"/>
      <c r="U1811" s="2"/>
      <c r="V1811" s="2"/>
      <c r="W1811" s="2"/>
      <c r="X1811" s="2"/>
      <c r="Y1811" s="2"/>
      <c r="Z1811" s="2"/>
      <c r="AA1811" s="2"/>
      <c r="AB1811" s="2"/>
      <c r="AC1811" s="2"/>
      <c r="AD1811" s="2"/>
      <c r="AE1811" s="2"/>
      <c r="AF1811" s="2"/>
    </row>
    <row r="1812" spans="7:32" x14ac:dyDescent="0.2">
      <c r="G1812" s="3" t="s">
        <v>1808</v>
      </c>
      <c r="H1812" s="2"/>
      <c r="I1812" s="2"/>
      <c r="J1812" s="2"/>
      <c r="K1812" s="2"/>
      <c r="L1812" s="2"/>
      <c r="M1812" s="2"/>
      <c r="N1812" s="2"/>
      <c r="O1812" s="2"/>
      <c r="P1812" s="2"/>
      <c r="Q1812" s="2"/>
      <c r="R1812" s="2"/>
      <c r="S1812" s="2"/>
      <c r="T1812" s="2"/>
      <c r="U1812" s="2"/>
      <c r="V1812" s="2"/>
      <c r="W1812" s="2"/>
      <c r="X1812" s="2"/>
      <c r="Y1812" s="2"/>
      <c r="Z1812" s="2"/>
      <c r="AA1812" s="2"/>
      <c r="AB1812" s="2"/>
      <c r="AC1812" s="2"/>
      <c r="AD1812" s="2"/>
      <c r="AE1812" s="2"/>
      <c r="AF1812" s="2"/>
    </row>
    <row r="1813" spans="7:32" x14ac:dyDescent="0.2">
      <c r="G1813" s="3" t="s">
        <v>1809</v>
      </c>
      <c r="H1813" s="2"/>
      <c r="I1813" s="2"/>
      <c r="J1813" s="2"/>
      <c r="K1813" s="2"/>
      <c r="L1813" s="2"/>
      <c r="M1813" s="2"/>
      <c r="N1813" s="2"/>
      <c r="O1813" s="2"/>
      <c r="P1813" s="2"/>
      <c r="Q1813" s="2"/>
      <c r="R1813" s="2"/>
      <c r="S1813" s="2"/>
      <c r="T1813" s="2"/>
      <c r="U1813" s="2"/>
      <c r="V1813" s="2"/>
      <c r="W1813" s="2"/>
      <c r="X1813" s="2"/>
      <c r="Y1813" s="2"/>
      <c r="Z1813" s="2"/>
      <c r="AA1813" s="2"/>
      <c r="AB1813" s="2"/>
      <c r="AC1813" s="2"/>
      <c r="AD1813" s="2"/>
      <c r="AE1813" s="2"/>
      <c r="AF1813" s="2"/>
    </row>
    <row r="1814" spans="7:32" x14ac:dyDescent="0.2">
      <c r="G1814" s="3" t="s">
        <v>1810</v>
      </c>
      <c r="H1814" s="2"/>
      <c r="I1814" s="2"/>
      <c r="J1814" s="2"/>
      <c r="K1814" s="2"/>
      <c r="L1814" s="2"/>
      <c r="M1814" s="2"/>
      <c r="N1814" s="2"/>
      <c r="O1814" s="2"/>
      <c r="P1814" s="2"/>
      <c r="Q1814" s="2"/>
      <c r="R1814" s="2"/>
      <c r="S1814" s="2"/>
      <c r="T1814" s="2"/>
      <c r="U1814" s="2"/>
      <c r="V1814" s="2"/>
      <c r="W1814" s="2"/>
      <c r="X1814" s="2"/>
      <c r="Y1814" s="2"/>
      <c r="Z1814" s="2"/>
      <c r="AA1814" s="2"/>
      <c r="AB1814" s="2"/>
      <c r="AC1814" s="2"/>
      <c r="AD1814" s="2"/>
      <c r="AE1814" s="2"/>
      <c r="AF1814" s="2"/>
    </row>
    <row r="1815" spans="7:32" x14ac:dyDescent="0.2">
      <c r="G1815" s="3" t="s">
        <v>1811</v>
      </c>
      <c r="H1815" s="2"/>
      <c r="I1815" s="2"/>
      <c r="J1815" s="2"/>
      <c r="K1815" s="2"/>
      <c r="L1815" s="2"/>
      <c r="M1815" s="2"/>
      <c r="N1815" s="2"/>
      <c r="O1815" s="2"/>
      <c r="P1815" s="2"/>
      <c r="Q1815" s="2"/>
      <c r="R1815" s="2"/>
      <c r="S1815" s="2"/>
      <c r="T1815" s="2"/>
      <c r="U1815" s="2"/>
      <c r="V1815" s="2"/>
      <c r="W1815" s="2"/>
      <c r="X1815" s="2"/>
      <c r="Y1815" s="2"/>
      <c r="Z1815" s="2"/>
      <c r="AA1815" s="2"/>
      <c r="AB1815" s="2"/>
      <c r="AC1815" s="2"/>
      <c r="AD1815" s="2"/>
      <c r="AE1815" s="2"/>
      <c r="AF1815" s="2"/>
    </row>
    <row r="1816" spans="7:32" x14ac:dyDescent="0.2">
      <c r="G1816" s="3" t="s">
        <v>1812</v>
      </c>
      <c r="H1816" s="2"/>
      <c r="I1816" s="2"/>
      <c r="J1816" s="2"/>
      <c r="K1816" s="2"/>
      <c r="L1816" s="2"/>
      <c r="M1816" s="2"/>
      <c r="N1816" s="2"/>
      <c r="O1816" s="2"/>
      <c r="P1816" s="2"/>
      <c r="Q1816" s="2"/>
      <c r="R1816" s="2"/>
      <c r="S1816" s="2"/>
      <c r="T1816" s="2"/>
      <c r="U1816" s="2"/>
      <c r="V1816" s="2"/>
      <c r="W1816" s="2"/>
      <c r="X1816" s="2"/>
      <c r="Y1816" s="2"/>
      <c r="Z1816" s="2"/>
      <c r="AA1816" s="2"/>
      <c r="AB1816" s="2"/>
      <c r="AC1816" s="2"/>
      <c r="AD1816" s="2"/>
      <c r="AE1816" s="2"/>
      <c r="AF1816" s="2"/>
    </row>
    <row r="1817" spans="7:32" x14ac:dyDescent="0.2">
      <c r="G1817" s="3" t="s">
        <v>1813</v>
      </c>
      <c r="H1817" s="2"/>
      <c r="I1817" s="2"/>
      <c r="J1817" s="2"/>
      <c r="K1817" s="2"/>
      <c r="L1817" s="2"/>
      <c r="M1817" s="2"/>
      <c r="N1817" s="2"/>
      <c r="O1817" s="2"/>
      <c r="P1817" s="2"/>
      <c r="Q1817" s="2"/>
      <c r="R1817" s="2"/>
      <c r="S1817" s="2"/>
      <c r="T1817" s="2"/>
      <c r="U1817" s="2"/>
      <c r="V1817" s="2"/>
      <c r="W1817" s="2"/>
      <c r="X1817" s="2"/>
      <c r="Y1817" s="2"/>
      <c r="Z1817" s="2"/>
      <c r="AA1817" s="2"/>
      <c r="AB1817" s="2"/>
      <c r="AC1817" s="2"/>
      <c r="AD1817" s="2"/>
      <c r="AE1817" s="2"/>
      <c r="AF1817" s="2"/>
    </row>
    <row r="1818" spans="7:32" x14ac:dyDescent="0.2">
      <c r="G1818" s="3" t="s">
        <v>1814</v>
      </c>
      <c r="H1818" s="2"/>
      <c r="I1818" s="2"/>
      <c r="J1818" s="2"/>
      <c r="K1818" s="2"/>
      <c r="L1818" s="2"/>
      <c r="M1818" s="2"/>
      <c r="N1818" s="2"/>
      <c r="O1818" s="2"/>
      <c r="P1818" s="2"/>
      <c r="Q1818" s="2"/>
      <c r="R1818" s="2"/>
      <c r="S1818" s="2"/>
      <c r="T1818" s="2"/>
      <c r="U1818" s="2"/>
      <c r="V1818" s="2"/>
      <c r="W1818" s="2"/>
      <c r="X1818" s="2"/>
      <c r="Y1818" s="2"/>
      <c r="Z1818" s="2"/>
      <c r="AA1818" s="2"/>
      <c r="AB1818" s="2"/>
      <c r="AC1818" s="2"/>
      <c r="AD1818" s="2"/>
      <c r="AE1818" s="2"/>
      <c r="AF1818" s="2"/>
    </row>
    <row r="1819" spans="7:32" x14ac:dyDescent="0.2">
      <c r="G1819" s="3" t="s">
        <v>1815</v>
      </c>
      <c r="H1819" s="2"/>
      <c r="I1819" s="2"/>
      <c r="J1819" s="2"/>
      <c r="K1819" s="2"/>
      <c r="L1819" s="2"/>
      <c r="M1819" s="2"/>
      <c r="N1819" s="2"/>
      <c r="O1819" s="2"/>
      <c r="P1819" s="2"/>
      <c r="Q1819" s="2"/>
      <c r="R1819" s="2"/>
      <c r="S1819" s="2"/>
      <c r="T1819" s="2"/>
      <c r="U1819" s="2"/>
      <c r="V1819" s="2"/>
      <c r="W1819" s="2"/>
      <c r="X1819" s="2"/>
      <c r="Y1819" s="2"/>
      <c r="Z1819" s="2"/>
      <c r="AA1819" s="2"/>
      <c r="AB1819" s="2"/>
      <c r="AC1819" s="2"/>
      <c r="AD1819" s="2"/>
      <c r="AE1819" s="2"/>
      <c r="AF1819" s="2"/>
    </row>
    <row r="1820" spans="7:32" x14ac:dyDescent="0.2">
      <c r="G1820" s="3" t="s">
        <v>1816</v>
      </c>
      <c r="H1820" s="2"/>
      <c r="I1820" s="2"/>
      <c r="J1820" s="2"/>
      <c r="K1820" s="2"/>
      <c r="L1820" s="2"/>
      <c r="M1820" s="2"/>
      <c r="N1820" s="2"/>
      <c r="O1820" s="2"/>
      <c r="P1820" s="2"/>
      <c r="Q1820" s="2"/>
      <c r="R1820" s="2"/>
      <c r="S1820" s="2"/>
      <c r="T1820" s="2"/>
      <c r="U1820" s="2"/>
      <c r="V1820" s="2"/>
      <c r="W1820" s="2"/>
      <c r="X1820" s="2"/>
      <c r="Y1820" s="2"/>
      <c r="Z1820" s="2"/>
      <c r="AA1820" s="2"/>
      <c r="AB1820" s="2"/>
      <c r="AC1820" s="2"/>
      <c r="AD1820" s="2"/>
      <c r="AE1820" s="2"/>
      <c r="AF1820" s="2"/>
    </row>
    <row r="1821" spans="7:32" x14ac:dyDescent="0.2">
      <c r="G1821" s="3" t="s">
        <v>1817</v>
      </c>
      <c r="H1821" s="2"/>
      <c r="I1821" s="2"/>
      <c r="J1821" s="2"/>
      <c r="K1821" s="2"/>
      <c r="L1821" s="2"/>
      <c r="M1821" s="2"/>
      <c r="N1821" s="2"/>
      <c r="O1821" s="2"/>
      <c r="P1821" s="2"/>
      <c r="Q1821" s="2"/>
      <c r="R1821" s="2"/>
      <c r="S1821" s="2"/>
      <c r="T1821" s="2"/>
      <c r="U1821" s="2"/>
      <c r="V1821" s="2"/>
      <c r="W1821" s="2"/>
      <c r="X1821" s="2"/>
      <c r="Y1821" s="2"/>
      <c r="Z1821" s="2"/>
      <c r="AA1821" s="2"/>
      <c r="AB1821" s="2"/>
      <c r="AC1821" s="2"/>
      <c r="AD1821" s="2"/>
      <c r="AE1821" s="2"/>
      <c r="AF1821" s="2"/>
    </row>
    <row r="1822" spans="7:32" x14ac:dyDescent="0.2">
      <c r="G1822" s="3" t="s">
        <v>1818</v>
      </c>
      <c r="H1822" s="2"/>
      <c r="I1822" s="2"/>
      <c r="J1822" s="2"/>
      <c r="K1822" s="2"/>
      <c r="L1822" s="2"/>
      <c r="M1822" s="2"/>
      <c r="N1822" s="2"/>
      <c r="O1822" s="2"/>
      <c r="P1822" s="2"/>
      <c r="Q1822" s="2"/>
      <c r="R1822" s="2"/>
      <c r="S1822" s="2"/>
      <c r="T1822" s="2"/>
      <c r="U1822" s="2"/>
      <c r="V1822" s="2"/>
      <c r="W1822" s="2"/>
      <c r="X1822" s="2"/>
      <c r="Y1822" s="2"/>
      <c r="Z1822" s="2"/>
      <c r="AA1822" s="2"/>
      <c r="AB1822" s="2"/>
      <c r="AC1822" s="2"/>
      <c r="AD1822" s="2"/>
      <c r="AE1822" s="2"/>
      <c r="AF1822" s="2"/>
    </row>
    <row r="1823" spans="7:32" x14ac:dyDescent="0.2">
      <c r="G1823" s="3" t="s">
        <v>1819</v>
      </c>
      <c r="H1823" s="2"/>
      <c r="I1823" s="2"/>
      <c r="J1823" s="2"/>
      <c r="K1823" s="2"/>
      <c r="L1823" s="2"/>
      <c r="M1823" s="2"/>
      <c r="N1823" s="2"/>
      <c r="O1823" s="2"/>
      <c r="P1823" s="2"/>
      <c r="Q1823" s="2"/>
      <c r="R1823" s="2"/>
      <c r="S1823" s="2"/>
      <c r="T1823" s="2"/>
      <c r="U1823" s="2"/>
      <c r="V1823" s="2"/>
      <c r="W1823" s="2"/>
      <c r="X1823" s="2"/>
      <c r="Y1823" s="2"/>
      <c r="Z1823" s="2"/>
      <c r="AA1823" s="2"/>
      <c r="AB1823" s="2"/>
      <c r="AC1823" s="2"/>
      <c r="AD1823" s="2"/>
      <c r="AE1823" s="2"/>
      <c r="AF1823" s="2"/>
    </row>
    <row r="1824" spans="7:32" x14ac:dyDescent="0.2">
      <c r="G1824" s="3" t="s">
        <v>1820</v>
      </c>
      <c r="H1824" s="2"/>
      <c r="I1824" s="2"/>
      <c r="J1824" s="2"/>
      <c r="K1824" s="2"/>
      <c r="L1824" s="2"/>
      <c r="M1824" s="2"/>
      <c r="N1824" s="2"/>
      <c r="O1824" s="2"/>
      <c r="P1824" s="2"/>
      <c r="Q1824" s="2"/>
      <c r="R1824" s="2"/>
      <c r="S1824" s="2"/>
      <c r="T1824" s="2"/>
      <c r="U1824" s="2"/>
      <c r="V1824" s="2"/>
      <c r="W1824" s="2"/>
      <c r="X1824" s="2"/>
      <c r="Y1824" s="2"/>
      <c r="Z1824" s="2"/>
      <c r="AA1824" s="2"/>
      <c r="AB1824" s="2"/>
      <c r="AC1824" s="2"/>
      <c r="AD1824" s="2"/>
      <c r="AE1824" s="2"/>
      <c r="AF1824" s="2"/>
    </row>
    <row r="1825" spans="7:32" x14ac:dyDescent="0.2">
      <c r="G1825" s="3" t="s">
        <v>1821</v>
      </c>
      <c r="H1825" s="2"/>
      <c r="I1825" s="2"/>
      <c r="J1825" s="2"/>
      <c r="K1825" s="2"/>
      <c r="L1825" s="2"/>
      <c r="M1825" s="2"/>
      <c r="N1825" s="2"/>
      <c r="O1825" s="2"/>
      <c r="P1825" s="2"/>
      <c r="Q1825" s="2"/>
      <c r="R1825" s="2"/>
      <c r="S1825" s="2"/>
      <c r="T1825" s="2"/>
      <c r="U1825" s="2"/>
      <c r="V1825" s="2"/>
      <c r="W1825" s="2"/>
      <c r="X1825" s="2"/>
      <c r="Y1825" s="2"/>
      <c r="Z1825" s="2"/>
      <c r="AA1825" s="2"/>
      <c r="AB1825" s="2"/>
      <c r="AC1825" s="2"/>
      <c r="AD1825" s="2"/>
      <c r="AE1825" s="2"/>
      <c r="AF1825" s="2"/>
    </row>
    <row r="1826" spans="7:32" x14ac:dyDescent="0.2">
      <c r="G1826" s="3" t="s">
        <v>1822</v>
      </c>
      <c r="H1826" s="2"/>
      <c r="I1826" s="2"/>
      <c r="J1826" s="2"/>
      <c r="K1826" s="2"/>
      <c r="L1826" s="2"/>
      <c r="M1826" s="2"/>
      <c r="N1826" s="2"/>
      <c r="O1826" s="2"/>
      <c r="P1826" s="2"/>
      <c r="Q1826" s="2"/>
      <c r="R1826" s="2"/>
      <c r="S1826" s="2"/>
      <c r="T1826" s="2"/>
      <c r="U1826" s="2"/>
      <c r="V1826" s="2"/>
      <c r="W1826" s="2"/>
      <c r="X1826" s="2"/>
      <c r="Y1826" s="2"/>
      <c r="Z1826" s="2"/>
      <c r="AA1826" s="2"/>
      <c r="AB1826" s="2"/>
      <c r="AC1826" s="2"/>
      <c r="AD1826" s="2"/>
      <c r="AE1826" s="2"/>
      <c r="AF1826" s="2"/>
    </row>
    <row r="1827" spans="7:32" x14ac:dyDescent="0.2">
      <c r="G1827" s="3" t="s">
        <v>1823</v>
      </c>
      <c r="H1827" s="2"/>
      <c r="I1827" s="2"/>
      <c r="J1827" s="2"/>
      <c r="K1827" s="2"/>
      <c r="L1827" s="2"/>
      <c r="M1827" s="2"/>
      <c r="N1827" s="2"/>
      <c r="O1827" s="2"/>
      <c r="P1827" s="2"/>
      <c r="Q1827" s="2"/>
      <c r="R1827" s="2"/>
      <c r="S1827" s="2"/>
      <c r="T1827" s="2"/>
      <c r="U1827" s="2"/>
      <c r="V1827" s="2"/>
      <c r="W1827" s="2"/>
      <c r="X1827" s="2"/>
      <c r="Y1827" s="2"/>
      <c r="Z1827" s="2"/>
      <c r="AA1827" s="2"/>
      <c r="AB1827" s="2"/>
      <c r="AC1827" s="2"/>
      <c r="AD1827" s="2"/>
      <c r="AE1827" s="2"/>
      <c r="AF1827" s="2"/>
    </row>
    <row r="1828" spans="7:32" x14ac:dyDescent="0.2">
      <c r="G1828" s="3" t="s">
        <v>1824</v>
      </c>
      <c r="H1828" s="2"/>
      <c r="I1828" s="2"/>
      <c r="J1828" s="2"/>
      <c r="K1828" s="2"/>
      <c r="L1828" s="2"/>
      <c r="M1828" s="2"/>
      <c r="N1828" s="2"/>
      <c r="O1828" s="2"/>
      <c r="P1828" s="2"/>
      <c r="Q1828" s="2"/>
      <c r="R1828" s="2"/>
      <c r="S1828" s="2"/>
      <c r="T1828" s="2"/>
      <c r="U1828" s="2"/>
      <c r="V1828" s="2"/>
      <c r="W1828" s="2"/>
      <c r="X1828" s="2"/>
      <c r="Y1828" s="2"/>
      <c r="Z1828" s="2"/>
      <c r="AA1828" s="2"/>
      <c r="AB1828" s="2"/>
      <c r="AC1828" s="2"/>
      <c r="AD1828" s="2"/>
      <c r="AE1828" s="2"/>
      <c r="AF1828" s="2"/>
    </row>
    <row r="1829" spans="7:32" x14ac:dyDescent="0.2">
      <c r="G1829" s="3" t="s">
        <v>1825</v>
      </c>
      <c r="H1829" s="2"/>
      <c r="I1829" s="2"/>
      <c r="J1829" s="2"/>
      <c r="K1829" s="2"/>
      <c r="L1829" s="2"/>
      <c r="M1829" s="2"/>
      <c r="N1829" s="2"/>
      <c r="O1829" s="2"/>
      <c r="P1829" s="2"/>
      <c r="Q1829" s="2"/>
      <c r="R1829" s="2"/>
      <c r="S1829" s="2"/>
      <c r="T1829" s="2"/>
      <c r="U1829" s="2"/>
      <c r="V1829" s="2"/>
      <c r="W1829" s="2"/>
      <c r="X1829" s="2"/>
      <c r="Y1829" s="2"/>
      <c r="Z1829" s="2"/>
      <c r="AA1829" s="2"/>
      <c r="AB1829" s="2"/>
      <c r="AC1829" s="2"/>
      <c r="AD1829" s="2"/>
      <c r="AE1829" s="2"/>
      <c r="AF1829" s="2"/>
    </row>
    <row r="1830" spans="7:32" x14ac:dyDescent="0.2">
      <c r="G1830" s="3" t="s">
        <v>1826</v>
      </c>
      <c r="H1830" s="2"/>
      <c r="I1830" s="2"/>
      <c r="J1830" s="2"/>
      <c r="K1830" s="2"/>
      <c r="L1830" s="2"/>
      <c r="M1830" s="2"/>
      <c r="N1830" s="2"/>
      <c r="O1830" s="2"/>
      <c r="P1830" s="2"/>
      <c r="Q1830" s="2"/>
      <c r="R1830" s="2"/>
      <c r="S1830" s="2"/>
      <c r="T1830" s="2"/>
      <c r="U1830" s="2"/>
      <c r="V1830" s="2"/>
      <c r="W1830" s="2"/>
      <c r="X1830" s="2"/>
      <c r="Y1830" s="2"/>
      <c r="Z1830" s="2"/>
      <c r="AA1830" s="2"/>
      <c r="AB1830" s="2"/>
      <c r="AC1830" s="2"/>
      <c r="AD1830" s="2"/>
      <c r="AE1830" s="2"/>
      <c r="AF1830" s="2"/>
    </row>
    <row r="1831" spans="7:32" x14ac:dyDescent="0.2">
      <c r="G1831" s="3" t="s">
        <v>1827</v>
      </c>
      <c r="H1831" s="2"/>
      <c r="I1831" s="2"/>
      <c r="J1831" s="2"/>
      <c r="K1831" s="2"/>
      <c r="L1831" s="2"/>
      <c r="M1831" s="2"/>
      <c r="N1831" s="2"/>
      <c r="O1831" s="2"/>
      <c r="P1831" s="2"/>
      <c r="Q1831" s="2"/>
      <c r="R1831" s="2"/>
      <c r="S1831" s="2"/>
      <c r="T1831" s="2"/>
      <c r="U1831" s="2"/>
      <c r="V1831" s="2"/>
      <c r="W1831" s="2"/>
      <c r="X1831" s="2"/>
      <c r="Y1831" s="2"/>
      <c r="Z1831" s="2"/>
      <c r="AA1831" s="2"/>
      <c r="AB1831" s="2"/>
      <c r="AC1831" s="2"/>
      <c r="AD1831" s="2"/>
      <c r="AE1831" s="2"/>
      <c r="AF1831" s="2"/>
    </row>
    <row r="1832" spans="7:32" x14ac:dyDescent="0.2">
      <c r="G1832" s="3" t="s">
        <v>1828</v>
      </c>
      <c r="H1832" s="2"/>
      <c r="I1832" s="2"/>
      <c r="J1832" s="2"/>
      <c r="K1832" s="2"/>
      <c r="L1832" s="2"/>
      <c r="M1832" s="2"/>
      <c r="N1832" s="2"/>
      <c r="O1832" s="2"/>
      <c r="P1832" s="2"/>
      <c r="Q1832" s="2"/>
      <c r="R1832" s="2"/>
      <c r="S1832" s="2"/>
      <c r="T1832" s="2"/>
      <c r="U1832" s="2"/>
      <c r="V1832" s="2"/>
      <c r="W1832" s="2"/>
      <c r="X1832" s="2"/>
      <c r="Y1832" s="2"/>
      <c r="Z1832" s="2"/>
      <c r="AA1832" s="2"/>
      <c r="AB1832" s="2"/>
      <c r="AC1832" s="2"/>
      <c r="AD1832" s="2"/>
      <c r="AE1832" s="2"/>
      <c r="AF1832" s="2"/>
    </row>
    <row r="1833" spans="7:32" x14ac:dyDescent="0.2">
      <c r="G1833" s="3" t="s">
        <v>1829</v>
      </c>
      <c r="H1833" s="2"/>
      <c r="I1833" s="2"/>
      <c r="J1833" s="2"/>
      <c r="K1833" s="2"/>
      <c r="L1833" s="2"/>
      <c r="M1833" s="2"/>
      <c r="N1833" s="2"/>
      <c r="O1833" s="2"/>
      <c r="P1833" s="2"/>
      <c r="Q1833" s="2"/>
      <c r="R1833" s="2"/>
      <c r="S1833" s="2"/>
      <c r="T1833" s="2"/>
      <c r="U1833" s="2"/>
      <c r="V1833" s="2"/>
      <c r="W1833" s="2"/>
      <c r="X1833" s="2"/>
      <c r="Y1833" s="2"/>
      <c r="Z1833" s="2"/>
      <c r="AA1833" s="2"/>
      <c r="AB1833" s="2"/>
      <c r="AC1833" s="2"/>
      <c r="AD1833" s="2"/>
      <c r="AE1833" s="2"/>
      <c r="AF1833" s="2"/>
    </row>
    <row r="1834" spans="7:32" x14ac:dyDescent="0.2">
      <c r="G1834" s="3" t="s">
        <v>1830</v>
      </c>
      <c r="H1834" s="2"/>
      <c r="I1834" s="2"/>
      <c r="J1834" s="2"/>
      <c r="K1834" s="2"/>
      <c r="L1834" s="2"/>
      <c r="M1834" s="2"/>
      <c r="N1834" s="2"/>
      <c r="O1834" s="2"/>
      <c r="P1834" s="2"/>
      <c r="Q1834" s="2"/>
      <c r="R1834" s="2"/>
      <c r="S1834" s="2"/>
      <c r="T1834" s="2"/>
      <c r="U1834" s="2"/>
      <c r="V1834" s="2"/>
      <c r="W1834" s="2"/>
      <c r="X1834" s="2"/>
      <c r="Y1834" s="2"/>
      <c r="Z1834" s="2"/>
      <c r="AA1834" s="2"/>
      <c r="AB1834" s="2"/>
      <c r="AC1834" s="2"/>
      <c r="AD1834" s="2"/>
      <c r="AE1834" s="2"/>
      <c r="AF1834" s="2"/>
    </row>
    <row r="1835" spans="7:32" x14ac:dyDescent="0.2">
      <c r="G1835" s="3" t="s">
        <v>1831</v>
      </c>
      <c r="H1835" s="2"/>
      <c r="I1835" s="2"/>
      <c r="J1835" s="2"/>
      <c r="K1835" s="2"/>
      <c r="L1835" s="2"/>
      <c r="M1835" s="2"/>
      <c r="N1835" s="2"/>
      <c r="O1835" s="2"/>
      <c r="P1835" s="2"/>
      <c r="Q1835" s="2"/>
      <c r="R1835" s="2"/>
      <c r="S1835" s="2"/>
      <c r="T1835" s="2"/>
      <c r="U1835" s="2"/>
      <c r="V1835" s="2"/>
      <c r="W1835" s="2"/>
      <c r="X1835" s="2"/>
      <c r="Y1835" s="2"/>
      <c r="Z1835" s="2"/>
      <c r="AA1835" s="2"/>
      <c r="AB1835" s="2"/>
      <c r="AC1835" s="2"/>
      <c r="AD1835" s="2"/>
      <c r="AE1835" s="2"/>
      <c r="AF1835" s="2"/>
    </row>
    <row r="1836" spans="7:32" x14ac:dyDescent="0.2">
      <c r="G1836" s="3" t="s">
        <v>1832</v>
      </c>
      <c r="H1836" s="2"/>
      <c r="I1836" s="2"/>
      <c r="J1836" s="2"/>
      <c r="K1836" s="2"/>
      <c r="L1836" s="2"/>
      <c r="M1836" s="2"/>
      <c r="N1836" s="2"/>
      <c r="O1836" s="2"/>
      <c r="P1836" s="2"/>
      <c r="Q1836" s="2"/>
      <c r="R1836" s="2"/>
      <c r="S1836" s="2"/>
      <c r="T1836" s="2"/>
      <c r="U1836" s="2"/>
      <c r="V1836" s="2"/>
      <c r="W1836" s="2"/>
      <c r="X1836" s="2"/>
      <c r="Y1836" s="2"/>
      <c r="Z1836" s="2"/>
      <c r="AA1836" s="2"/>
      <c r="AB1836" s="2"/>
      <c r="AC1836" s="2"/>
      <c r="AD1836" s="2"/>
      <c r="AE1836" s="2"/>
      <c r="AF1836" s="2"/>
    </row>
    <row r="1837" spans="7:32" x14ac:dyDescent="0.2">
      <c r="G1837" s="3" t="s">
        <v>1833</v>
      </c>
      <c r="H1837" s="2"/>
      <c r="I1837" s="2"/>
      <c r="J1837" s="2"/>
      <c r="K1837" s="2"/>
      <c r="L1837" s="2"/>
      <c r="M1837" s="2"/>
      <c r="N1837" s="2"/>
      <c r="O1837" s="2"/>
      <c r="P1837" s="2"/>
      <c r="Q1837" s="2"/>
      <c r="R1837" s="2"/>
      <c r="S1837" s="2"/>
      <c r="T1837" s="2"/>
      <c r="U1837" s="2"/>
      <c r="V1837" s="2"/>
      <c r="W1837" s="2"/>
      <c r="X1837" s="2"/>
      <c r="Y1837" s="2"/>
      <c r="Z1837" s="2"/>
      <c r="AA1837" s="2"/>
      <c r="AB1837" s="2"/>
      <c r="AC1837" s="2"/>
      <c r="AD1837" s="2"/>
      <c r="AE1837" s="2"/>
      <c r="AF1837" s="2"/>
    </row>
    <row r="1838" spans="7:32" x14ac:dyDescent="0.2">
      <c r="G1838" s="3" t="s">
        <v>1834</v>
      </c>
      <c r="H1838" s="2"/>
      <c r="I1838" s="2"/>
      <c r="J1838" s="2"/>
      <c r="K1838" s="2"/>
      <c r="L1838" s="2"/>
      <c r="M1838" s="2"/>
      <c r="N1838" s="2"/>
      <c r="O1838" s="2"/>
      <c r="P1838" s="2"/>
      <c r="Q1838" s="2"/>
      <c r="R1838" s="2"/>
      <c r="S1838" s="2"/>
      <c r="T1838" s="2"/>
      <c r="U1838" s="2"/>
      <c r="V1838" s="2"/>
      <c r="W1838" s="2"/>
      <c r="X1838" s="2"/>
      <c r="Y1838" s="2"/>
      <c r="Z1838" s="2"/>
      <c r="AA1838" s="2"/>
      <c r="AB1838" s="2"/>
      <c r="AC1838" s="2"/>
      <c r="AD1838" s="2"/>
      <c r="AE1838" s="2"/>
      <c r="AF1838" s="2"/>
    </row>
    <row r="1839" spans="7:32" x14ac:dyDescent="0.2">
      <c r="G1839" s="3" t="s">
        <v>1835</v>
      </c>
      <c r="H1839" s="2"/>
      <c r="I1839" s="2"/>
      <c r="J1839" s="2"/>
      <c r="K1839" s="2"/>
      <c r="L1839" s="2"/>
      <c r="M1839" s="2"/>
      <c r="N1839" s="2"/>
      <c r="O1839" s="2"/>
      <c r="P1839" s="2"/>
      <c r="Q1839" s="2"/>
      <c r="R1839" s="2"/>
      <c r="S1839" s="2"/>
      <c r="T1839" s="2"/>
      <c r="U1839" s="2"/>
      <c r="V1839" s="2"/>
      <c r="W1839" s="2"/>
      <c r="X1839" s="2"/>
      <c r="Y1839" s="2"/>
      <c r="Z1839" s="2"/>
      <c r="AA1839" s="2"/>
      <c r="AB1839" s="2"/>
      <c r="AC1839" s="2"/>
      <c r="AD1839" s="2"/>
      <c r="AE1839" s="2"/>
      <c r="AF1839" s="2"/>
    </row>
    <row r="1840" spans="7:32" x14ac:dyDescent="0.2">
      <c r="G1840" s="3" t="s">
        <v>1836</v>
      </c>
      <c r="H1840" s="2"/>
      <c r="I1840" s="2"/>
      <c r="J1840" s="2"/>
      <c r="K1840" s="2"/>
      <c r="L1840" s="2"/>
      <c r="M1840" s="2"/>
      <c r="N1840" s="2"/>
      <c r="O1840" s="2"/>
      <c r="P1840" s="2"/>
      <c r="Q1840" s="2"/>
      <c r="R1840" s="2"/>
      <c r="S1840" s="2"/>
      <c r="T1840" s="2"/>
      <c r="U1840" s="2"/>
      <c r="V1840" s="2"/>
      <c r="W1840" s="2"/>
      <c r="X1840" s="2"/>
      <c r="Y1840" s="2"/>
      <c r="Z1840" s="2"/>
      <c r="AA1840" s="2"/>
      <c r="AB1840" s="2"/>
      <c r="AC1840" s="2"/>
      <c r="AD1840" s="2"/>
      <c r="AE1840" s="2"/>
      <c r="AF1840" s="2"/>
    </row>
    <row r="1841" spans="7:32" x14ac:dyDescent="0.2">
      <c r="G1841" s="3" t="s">
        <v>1837</v>
      </c>
      <c r="H1841" s="2"/>
      <c r="I1841" s="2"/>
      <c r="J1841" s="2"/>
      <c r="K1841" s="2"/>
      <c r="L1841" s="2"/>
      <c r="M1841" s="2"/>
      <c r="N1841" s="2"/>
      <c r="O1841" s="2"/>
      <c r="P1841" s="2"/>
      <c r="Q1841" s="2"/>
      <c r="R1841" s="2"/>
      <c r="S1841" s="2"/>
      <c r="T1841" s="2"/>
      <c r="U1841" s="2"/>
      <c r="V1841" s="2"/>
      <c r="W1841" s="2"/>
      <c r="X1841" s="2"/>
      <c r="Y1841" s="2"/>
      <c r="Z1841" s="2"/>
      <c r="AA1841" s="2"/>
      <c r="AB1841" s="2"/>
      <c r="AC1841" s="2"/>
      <c r="AD1841" s="2"/>
      <c r="AE1841" s="2"/>
      <c r="AF1841" s="2"/>
    </row>
    <row r="1842" spans="7:32" x14ac:dyDescent="0.2">
      <c r="G1842" s="3" t="s">
        <v>1838</v>
      </c>
      <c r="H1842" s="2"/>
      <c r="I1842" s="2"/>
      <c r="J1842" s="2"/>
      <c r="K1842" s="2"/>
      <c r="L1842" s="2"/>
      <c r="M1842" s="2"/>
      <c r="N1842" s="2"/>
      <c r="O1842" s="2"/>
      <c r="P1842" s="2"/>
      <c r="Q1842" s="2"/>
      <c r="R1842" s="2"/>
      <c r="S1842" s="2"/>
      <c r="T1842" s="2"/>
      <c r="U1842" s="2"/>
      <c r="V1842" s="2"/>
      <c r="W1842" s="2"/>
      <c r="X1842" s="2"/>
      <c r="Y1842" s="2"/>
      <c r="Z1842" s="2"/>
      <c r="AA1842" s="2"/>
      <c r="AB1842" s="2"/>
      <c r="AC1842" s="2"/>
      <c r="AD1842" s="2"/>
      <c r="AE1842" s="2"/>
      <c r="AF1842" s="2"/>
    </row>
    <row r="1843" spans="7:32" x14ac:dyDescent="0.2">
      <c r="G1843" s="3" t="s">
        <v>1839</v>
      </c>
      <c r="H1843" s="2"/>
      <c r="I1843" s="2"/>
      <c r="J1843" s="2"/>
      <c r="K1843" s="2"/>
      <c r="L1843" s="2"/>
      <c r="M1843" s="2"/>
      <c r="N1843" s="2"/>
      <c r="O1843" s="2"/>
      <c r="P1843" s="2"/>
      <c r="Q1843" s="2"/>
      <c r="R1843" s="2"/>
      <c r="S1843" s="2"/>
      <c r="T1843" s="2"/>
      <c r="U1843" s="2"/>
      <c r="V1843" s="2"/>
      <c r="W1843" s="2"/>
      <c r="X1843" s="2"/>
      <c r="Y1843" s="2"/>
      <c r="Z1843" s="2"/>
      <c r="AA1843" s="2"/>
      <c r="AB1843" s="2"/>
      <c r="AC1843" s="2"/>
      <c r="AD1843" s="2"/>
      <c r="AE1843" s="2"/>
      <c r="AF1843" s="2"/>
    </row>
    <row r="1844" spans="7:32" x14ac:dyDescent="0.2">
      <c r="G1844" s="3" t="s">
        <v>1840</v>
      </c>
      <c r="H1844" s="2"/>
      <c r="I1844" s="2"/>
      <c r="J1844" s="2"/>
      <c r="K1844" s="2"/>
      <c r="L1844" s="2"/>
      <c r="M1844" s="2"/>
      <c r="N1844" s="2"/>
      <c r="O1844" s="2"/>
      <c r="P1844" s="2"/>
      <c r="Q1844" s="2"/>
      <c r="R1844" s="2"/>
      <c r="S1844" s="2"/>
      <c r="T1844" s="2"/>
      <c r="U1844" s="2"/>
      <c r="V1844" s="2"/>
      <c r="W1844" s="2"/>
      <c r="X1844" s="2"/>
      <c r="Y1844" s="2"/>
      <c r="Z1844" s="2"/>
      <c r="AA1844" s="2"/>
      <c r="AB1844" s="2"/>
      <c r="AC1844" s="2"/>
      <c r="AD1844" s="2"/>
      <c r="AE1844" s="2"/>
      <c r="AF1844" s="2"/>
    </row>
    <row r="1845" spans="7:32" x14ac:dyDescent="0.2">
      <c r="G1845" s="3" t="s">
        <v>1841</v>
      </c>
      <c r="H1845" s="2"/>
      <c r="I1845" s="2"/>
      <c r="J1845" s="2"/>
      <c r="K1845" s="2"/>
      <c r="L1845" s="2"/>
      <c r="M1845" s="2"/>
      <c r="N1845" s="2"/>
      <c r="O1845" s="2"/>
      <c r="P1845" s="2"/>
      <c r="Q1845" s="2"/>
      <c r="R1845" s="2"/>
      <c r="S1845" s="2"/>
      <c r="T1845" s="2"/>
      <c r="U1845" s="2"/>
      <c r="V1845" s="2"/>
      <c r="W1845" s="2"/>
      <c r="X1845" s="2"/>
      <c r="Y1845" s="2"/>
      <c r="Z1845" s="2"/>
      <c r="AA1845" s="2"/>
      <c r="AB1845" s="2"/>
      <c r="AC1845" s="2"/>
      <c r="AD1845" s="2"/>
      <c r="AE1845" s="2"/>
      <c r="AF1845" s="2"/>
    </row>
    <row r="1846" spans="7:32" x14ac:dyDescent="0.2">
      <c r="G1846" s="3" t="s">
        <v>1842</v>
      </c>
      <c r="H1846" s="2"/>
      <c r="I1846" s="2"/>
      <c r="J1846" s="2"/>
      <c r="K1846" s="2"/>
      <c r="L1846" s="2"/>
      <c r="M1846" s="2"/>
      <c r="N1846" s="2"/>
      <c r="O1846" s="2"/>
      <c r="P1846" s="2"/>
      <c r="Q1846" s="2"/>
      <c r="R1846" s="2"/>
      <c r="S1846" s="2"/>
      <c r="T1846" s="2"/>
      <c r="U1846" s="2"/>
      <c r="V1846" s="2"/>
      <c r="W1846" s="2"/>
      <c r="X1846" s="2"/>
      <c r="Y1846" s="2"/>
      <c r="Z1846" s="2"/>
      <c r="AA1846" s="2"/>
      <c r="AB1846" s="2"/>
      <c r="AC1846" s="2"/>
      <c r="AD1846" s="2"/>
      <c r="AE1846" s="2"/>
      <c r="AF1846" s="2"/>
    </row>
    <row r="1847" spans="7:32" x14ac:dyDescent="0.2">
      <c r="G1847" s="3" t="s">
        <v>1843</v>
      </c>
      <c r="H1847" s="2"/>
      <c r="I1847" s="2"/>
      <c r="J1847" s="2"/>
      <c r="K1847" s="2"/>
      <c r="L1847" s="2"/>
      <c r="M1847" s="2"/>
      <c r="N1847" s="2"/>
      <c r="O1847" s="2"/>
      <c r="P1847" s="2"/>
      <c r="Q1847" s="2"/>
      <c r="R1847" s="2"/>
      <c r="S1847" s="2"/>
      <c r="T1847" s="2"/>
      <c r="U1847" s="2"/>
      <c r="V1847" s="2"/>
      <c r="W1847" s="2"/>
      <c r="X1847" s="2"/>
      <c r="Y1847" s="2"/>
      <c r="Z1847" s="2"/>
      <c r="AA1847" s="2"/>
      <c r="AB1847" s="2"/>
      <c r="AC1847" s="2"/>
      <c r="AD1847" s="2"/>
      <c r="AE1847" s="2"/>
      <c r="AF1847" s="2"/>
    </row>
    <row r="1848" spans="7:32" x14ac:dyDescent="0.2">
      <c r="G1848" s="3" t="s">
        <v>1844</v>
      </c>
      <c r="H1848" s="2"/>
      <c r="I1848" s="2"/>
      <c r="J1848" s="2"/>
      <c r="K1848" s="2"/>
      <c r="L1848" s="2"/>
      <c r="M1848" s="2"/>
      <c r="N1848" s="2"/>
      <c r="O1848" s="2"/>
      <c r="P1848" s="2"/>
      <c r="Q1848" s="2"/>
      <c r="R1848" s="2"/>
      <c r="S1848" s="2"/>
      <c r="T1848" s="2"/>
      <c r="U1848" s="2"/>
      <c r="V1848" s="2"/>
      <c r="W1848" s="2"/>
      <c r="X1848" s="2"/>
      <c r="Y1848" s="2"/>
      <c r="Z1848" s="2"/>
      <c r="AA1848" s="2"/>
      <c r="AB1848" s="2"/>
      <c r="AC1848" s="2"/>
      <c r="AD1848" s="2"/>
      <c r="AE1848" s="2"/>
      <c r="AF1848" s="2"/>
    </row>
    <row r="1849" spans="7:32" x14ac:dyDescent="0.2">
      <c r="G1849" s="3" t="s">
        <v>1845</v>
      </c>
      <c r="H1849" s="2"/>
      <c r="I1849" s="2"/>
      <c r="J1849" s="2"/>
      <c r="K1849" s="2"/>
      <c r="L1849" s="2"/>
      <c r="M1849" s="2"/>
      <c r="N1849" s="2"/>
      <c r="O1849" s="2"/>
      <c r="P1849" s="2"/>
      <c r="Q1849" s="2"/>
      <c r="R1849" s="2"/>
      <c r="S1849" s="2"/>
      <c r="T1849" s="2"/>
      <c r="U1849" s="2"/>
      <c r="V1849" s="2"/>
      <c r="W1849" s="2"/>
      <c r="X1849" s="2"/>
      <c r="Y1849" s="2"/>
      <c r="Z1849" s="2"/>
      <c r="AA1849" s="2"/>
      <c r="AB1849" s="2"/>
      <c r="AC1849" s="2"/>
      <c r="AD1849" s="2"/>
      <c r="AE1849" s="2"/>
      <c r="AF1849" s="2"/>
    </row>
    <row r="1850" spans="7:32" x14ac:dyDescent="0.2">
      <c r="G1850" s="3" t="s">
        <v>1846</v>
      </c>
      <c r="H1850" s="2"/>
      <c r="I1850" s="2"/>
      <c r="J1850" s="2"/>
      <c r="K1850" s="2"/>
      <c r="L1850" s="2"/>
      <c r="M1850" s="2"/>
      <c r="N1850" s="2"/>
      <c r="O1850" s="2"/>
      <c r="P1850" s="2"/>
      <c r="Q1850" s="2"/>
      <c r="R1850" s="2"/>
      <c r="S1850" s="2"/>
      <c r="T1850" s="2"/>
      <c r="U1850" s="2"/>
      <c r="V1850" s="2"/>
      <c r="W1850" s="2"/>
      <c r="X1850" s="2"/>
      <c r="Y1850" s="2"/>
      <c r="Z1850" s="2"/>
      <c r="AA1850" s="2"/>
      <c r="AB1850" s="2"/>
      <c r="AC1850" s="2"/>
      <c r="AD1850" s="2"/>
      <c r="AE1850" s="2"/>
      <c r="AF1850" s="2"/>
    </row>
    <row r="1851" spans="7:32" x14ac:dyDescent="0.2">
      <c r="G1851" s="3" t="s">
        <v>1847</v>
      </c>
      <c r="H1851" s="2"/>
      <c r="I1851" s="2"/>
      <c r="J1851" s="2"/>
      <c r="K1851" s="2"/>
      <c r="L1851" s="2"/>
      <c r="M1851" s="2"/>
      <c r="N1851" s="2"/>
      <c r="O1851" s="2"/>
      <c r="P1851" s="2"/>
      <c r="Q1851" s="2"/>
      <c r="R1851" s="2"/>
      <c r="S1851" s="2"/>
      <c r="T1851" s="2"/>
      <c r="U1851" s="2"/>
      <c r="V1851" s="2"/>
      <c r="W1851" s="2"/>
      <c r="X1851" s="2"/>
      <c r="Y1851" s="2"/>
      <c r="Z1851" s="2"/>
      <c r="AA1851" s="2"/>
      <c r="AB1851" s="2"/>
      <c r="AC1851" s="2"/>
      <c r="AD1851" s="2"/>
      <c r="AE1851" s="2"/>
      <c r="AF1851" s="2"/>
    </row>
    <row r="1852" spans="7:32" x14ac:dyDescent="0.2">
      <c r="G1852" s="3" t="s">
        <v>1848</v>
      </c>
      <c r="H1852" s="2"/>
      <c r="I1852" s="2"/>
      <c r="J1852" s="2"/>
      <c r="K1852" s="2"/>
      <c r="L1852" s="2"/>
      <c r="M1852" s="2"/>
      <c r="N1852" s="2"/>
      <c r="O1852" s="2"/>
      <c r="P1852" s="2"/>
      <c r="Q1852" s="2"/>
      <c r="R1852" s="2"/>
      <c r="S1852" s="2"/>
      <c r="T1852" s="2"/>
      <c r="U1852" s="2"/>
      <c r="V1852" s="2"/>
      <c r="W1852" s="2"/>
      <c r="X1852" s="2"/>
      <c r="Y1852" s="2"/>
      <c r="Z1852" s="2"/>
      <c r="AA1852" s="2"/>
      <c r="AB1852" s="2"/>
      <c r="AC1852" s="2"/>
      <c r="AD1852" s="2"/>
      <c r="AE1852" s="2"/>
      <c r="AF1852" s="2"/>
    </row>
    <row r="1853" spans="7:32" x14ac:dyDescent="0.2">
      <c r="G1853" s="3" t="s">
        <v>1849</v>
      </c>
      <c r="H1853" s="2"/>
      <c r="I1853" s="2"/>
      <c r="J1853" s="2"/>
      <c r="K1853" s="2"/>
      <c r="L1853" s="2"/>
      <c r="M1853" s="2"/>
      <c r="N1853" s="2"/>
      <c r="O1853" s="2"/>
      <c r="P1853" s="2"/>
      <c r="Q1853" s="2"/>
      <c r="R1853" s="2"/>
      <c r="S1853" s="2"/>
      <c r="T1853" s="2"/>
      <c r="U1853" s="2"/>
      <c r="V1853" s="2"/>
      <c r="W1853" s="2"/>
      <c r="X1853" s="2"/>
      <c r="Y1853" s="2"/>
      <c r="Z1853" s="2"/>
      <c r="AA1853" s="2"/>
      <c r="AB1853" s="2"/>
      <c r="AC1853" s="2"/>
      <c r="AD1853" s="2"/>
      <c r="AE1853" s="2"/>
      <c r="AF1853" s="2"/>
    </row>
    <row r="1854" spans="7:32" x14ac:dyDescent="0.2">
      <c r="G1854" s="3" t="s">
        <v>1850</v>
      </c>
      <c r="H1854" s="2"/>
      <c r="I1854" s="2"/>
      <c r="J1854" s="2"/>
      <c r="K1854" s="2"/>
      <c r="L1854" s="2"/>
      <c r="M1854" s="2"/>
      <c r="N1854" s="2"/>
      <c r="O1854" s="2"/>
      <c r="P1854" s="2"/>
      <c r="Q1854" s="2"/>
      <c r="R1854" s="2"/>
      <c r="S1854" s="2"/>
      <c r="T1854" s="2"/>
      <c r="U1854" s="2"/>
      <c r="V1854" s="2"/>
      <c r="W1854" s="2"/>
      <c r="X1854" s="2"/>
      <c r="Y1854" s="2"/>
      <c r="Z1854" s="2"/>
      <c r="AA1854" s="2"/>
      <c r="AB1854" s="2"/>
      <c r="AC1854" s="2"/>
      <c r="AD1854" s="2"/>
      <c r="AE1854" s="2"/>
      <c r="AF1854" s="2"/>
    </row>
    <row r="1855" spans="7:32" x14ac:dyDescent="0.2">
      <c r="G1855" s="3" t="s">
        <v>1851</v>
      </c>
      <c r="H1855" s="2"/>
      <c r="I1855" s="2"/>
      <c r="J1855" s="2"/>
      <c r="K1855" s="2"/>
      <c r="L1855" s="2"/>
      <c r="M1855" s="2"/>
      <c r="N1855" s="2"/>
      <c r="O1855" s="2"/>
      <c r="P1855" s="2"/>
      <c r="Q1855" s="2"/>
      <c r="R1855" s="2"/>
      <c r="S1855" s="2"/>
      <c r="T1855" s="2"/>
      <c r="U1855" s="2"/>
      <c r="V1855" s="2"/>
      <c r="W1855" s="2"/>
      <c r="X1855" s="2"/>
      <c r="Y1855" s="2"/>
      <c r="Z1855" s="2"/>
      <c r="AA1855" s="2"/>
      <c r="AB1855" s="2"/>
      <c r="AC1855" s="2"/>
      <c r="AD1855" s="2"/>
      <c r="AE1855" s="2"/>
      <c r="AF1855" s="2"/>
    </row>
    <row r="1856" spans="7:32" x14ac:dyDescent="0.2">
      <c r="G1856" s="3" t="s">
        <v>1852</v>
      </c>
      <c r="H1856" s="2"/>
      <c r="I1856" s="2"/>
      <c r="J1856" s="2"/>
      <c r="K1856" s="2"/>
      <c r="L1856" s="2"/>
      <c r="M1856" s="2"/>
      <c r="N1856" s="2"/>
      <c r="O1856" s="2"/>
      <c r="P1856" s="2"/>
      <c r="Q1856" s="2"/>
      <c r="R1856" s="2"/>
      <c r="S1856" s="2"/>
      <c r="T1856" s="2"/>
      <c r="U1856" s="2"/>
      <c r="V1856" s="2"/>
      <c r="W1856" s="2"/>
      <c r="X1856" s="2"/>
      <c r="Y1856" s="2"/>
      <c r="Z1856" s="2"/>
      <c r="AA1856" s="2"/>
      <c r="AB1856" s="2"/>
      <c r="AC1856" s="2"/>
      <c r="AD1856" s="2"/>
      <c r="AE1856" s="2"/>
      <c r="AF1856" s="2"/>
    </row>
    <row r="1857" spans="7:32" x14ac:dyDescent="0.2">
      <c r="G1857" s="3" t="s">
        <v>1853</v>
      </c>
      <c r="H1857" s="2"/>
      <c r="I1857" s="2"/>
      <c r="J1857" s="2"/>
      <c r="K1857" s="2"/>
      <c r="L1857" s="2"/>
      <c r="M1857" s="2"/>
      <c r="N1857" s="2"/>
      <c r="O1857" s="2"/>
      <c r="P1857" s="2"/>
      <c r="Q1857" s="2"/>
      <c r="R1857" s="2"/>
      <c r="S1857" s="2"/>
      <c r="T1857" s="2"/>
      <c r="U1857" s="2"/>
      <c r="V1857" s="2"/>
      <c r="W1857" s="2"/>
      <c r="X1857" s="2"/>
      <c r="Y1857" s="2"/>
      <c r="Z1857" s="2"/>
      <c r="AA1857" s="2"/>
      <c r="AB1857" s="2"/>
      <c r="AC1857" s="2"/>
      <c r="AD1857" s="2"/>
      <c r="AE1857" s="2"/>
      <c r="AF1857" s="2"/>
    </row>
    <row r="1858" spans="7:32" x14ac:dyDescent="0.2">
      <c r="G1858" s="3" t="s">
        <v>1854</v>
      </c>
      <c r="H1858" s="2"/>
      <c r="I1858" s="2"/>
      <c r="J1858" s="2"/>
      <c r="K1858" s="2"/>
      <c r="L1858" s="2"/>
      <c r="M1858" s="2"/>
      <c r="N1858" s="2"/>
      <c r="O1858" s="2"/>
      <c r="P1858" s="2"/>
      <c r="Q1858" s="2"/>
      <c r="R1858" s="2"/>
      <c r="S1858" s="2"/>
      <c r="T1858" s="2"/>
      <c r="U1858" s="2"/>
      <c r="V1858" s="2"/>
      <c r="W1858" s="2"/>
      <c r="X1858" s="2"/>
      <c r="Y1858" s="2"/>
      <c r="Z1858" s="2"/>
      <c r="AA1858" s="2"/>
      <c r="AB1858" s="2"/>
      <c r="AC1858" s="2"/>
      <c r="AD1858" s="2"/>
      <c r="AE1858" s="2"/>
      <c r="AF1858" s="2"/>
    </row>
    <row r="1859" spans="7:32" x14ac:dyDescent="0.2">
      <c r="G1859" s="3" t="s">
        <v>1855</v>
      </c>
      <c r="H1859" s="2"/>
      <c r="I1859" s="2"/>
      <c r="J1859" s="2"/>
      <c r="K1859" s="2"/>
      <c r="L1859" s="2"/>
      <c r="M1859" s="2"/>
      <c r="N1859" s="2"/>
      <c r="O1859" s="2"/>
      <c r="P1859" s="2"/>
      <c r="Q1859" s="2"/>
      <c r="R1859" s="2"/>
      <c r="S1859" s="2"/>
      <c r="T1859" s="2"/>
      <c r="U1859" s="2"/>
      <c r="V1859" s="2"/>
      <c r="W1859" s="2"/>
      <c r="X1859" s="2"/>
      <c r="Y1859" s="2"/>
      <c r="Z1859" s="2"/>
      <c r="AA1859" s="2"/>
      <c r="AB1859" s="2"/>
      <c r="AC1859" s="2"/>
      <c r="AD1859" s="2"/>
      <c r="AE1859" s="2"/>
      <c r="AF1859" s="2"/>
    </row>
    <row r="1860" spans="7:32" x14ac:dyDescent="0.2">
      <c r="G1860" s="3" t="s">
        <v>1856</v>
      </c>
      <c r="H1860" s="2"/>
      <c r="I1860" s="2"/>
      <c r="J1860" s="2"/>
      <c r="K1860" s="2"/>
      <c r="L1860" s="2"/>
      <c r="M1860" s="2"/>
      <c r="N1860" s="2"/>
      <c r="O1860" s="2"/>
      <c r="P1860" s="2"/>
      <c r="Q1860" s="2"/>
      <c r="R1860" s="2"/>
      <c r="S1860" s="2"/>
      <c r="T1860" s="2"/>
      <c r="U1860" s="2"/>
      <c r="V1860" s="2"/>
      <c r="W1860" s="2"/>
      <c r="X1860" s="2"/>
      <c r="Y1860" s="2"/>
      <c r="Z1860" s="2"/>
      <c r="AA1860" s="2"/>
      <c r="AB1860" s="2"/>
      <c r="AC1860" s="2"/>
      <c r="AD1860" s="2"/>
      <c r="AE1860" s="2"/>
      <c r="AF1860" s="2"/>
    </row>
    <row r="1861" spans="7:32" x14ac:dyDescent="0.2">
      <c r="G1861" s="3" t="s">
        <v>1857</v>
      </c>
      <c r="H1861" s="2"/>
      <c r="I1861" s="2"/>
      <c r="J1861" s="2"/>
      <c r="K1861" s="2"/>
      <c r="L1861" s="2"/>
      <c r="M1861" s="2"/>
      <c r="N1861" s="2"/>
      <c r="O1861" s="2"/>
      <c r="P1861" s="2"/>
      <c r="Q1861" s="2"/>
      <c r="R1861" s="2"/>
      <c r="S1861" s="2"/>
      <c r="T1861" s="2"/>
      <c r="U1861" s="2"/>
      <c r="V1861" s="2"/>
      <c r="W1861" s="2"/>
      <c r="X1861" s="2"/>
      <c r="Y1861" s="2"/>
      <c r="Z1861" s="2"/>
      <c r="AA1861" s="2"/>
      <c r="AB1861" s="2"/>
      <c r="AC1861" s="2"/>
      <c r="AD1861" s="2"/>
      <c r="AE1861" s="2"/>
      <c r="AF1861" s="2"/>
    </row>
    <row r="1862" spans="7:32" x14ac:dyDescent="0.2">
      <c r="G1862" s="3" t="s">
        <v>1858</v>
      </c>
      <c r="H1862" s="2"/>
      <c r="I1862" s="2"/>
      <c r="J1862" s="2"/>
      <c r="K1862" s="2"/>
      <c r="L1862" s="2"/>
      <c r="M1862" s="2"/>
      <c r="N1862" s="2"/>
      <c r="O1862" s="2"/>
      <c r="P1862" s="2"/>
      <c r="Q1862" s="2"/>
      <c r="R1862" s="2"/>
      <c r="S1862" s="2"/>
      <c r="T1862" s="2"/>
      <c r="U1862" s="2"/>
      <c r="V1862" s="2"/>
      <c r="W1862" s="2"/>
      <c r="X1862" s="2"/>
      <c r="Y1862" s="2"/>
      <c r="Z1862" s="2"/>
      <c r="AA1862" s="2"/>
      <c r="AB1862" s="2"/>
      <c r="AC1862" s="2"/>
      <c r="AD1862" s="2"/>
      <c r="AE1862" s="2"/>
      <c r="AF1862" s="2"/>
    </row>
    <row r="1863" spans="7:32" x14ac:dyDescent="0.2">
      <c r="G1863" s="3" t="s">
        <v>1859</v>
      </c>
      <c r="H1863" s="2"/>
      <c r="I1863" s="2"/>
      <c r="J1863" s="2"/>
      <c r="K1863" s="2"/>
      <c r="L1863" s="2"/>
      <c r="M1863" s="2"/>
      <c r="N1863" s="2"/>
      <c r="O1863" s="2"/>
      <c r="P1863" s="2"/>
      <c r="Q1863" s="2"/>
      <c r="R1863" s="2"/>
      <c r="S1863" s="2"/>
      <c r="T1863" s="2"/>
      <c r="U1863" s="2"/>
      <c r="V1863" s="2"/>
      <c r="W1863" s="2"/>
      <c r="X1863" s="2"/>
      <c r="Y1863" s="2"/>
      <c r="Z1863" s="2"/>
      <c r="AA1863" s="2"/>
      <c r="AB1863" s="2"/>
      <c r="AC1863" s="2"/>
      <c r="AD1863" s="2"/>
      <c r="AE1863" s="2"/>
      <c r="AF1863" s="2"/>
    </row>
    <row r="1864" spans="7:32" x14ac:dyDescent="0.2">
      <c r="G1864" s="3" t="s">
        <v>1860</v>
      </c>
      <c r="H1864" s="2"/>
      <c r="I1864" s="2"/>
      <c r="J1864" s="2"/>
      <c r="K1864" s="2"/>
      <c r="L1864" s="2"/>
      <c r="M1864" s="2"/>
      <c r="N1864" s="2"/>
      <c r="O1864" s="2"/>
      <c r="P1864" s="2"/>
      <c r="Q1864" s="2"/>
      <c r="R1864" s="2"/>
      <c r="S1864" s="2"/>
      <c r="T1864" s="2"/>
      <c r="U1864" s="2"/>
      <c r="V1864" s="2"/>
      <c r="W1864" s="2"/>
      <c r="X1864" s="2"/>
      <c r="Y1864" s="2"/>
      <c r="Z1864" s="2"/>
      <c r="AA1864" s="2"/>
      <c r="AB1864" s="2"/>
      <c r="AC1864" s="2"/>
      <c r="AD1864" s="2"/>
      <c r="AE1864" s="2"/>
      <c r="AF1864" s="2"/>
    </row>
    <row r="1865" spans="7:32" x14ac:dyDescent="0.2">
      <c r="G1865" s="3" t="s">
        <v>1861</v>
      </c>
      <c r="H1865" s="2"/>
      <c r="I1865" s="2"/>
      <c r="J1865" s="2"/>
      <c r="K1865" s="2"/>
      <c r="L1865" s="2"/>
      <c r="M1865" s="2"/>
      <c r="N1865" s="2"/>
      <c r="O1865" s="2"/>
      <c r="P1865" s="2"/>
      <c r="Q1865" s="2"/>
      <c r="R1865" s="2"/>
      <c r="S1865" s="2"/>
      <c r="T1865" s="2"/>
      <c r="U1865" s="2"/>
      <c r="V1865" s="2"/>
      <c r="W1865" s="2"/>
      <c r="X1865" s="2"/>
      <c r="Y1865" s="2"/>
      <c r="Z1865" s="2"/>
      <c r="AA1865" s="2"/>
      <c r="AB1865" s="2"/>
      <c r="AC1865" s="2"/>
      <c r="AD1865" s="2"/>
      <c r="AE1865" s="2"/>
      <c r="AF1865" s="2"/>
    </row>
    <row r="1866" spans="7:32" x14ac:dyDescent="0.2">
      <c r="G1866" s="3" t="s">
        <v>1862</v>
      </c>
      <c r="H1866" s="2"/>
      <c r="I1866" s="2"/>
      <c r="J1866" s="2"/>
      <c r="K1866" s="2"/>
      <c r="L1866" s="2"/>
      <c r="M1866" s="2"/>
      <c r="N1866" s="2"/>
      <c r="O1866" s="2"/>
      <c r="P1866" s="2"/>
      <c r="Q1866" s="2"/>
      <c r="R1866" s="2"/>
      <c r="S1866" s="2"/>
      <c r="T1866" s="2"/>
      <c r="U1866" s="2"/>
      <c r="V1866" s="2"/>
      <c r="W1866" s="2"/>
      <c r="X1866" s="2"/>
      <c r="Y1866" s="2"/>
      <c r="Z1866" s="2"/>
      <c r="AA1866" s="2"/>
      <c r="AB1866" s="2"/>
      <c r="AC1866" s="2"/>
      <c r="AD1866" s="2"/>
      <c r="AE1866" s="2"/>
      <c r="AF1866" s="2"/>
    </row>
    <row r="1867" spans="7:32" x14ac:dyDescent="0.2">
      <c r="G1867" s="3" t="s">
        <v>1863</v>
      </c>
      <c r="H1867" s="2"/>
      <c r="I1867" s="2"/>
      <c r="J1867" s="2"/>
      <c r="K1867" s="2"/>
      <c r="L1867" s="2"/>
      <c r="M1867" s="2"/>
      <c r="N1867" s="2"/>
      <c r="O1867" s="2"/>
      <c r="P1867" s="2"/>
      <c r="Q1867" s="2"/>
      <c r="R1867" s="2"/>
      <c r="S1867" s="2"/>
      <c r="T1867" s="2"/>
      <c r="U1867" s="2"/>
      <c r="V1867" s="2"/>
      <c r="W1867" s="2"/>
      <c r="X1867" s="2"/>
      <c r="Y1867" s="2"/>
      <c r="Z1867" s="2"/>
      <c r="AA1867" s="2"/>
      <c r="AB1867" s="2"/>
      <c r="AC1867" s="2"/>
      <c r="AD1867" s="2"/>
      <c r="AE1867" s="2"/>
      <c r="AF1867" s="2"/>
    </row>
    <row r="1868" spans="7:32" x14ac:dyDescent="0.2">
      <c r="G1868" s="3" t="s">
        <v>1864</v>
      </c>
      <c r="H1868" s="2"/>
      <c r="I1868" s="2"/>
      <c r="J1868" s="2"/>
      <c r="K1868" s="2"/>
      <c r="L1868" s="2"/>
      <c r="M1868" s="2"/>
      <c r="N1868" s="2"/>
      <c r="O1868" s="2"/>
      <c r="P1868" s="2"/>
      <c r="Q1868" s="2"/>
      <c r="R1868" s="2"/>
      <c r="S1868" s="2"/>
      <c r="T1868" s="2"/>
      <c r="U1868" s="2"/>
      <c r="V1868" s="2"/>
      <c r="W1868" s="2"/>
      <c r="X1868" s="2"/>
      <c r="Y1868" s="2"/>
      <c r="Z1868" s="2"/>
      <c r="AA1868" s="2"/>
      <c r="AB1868" s="2"/>
      <c r="AC1868" s="2"/>
      <c r="AD1868" s="2"/>
      <c r="AE1868" s="2"/>
      <c r="AF1868" s="2"/>
    </row>
    <row r="1869" spans="7:32" x14ac:dyDescent="0.2">
      <c r="G1869" s="3" t="s">
        <v>1865</v>
      </c>
      <c r="H1869" s="2"/>
      <c r="I1869" s="2"/>
      <c r="J1869" s="2"/>
      <c r="K1869" s="2"/>
      <c r="L1869" s="2"/>
      <c r="M1869" s="2"/>
      <c r="N1869" s="2"/>
      <c r="O1869" s="2"/>
      <c r="P1869" s="2"/>
      <c r="Q1869" s="2"/>
      <c r="R1869" s="2"/>
      <c r="S1869" s="2"/>
      <c r="T1869" s="2"/>
      <c r="U1869" s="2"/>
      <c r="V1869" s="2"/>
      <c r="W1869" s="2"/>
      <c r="X1869" s="2"/>
      <c r="Y1869" s="2"/>
      <c r="Z1869" s="2"/>
      <c r="AA1869" s="2"/>
      <c r="AB1869" s="2"/>
      <c r="AC1869" s="2"/>
      <c r="AD1869" s="2"/>
      <c r="AE1869" s="2"/>
      <c r="AF1869" s="2"/>
    </row>
    <row r="1870" spans="7:32" x14ac:dyDescent="0.2">
      <c r="G1870" s="3" t="s">
        <v>1866</v>
      </c>
      <c r="H1870" s="2"/>
      <c r="I1870" s="2"/>
      <c r="J1870" s="2"/>
      <c r="K1870" s="2"/>
      <c r="L1870" s="2"/>
      <c r="M1870" s="2"/>
      <c r="N1870" s="2"/>
      <c r="O1870" s="2"/>
      <c r="P1870" s="2"/>
      <c r="Q1870" s="2"/>
      <c r="R1870" s="2"/>
      <c r="S1870" s="2"/>
      <c r="T1870" s="2"/>
      <c r="U1870" s="2"/>
      <c r="V1870" s="2"/>
      <c r="W1870" s="2"/>
      <c r="X1870" s="2"/>
      <c r="Y1870" s="2"/>
      <c r="Z1870" s="2"/>
      <c r="AA1870" s="2"/>
      <c r="AB1870" s="2"/>
      <c r="AC1870" s="2"/>
      <c r="AD1870" s="2"/>
      <c r="AE1870" s="2"/>
      <c r="AF1870" s="2"/>
    </row>
    <row r="1871" spans="7:32" x14ac:dyDescent="0.2">
      <c r="G1871" s="3" t="s">
        <v>1867</v>
      </c>
      <c r="H1871" s="2"/>
      <c r="I1871" s="2"/>
      <c r="J1871" s="2"/>
      <c r="K1871" s="2"/>
      <c r="L1871" s="2"/>
      <c r="M1871" s="2"/>
      <c r="N1871" s="2"/>
      <c r="O1871" s="2"/>
      <c r="P1871" s="2"/>
      <c r="Q1871" s="2"/>
      <c r="R1871" s="2"/>
      <c r="S1871" s="2"/>
      <c r="T1871" s="2"/>
      <c r="U1871" s="2"/>
      <c r="V1871" s="2"/>
      <c r="W1871" s="2"/>
      <c r="X1871" s="2"/>
      <c r="Y1871" s="2"/>
      <c r="Z1871" s="2"/>
      <c r="AA1871" s="2"/>
      <c r="AB1871" s="2"/>
      <c r="AC1871" s="2"/>
      <c r="AD1871" s="2"/>
      <c r="AE1871" s="2"/>
      <c r="AF1871" s="2"/>
    </row>
    <row r="1872" spans="7:32" x14ac:dyDescent="0.2">
      <c r="G1872" s="3" t="s">
        <v>1868</v>
      </c>
      <c r="H1872" s="2"/>
      <c r="I1872" s="2"/>
      <c r="J1872" s="2"/>
      <c r="K1872" s="2"/>
      <c r="L1872" s="2"/>
      <c r="M1872" s="2"/>
      <c r="N1872" s="2"/>
      <c r="O1872" s="2"/>
      <c r="P1872" s="2"/>
      <c r="Q1872" s="2"/>
      <c r="R1872" s="2"/>
      <c r="S1872" s="2"/>
      <c r="T1872" s="2"/>
      <c r="U1872" s="2"/>
      <c r="V1872" s="2"/>
      <c r="W1872" s="2"/>
      <c r="X1872" s="2"/>
      <c r="Y1872" s="2"/>
      <c r="Z1872" s="2"/>
      <c r="AA1872" s="2"/>
      <c r="AB1872" s="2"/>
      <c r="AC1872" s="2"/>
      <c r="AD1872" s="2"/>
      <c r="AE1872" s="2"/>
      <c r="AF1872" s="2"/>
    </row>
    <row r="1873" spans="7:32" x14ac:dyDescent="0.2">
      <c r="G1873" s="3" t="s">
        <v>1869</v>
      </c>
      <c r="H1873" s="2"/>
      <c r="I1873" s="2"/>
      <c r="J1873" s="2"/>
      <c r="K1873" s="2"/>
      <c r="L1873" s="2"/>
      <c r="M1873" s="2"/>
      <c r="N1873" s="2"/>
      <c r="O1873" s="2"/>
      <c r="P1873" s="2"/>
      <c r="Q1873" s="2"/>
      <c r="R1873" s="2"/>
      <c r="S1873" s="2"/>
      <c r="T1873" s="2"/>
      <c r="U1873" s="2"/>
      <c r="V1873" s="2"/>
      <c r="W1873" s="2"/>
      <c r="X1873" s="2"/>
      <c r="Y1873" s="2"/>
      <c r="Z1873" s="2"/>
      <c r="AA1873" s="2"/>
      <c r="AB1873" s="2"/>
      <c r="AC1873" s="2"/>
      <c r="AD1873" s="2"/>
      <c r="AE1873" s="2"/>
      <c r="AF1873" s="2"/>
    </row>
    <row r="1874" spans="7:32" x14ac:dyDescent="0.2">
      <c r="G1874" s="3" t="s">
        <v>1870</v>
      </c>
      <c r="H1874" s="2"/>
      <c r="I1874" s="2"/>
      <c r="J1874" s="2"/>
      <c r="K1874" s="2"/>
      <c r="L1874" s="2"/>
      <c r="M1874" s="2"/>
      <c r="N1874" s="2"/>
      <c r="O1874" s="2"/>
      <c r="P1874" s="2"/>
      <c r="Q1874" s="2"/>
      <c r="R1874" s="2"/>
      <c r="S1874" s="2"/>
      <c r="T1874" s="2"/>
      <c r="U1874" s="2"/>
      <c r="V1874" s="2"/>
      <c r="W1874" s="2"/>
      <c r="X1874" s="2"/>
      <c r="Y1874" s="2"/>
      <c r="Z1874" s="2"/>
      <c r="AA1874" s="2"/>
      <c r="AB1874" s="2"/>
      <c r="AC1874" s="2"/>
      <c r="AD1874" s="2"/>
      <c r="AE1874" s="2"/>
      <c r="AF1874" s="2"/>
    </row>
    <row r="1875" spans="7:32" x14ac:dyDescent="0.2">
      <c r="G1875" s="3" t="s">
        <v>1871</v>
      </c>
      <c r="H1875" s="2"/>
      <c r="I1875" s="2"/>
      <c r="J1875" s="2"/>
      <c r="K1875" s="2"/>
      <c r="L1875" s="2"/>
      <c r="M1875" s="2"/>
      <c r="N1875" s="2"/>
      <c r="O1875" s="2"/>
      <c r="P1875" s="2"/>
      <c r="Q1875" s="2"/>
      <c r="R1875" s="2"/>
      <c r="S1875" s="2"/>
      <c r="T1875" s="2"/>
      <c r="U1875" s="2"/>
      <c r="V1875" s="2"/>
      <c r="W1875" s="2"/>
      <c r="X1875" s="2"/>
      <c r="Y1875" s="2"/>
      <c r="Z1875" s="2"/>
      <c r="AA1875" s="2"/>
      <c r="AB1875" s="2"/>
      <c r="AC1875" s="2"/>
      <c r="AD1875" s="2"/>
      <c r="AE1875" s="2"/>
      <c r="AF1875" s="2"/>
    </row>
    <row r="1876" spans="7:32" x14ac:dyDescent="0.2">
      <c r="G1876" s="3" t="s">
        <v>1872</v>
      </c>
      <c r="H1876" s="2"/>
      <c r="I1876" s="2"/>
      <c r="J1876" s="2"/>
      <c r="K1876" s="2"/>
      <c r="L1876" s="2"/>
      <c r="M1876" s="2"/>
      <c r="N1876" s="2"/>
      <c r="O1876" s="2"/>
      <c r="P1876" s="2"/>
      <c r="Q1876" s="2"/>
      <c r="R1876" s="2"/>
      <c r="S1876" s="2"/>
      <c r="T1876" s="2"/>
      <c r="U1876" s="2"/>
      <c r="V1876" s="2"/>
      <c r="W1876" s="2"/>
      <c r="X1876" s="2"/>
      <c r="Y1876" s="2"/>
      <c r="Z1876" s="2"/>
      <c r="AA1876" s="2"/>
      <c r="AB1876" s="2"/>
      <c r="AC1876" s="2"/>
      <c r="AD1876" s="2"/>
      <c r="AE1876" s="2"/>
      <c r="AF1876" s="2"/>
    </row>
    <row r="1877" spans="7:32" x14ac:dyDescent="0.2">
      <c r="G1877" s="3" t="s">
        <v>1873</v>
      </c>
      <c r="H1877" s="2"/>
      <c r="I1877" s="2"/>
      <c r="J1877" s="2"/>
      <c r="K1877" s="2"/>
      <c r="L1877" s="2"/>
      <c r="M1877" s="2"/>
      <c r="N1877" s="2"/>
      <c r="O1877" s="2"/>
      <c r="P1877" s="2"/>
      <c r="Q1877" s="2"/>
      <c r="R1877" s="2"/>
      <c r="S1877" s="2"/>
      <c r="T1877" s="2"/>
      <c r="U1877" s="2"/>
      <c r="V1877" s="2"/>
      <c r="W1877" s="2"/>
      <c r="X1877" s="2"/>
      <c r="Y1877" s="2"/>
      <c r="Z1877" s="2"/>
      <c r="AA1877" s="2"/>
      <c r="AB1877" s="2"/>
      <c r="AC1877" s="2"/>
      <c r="AD1877" s="2"/>
      <c r="AE1877" s="2"/>
      <c r="AF1877" s="2"/>
    </row>
    <row r="1878" spans="7:32" x14ac:dyDescent="0.2">
      <c r="G1878" s="3" t="s">
        <v>1874</v>
      </c>
      <c r="H1878" s="2"/>
      <c r="I1878" s="2"/>
      <c r="J1878" s="2"/>
      <c r="K1878" s="2"/>
      <c r="L1878" s="2"/>
      <c r="M1878" s="2"/>
      <c r="N1878" s="2"/>
      <c r="O1878" s="2"/>
      <c r="P1878" s="2"/>
      <c r="Q1878" s="2"/>
      <c r="R1878" s="2"/>
      <c r="S1878" s="2"/>
      <c r="T1878" s="2"/>
      <c r="U1878" s="2"/>
      <c r="V1878" s="2"/>
      <c r="W1878" s="2"/>
      <c r="X1878" s="2"/>
      <c r="Y1878" s="2"/>
      <c r="Z1878" s="2"/>
      <c r="AA1878" s="2"/>
      <c r="AB1878" s="2"/>
      <c r="AC1878" s="2"/>
      <c r="AD1878" s="2"/>
      <c r="AE1878" s="2"/>
      <c r="AF1878" s="2"/>
    </row>
    <row r="1879" spans="7:32" x14ac:dyDescent="0.2">
      <c r="G1879" s="3" t="s">
        <v>1875</v>
      </c>
      <c r="H1879" s="2"/>
      <c r="I1879" s="2"/>
      <c r="J1879" s="2"/>
      <c r="K1879" s="2"/>
      <c r="L1879" s="2"/>
      <c r="M1879" s="2"/>
      <c r="N1879" s="2"/>
      <c r="O1879" s="2"/>
      <c r="P1879" s="2"/>
      <c r="Q1879" s="2"/>
      <c r="R1879" s="2"/>
      <c r="S1879" s="2"/>
      <c r="T1879" s="2"/>
      <c r="U1879" s="2"/>
      <c r="V1879" s="2"/>
      <c r="W1879" s="2"/>
      <c r="X1879" s="2"/>
      <c r="Y1879" s="2"/>
      <c r="Z1879" s="2"/>
      <c r="AA1879" s="2"/>
      <c r="AB1879" s="2"/>
      <c r="AC1879" s="2"/>
      <c r="AD1879" s="2"/>
      <c r="AE1879" s="2"/>
      <c r="AF1879" s="2"/>
    </row>
    <row r="1880" spans="7:32" x14ac:dyDescent="0.2">
      <c r="G1880" s="3" t="s">
        <v>1876</v>
      </c>
      <c r="H1880" s="2"/>
      <c r="I1880" s="2"/>
      <c r="J1880" s="2"/>
      <c r="K1880" s="2"/>
      <c r="L1880" s="2"/>
      <c r="M1880" s="2"/>
      <c r="N1880" s="2"/>
      <c r="O1880" s="2"/>
      <c r="P1880" s="2"/>
      <c r="Q1880" s="2"/>
      <c r="R1880" s="2"/>
      <c r="S1880" s="2"/>
      <c r="T1880" s="2"/>
      <c r="U1880" s="2"/>
      <c r="V1880" s="2"/>
      <c r="W1880" s="2"/>
      <c r="X1880" s="2"/>
      <c r="Y1880" s="2"/>
      <c r="Z1880" s="2"/>
      <c r="AA1880" s="2"/>
      <c r="AB1880" s="2"/>
      <c r="AC1880" s="2"/>
      <c r="AD1880" s="2"/>
      <c r="AE1880" s="2"/>
      <c r="AF1880" s="2"/>
    </row>
    <row r="1881" spans="7:32" x14ac:dyDescent="0.2">
      <c r="G1881" s="3" t="s">
        <v>1877</v>
      </c>
      <c r="H1881" s="2"/>
      <c r="I1881" s="2"/>
      <c r="J1881" s="2"/>
      <c r="K1881" s="2"/>
      <c r="L1881" s="2"/>
      <c r="M1881" s="2"/>
      <c r="N1881" s="2"/>
      <c r="O1881" s="2"/>
      <c r="P1881" s="2"/>
      <c r="Q1881" s="2"/>
      <c r="R1881" s="2"/>
      <c r="S1881" s="2"/>
      <c r="T1881" s="2"/>
      <c r="U1881" s="2"/>
      <c r="V1881" s="2"/>
      <c r="W1881" s="2"/>
      <c r="X1881" s="2"/>
      <c r="Y1881" s="2"/>
      <c r="Z1881" s="2"/>
      <c r="AA1881" s="2"/>
      <c r="AB1881" s="2"/>
      <c r="AC1881" s="2"/>
      <c r="AD1881" s="2"/>
      <c r="AE1881" s="2"/>
      <c r="AF1881" s="2"/>
    </row>
    <row r="1882" spans="7:32" x14ac:dyDescent="0.2">
      <c r="G1882" s="3" t="s">
        <v>1878</v>
      </c>
      <c r="H1882" s="2"/>
      <c r="I1882" s="2"/>
      <c r="J1882" s="2"/>
      <c r="K1882" s="2"/>
      <c r="L1882" s="2"/>
      <c r="M1882" s="2"/>
      <c r="N1882" s="2"/>
      <c r="O1882" s="2"/>
      <c r="P1882" s="2"/>
      <c r="Q1882" s="2"/>
      <c r="R1882" s="2"/>
      <c r="S1882" s="2"/>
      <c r="T1882" s="2"/>
      <c r="U1882" s="2"/>
      <c r="V1882" s="2"/>
      <c r="W1882" s="2"/>
      <c r="X1882" s="2"/>
      <c r="Y1882" s="2"/>
      <c r="Z1882" s="2"/>
      <c r="AA1882" s="2"/>
      <c r="AB1882" s="2"/>
      <c r="AC1882" s="2"/>
      <c r="AD1882" s="2"/>
      <c r="AE1882" s="2"/>
      <c r="AF1882" s="2"/>
    </row>
    <row r="1883" spans="7:32" x14ac:dyDescent="0.2">
      <c r="G1883" s="3" t="s">
        <v>1879</v>
      </c>
      <c r="H1883" s="2"/>
      <c r="I1883" s="2"/>
      <c r="J1883" s="2"/>
      <c r="K1883" s="2"/>
      <c r="L1883" s="2"/>
      <c r="M1883" s="2"/>
      <c r="N1883" s="2"/>
      <c r="O1883" s="2"/>
      <c r="P1883" s="2"/>
      <c r="Q1883" s="2"/>
      <c r="R1883" s="2"/>
      <c r="S1883" s="2"/>
      <c r="T1883" s="2"/>
      <c r="U1883" s="2"/>
      <c r="V1883" s="2"/>
      <c r="W1883" s="2"/>
      <c r="X1883" s="2"/>
      <c r="Y1883" s="2"/>
      <c r="Z1883" s="2"/>
      <c r="AA1883" s="2"/>
      <c r="AB1883" s="2"/>
      <c r="AC1883" s="2"/>
      <c r="AD1883" s="2"/>
      <c r="AE1883" s="2"/>
      <c r="AF1883" s="2"/>
    </row>
    <row r="1884" spans="7:32" x14ac:dyDescent="0.2">
      <c r="G1884" s="3" t="s">
        <v>1880</v>
      </c>
      <c r="H1884" s="2"/>
      <c r="I1884" s="2"/>
      <c r="J1884" s="2"/>
      <c r="K1884" s="2"/>
      <c r="L1884" s="2"/>
      <c r="M1884" s="2"/>
      <c r="N1884" s="2"/>
      <c r="O1884" s="2"/>
      <c r="P1884" s="2"/>
      <c r="Q1884" s="2"/>
      <c r="R1884" s="2"/>
      <c r="S1884" s="2"/>
      <c r="T1884" s="2"/>
      <c r="U1884" s="2"/>
      <c r="V1884" s="2"/>
      <c r="W1884" s="2"/>
      <c r="X1884" s="2"/>
      <c r="Y1884" s="2"/>
      <c r="Z1884" s="2"/>
      <c r="AA1884" s="2"/>
      <c r="AB1884" s="2"/>
      <c r="AC1884" s="2"/>
      <c r="AD1884" s="2"/>
      <c r="AE1884" s="2"/>
      <c r="AF1884" s="2"/>
    </row>
    <row r="1885" spans="7:32" x14ac:dyDescent="0.2">
      <c r="G1885" s="3" t="s">
        <v>1881</v>
      </c>
      <c r="H1885" s="2"/>
      <c r="I1885" s="2"/>
      <c r="J1885" s="2"/>
      <c r="K1885" s="2"/>
      <c r="L1885" s="2"/>
      <c r="M1885" s="2"/>
      <c r="N1885" s="2"/>
      <c r="O1885" s="2"/>
      <c r="P1885" s="2"/>
      <c r="Q1885" s="2"/>
      <c r="R1885" s="2"/>
      <c r="S1885" s="2"/>
      <c r="T1885" s="2"/>
      <c r="U1885" s="2"/>
      <c r="V1885" s="2"/>
      <c r="W1885" s="2"/>
      <c r="X1885" s="2"/>
      <c r="Y1885" s="2"/>
      <c r="Z1885" s="2"/>
      <c r="AA1885" s="2"/>
      <c r="AB1885" s="2"/>
      <c r="AC1885" s="2"/>
      <c r="AD1885" s="2"/>
      <c r="AE1885" s="2"/>
      <c r="AF1885" s="2"/>
    </row>
    <row r="1886" spans="7:32" x14ac:dyDescent="0.2">
      <c r="G1886" s="3" t="s">
        <v>1882</v>
      </c>
      <c r="H1886" s="2"/>
      <c r="I1886" s="2"/>
      <c r="J1886" s="2"/>
      <c r="K1886" s="2"/>
      <c r="L1886" s="2"/>
      <c r="M1886" s="2"/>
      <c r="N1886" s="2"/>
      <c r="O1886" s="2"/>
      <c r="P1886" s="2"/>
      <c r="Q1886" s="2"/>
      <c r="R1886" s="2"/>
      <c r="S1886" s="2"/>
      <c r="T1886" s="2"/>
      <c r="U1886" s="2"/>
      <c r="V1886" s="2"/>
      <c r="W1886" s="2"/>
      <c r="X1886" s="2"/>
      <c r="Y1886" s="2"/>
      <c r="Z1886" s="2"/>
      <c r="AA1886" s="2"/>
      <c r="AB1886" s="2"/>
      <c r="AC1886" s="2"/>
      <c r="AD1886" s="2"/>
      <c r="AE1886" s="2"/>
      <c r="AF1886" s="2"/>
    </row>
    <row r="1887" spans="7:32" x14ac:dyDescent="0.2">
      <c r="G1887" s="3" t="s">
        <v>1883</v>
      </c>
      <c r="H1887" s="2"/>
      <c r="I1887" s="2"/>
      <c r="J1887" s="2"/>
      <c r="K1887" s="2"/>
      <c r="L1887" s="2"/>
      <c r="M1887" s="2"/>
      <c r="N1887" s="2"/>
      <c r="O1887" s="2"/>
      <c r="P1887" s="2"/>
      <c r="Q1887" s="2"/>
      <c r="R1887" s="2"/>
      <c r="S1887" s="2"/>
      <c r="T1887" s="2"/>
      <c r="U1887" s="2"/>
      <c r="V1887" s="2"/>
      <c r="W1887" s="2"/>
      <c r="X1887" s="2"/>
      <c r="Y1887" s="2"/>
      <c r="Z1887" s="2"/>
      <c r="AA1887" s="2"/>
      <c r="AB1887" s="2"/>
      <c r="AC1887" s="2"/>
      <c r="AD1887" s="2"/>
      <c r="AE1887" s="2"/>
      <c r="AF1887" s="2"/>
    </row>
    <row r="1888" spans="7:32" x14ac:dyDescent="0.2">
      <c r="G1888" s="3" t="s">
        <v>1884</v>
      </c>
      <c r="H1888" s="2"/>
      <c r="I1888" s="2"/>
      <c r="J1888" s="2"/>
      <c r="K1888" s="2"/>
      <c r="L1888" s="2"/>
      <c r="M1888" s="2"/>
      <c r="N1888" s="2"/>
      <c r="O1888" s="2"/>
      <c r="P1888" s="2"/>
      <c r="Q1888" s="2"/>
      <c r="R1888" s="2"/>
      <c r="S1888" s="2"/>
      <c r="T1888" s="2"/>
      <c r="U1888" s="2"/>
      <c r="V1888" s="2"/>
      <c r="W1888" s="2"/>
      <c r="X1888" s="2"/>
      <c r="Y1888" s="2"/>
      <c r="Z1888" s="2"/>
      <c r="AA1888" s="2"/>
      <c r="AB1888" s="2"/>
      <c r="AC1888" s="2"/>
      <c r="AD1888" s="2"/>
      <c r="AE1888" s="2"/>
      <c r="AF1888" s="2"/>
    </row>
    <row r="1889" spans="7:32" x14ac:dyDescent="0.2">
      <c r="G1889" s="3" t="s">
        <v>1885</v>
      </c>
      <c r="H1889" s="2"/>
      <c r="I1889" s="2"/>
      <c r="J1889" s="2"/>
      <c r="K1889" s="2"/>
      <c r="L1889" s="2"/>
      <c r="M1889" s="2"/>
      <c r="N1889" s="2"/>
      <c r="O1889" s="2"/>
      <c r="P1889" s="2"/>
      <c r="Q1889" s="2"/>
      <c r="R1889" s="2"/>
      <c r="S1889" s="2"/>
      <c r="T1889" s="2"/>
      <c r="U1889" s="2"/>
      <c r="V1889" s="2"/>
      <c r="W1889" s="2"/>
      <c r="X1889" s="2"/>
      <c r="Y1889" s="2"/>
      <c r="Z1889" s="2"/>
      <c r="AA1889" s="2"/>
      <c r="AB1889" s="2"/>
      <c r="AC1889" s="2"/>
      <c r="AD1889" s="2"/>
      <c r="AE1889" s="2"/>
      <c r="AF1889" s="2"/>
    </row>
    <row r="1890" spans="7:32" x14ac:dyDescent="0.2">
      <c r="G1890" s="3" t="s">
        <v>1886</v>
      </c>
      <c r="H1890" s="2"/>
      <c r="I1890" s="2"/>
      <c r="J1890" s="2"/>
      <c r="K1890" s="2"/>
      <c r="L1890" s="2"/>
      <c r="M1890" s="2"/>
      <c r="N1890" s="2"/>
      <c r="O1890" s="2"/>
      <c r="P1890" s="2"/>
      <c r="Q1890" s="2"/>
      <c r="R1890" s="2"/>
      <c r="S1890" s="2"/>
      <c r="T1890" s="2"/>
      <c r="U1890" s="2"/>
      <c r="V1890" s="2"/>
      <c r="W1890" s="2"/>
      <c r="X1890" s="2"/>
      <c r="Y1890" s="2"/>
      <c r="Z1890" s="2"/>
      <c r="AA1890" s="2"/>
      <c r="AB1890" s="2"/>
      <c r="AC1890" s="2"/>
      <c r="AD1890" s="2"/>
      <c r="AE1890" s="2"/>
      <c r="AF1890" s="2"/>
    </row>
    <row r="1891" spans="7:32" x14ac:dyDescent="0.2">
      <c r="G1891" s="3" t="s">
        <v>1887</v>
      </c>
      <c r="H1891" s="2"/>
      <c r="I1891" s="2"/>
      <c r="J1891" s="2"/>
      <c r="K1891" s="2"/>
      <c r="L1891" s="2"/>
      <c r="M1891" s="2"/>
      <c r="N1891" s="2"/>
      <c r="O1891" s="2"/>
      <c r="P1891" s="2"/>
      <c r="Q1891" s="2"/>
      <c r="R1891" s="2"/>
      <c r="S1891" s="2"/>
      <c r="T1891" s="2"/>
      <c r="U1891" s="2"/>
      <c r="V1891" s="2"/>
      <c r="W1891" s="2"/>
      <c r="X1891" s="2"/>
      <c r="Y1891" s="2"/>
      <c r="Z1891" s="2"/>
      <c r="AA1891" s="2"/>
      <c r="AB1891" s="2"/>
      <c r="AC1891" s="2"/>
      <c r="AD1891" s="2"/>
      <c r="AE1891" s="2"/>
      <c r="AF1891" s="2"/>
    </row>
    <row r="1892" spans="7:32" x14ac:dyDescent="0.2">
      <c r="G1892" s="3" t="s">
        <v>1888</v>
      </c>
      <c r="H1892" s="2"/>
      <c r="I1892" s="2"/>
      <c r="J1892" s="2"/>
      <c r="K1892" s="2"/>
      <c r="L1892" s="2"/>
      <c r="M1892" s="2"/>
      <c r="N1892" s="2"/>
      <c r="O1892" s="2"/>
      <c r="P1892" s="2"/>
      <c r="Q1892" s="2"/>
      <c r="R1892" s="2"/>
      <c r="S1892" s="2"/>
      <c r="T1892" s="2"/>
      <c r="U1892" s="2"/>
      <c r="V1892" s="2"/>
      <c r="W1892" s="2"/>
      <c r="X1892" s="2"/>
      <c r="Y1892" s="2"/>
      <c r="Z1892" s="2"/>
      <c r="AA1892" s="2"/>
      <c r="AB1892" s="2"/>
      <c r="AC1892" s="2"/>
      <c r="AD1892" s="2"/>
      <c r="AE1892" s="2"/>
      <c r="AF1892" s="2"/>
    </row>
    <row r="1893" spans="7:32" x14ac:dyDescent="0.2">
      <c r="G1893" s="3" t="s">
        <v>1889</v>
      </c>
      <c r="H1893" s="2"/>
      <c r="I1893" s="2"/>
      <c r="J1893" s="2"/>
      <c r="K1893" s="2"/>
      <c r="L1893" s="2"/>
      <c r="M1893" s="2"/>
      <c r="N1893" s="2"/>
      <c r="O1893" s="2"/>
      <c r="P1893" s="2"/>
      <c r="Q1893" s="2"/>
      <c r="R1893" s="2"/>
      <c r="S1893" s="2"/>
      <c r="T1893" s="2"/>
      <c r="U1893" s="2"/>
      <c r="V1893" s="2"/>
      <c r="W1893" s="2"/>
      <c r="X1893" s="2"/>
      <c r="Y1893" s="2"/>
      <c r="Z1893" s="2"/>
      <c r="AA1893" s="2"/>
      <c r="AB1893" s="2"/>
      <c r="AC1893" s="2"/>
      <c r="AD1893" s="2"/>
      <c r="AE1893" s="2"/>
      <c r="AF1893" s="2"/>
    </row>
    <row r="1894" spans="7:32" x14ac:dyDescent="0.2">
      <c r="G1894" s="3" t="s">
        <v>1890</v>
      </c>
      <c r="H1894" s="2"/>
      <c r="I1894" s="2"/>
      <c r="J1894" s="2"/>
      <c r="K1894" s="2"/>
      <c r="L1894" s="2"/>
      <c r="M1894" s="2"/>
      <c r="N1894" s="2"/>
      <c r="O1894" s="2"/>
      <c r="P1894" s="2"/>
      <c r="Q1894" s="2"/>
      <c r="R1894" s="2"/>
      <c r="S1894" s="2"/>
      <c r="T1894" s="2"/>
      <c r="U1894" s="2"/>
      <c r="V1894" s="2"/>
      <c r="W1894" s="2"/>
      <c r="X1894" s="2"/>
      <c r="Y1894" s="2"/>
      <c r="Z1894" s="2"/>
      <c r="AA1894" s="2"/>
      <c r="AB1894" s="2"/>
      <c r="AC1894" s="2"/>
      <c r="AD1894" s="2"/>
      <c r="AE1894" s="2"/>
      <c r="AF1894" s="2"/>
    </row>
    <row r="1895" spans="7:32" x14ac:dyDescent="0.2">
      <c r="G1895" s="3" t="s">
        <v>1891</v>
      </c>
      <c r="H1895" s="2"/>
      <c r="I1895" s="2"/>
      <c r="J1895" s="2"/>
      <c r="K1895" s="2"/>
      <c r="L1895" s="2"/>
      <c r="M1895" s="2"/>
      <c r="N1895" s="2"/>
      <c r="O1895" s="2"/>
      <c r="P1895" s="2"/>
      <c r="Q1895" s="2"/>
      <c r="R1895" s="2"/>
      <c r="S1895" s="2"/>
      <c r="T1895" s="2"/>
      <c r="U1895" s="2"/>
      <c r="V1895" s="2"/>
      <c r="W1895" s="2"/>
      <c r="X1895" s="2"/>
      <c r="Y1895" s="2"/>
      <c r="Z1895" s="2"/>
      <c r="AA1895" s="2"/>
      <c r="AB1895" s="2"/>
      <c r="AC1895" s="2"/>
      <c r="AD1895" s="2"/>
      <c r="AE1895" s="2"/>
      <c r="AF1895" s="2"/>
    </row>
    <row r="1896" spans="7:32" x14ac:dyDescent="0.2">
      <c r="G1896" s="3" t="s">
        <v>1892</v>
      </c>
      <c r="H1896" s="2"/>
      <c r="I1896" s="2"/>
      <c r="J1896" s="2"/>
      <c r="K1896" s="2"/>
      <c r="L1896" s="2"/>
      <c r="M1896" s="2"/>
      <c r="N1896" s="2"/>
      <c r="O1896" s="2"/>
      <c r="P1896" s="2"/>
      <c r="Q1896" s="2"/>
      <c r="R1896" s="2"/>
      <c r="S1896" s="2"/>
      <c r="T1896" s="2"/>
      <c r="U1896" s="2"/>
      <c r="V1896" s="2"/>
      <c r="W1896" s="2"/>
      <c r="X1896" s="2"/>
      <c r="Y1896" s="2"/>
      <c r="Z1896" s="2"/>
      <c r="AA1896" s="2"/>
      <c r="AB1896" s="2"/>
      <c r="AC1896" s="2"/>
      <c r="AD1896" s="2"/>
      <c r="AE1896" s="2"/>
      <c r="AF1896" s="2"/>
    </row>
    <row r="1897" spans="7:32" x14ac:dyDescent="0.2">
      <c r="G1897" s="3" t="s">
        <v>1893</v>
      </c>
      <c r="H1897" s="2"/>
      <c r="I1897" s="2"/>
      <c r="J1897" s="2"/>
      <c r="K1897" s="2"/>
      <c r="L1897" s="2"/>
      <c r="M1897" s="2"/>
      <c r="N1897" s="2"/>
      <c r="O1897" s="2"/>
      <c r="P1897" s="2"/>
      <c r="Q1897" s="2"/>
      <c r="R1897" s="2"/>
      <c r="S1897" s="2"/>
      <c r="T1897" s="2"/>
      <c r="U1897" s="2"/>
      <c r="V1897" s="2"/>
      <c r="W1897" s="2"/>
      <c r="X1897" s="2"/>
      <c r="Y1897" s="2"/>
      <c r="Z1897" s="2"/>
      <c r="AA1897" s="2"/>
      <c r="AB1897" s="2"/>
      <c r="AC1897" s="2"/>
      <c r="AD1897" s="2"/>
      <c r="AE1897" s="2"/>
      <c r="AF1897" s="2"/>
    </row>
    <row r="1898" spans="7:32" x14ac:dyDescent="0.2">
      <c r="G1898" s="3" t="s">
        <v>1894</v>
      </c>
      <c r="H1898" s="2"/>
      <c r="I1898" s="2"/>
      <c r="J1898" s="2"/>
      <c r="K1898" s="2"/>
      <c r="L1898" s="2"/>
      <c r="M1898" s="2"/>
      <c r="N1898" s="2"/>
      <c r="O1898" s="2"/>
      <c r="P1898" s="2"/>
      <c r="Q1898" s="2"/>
      <c r="R1898" s="2"/>
      <c r="S1898" s="2"/>
      <c r="T1898" s="2"/>
      <c r="U1898" s="2"/>
      <c r="V1898" s="2"/>
      <c r="W1898" s="2"/>
      <c r="X1898" s="2"/>
      <c r="Y1898" s="2"/>
      <c r="Z1898" s="2"/>
      <c r="AA1898" s="2"/>
      <c r="AB1898" s="2"/>
      <c r="AC1898" s="2"/>
      <c r="AD1898" s="2"/>
      <c r="AE1898" s="2"/>
      <c r="AF1898" s="2"/>
    </row>
    <row r="1899" spans="7:32" x14ac:dyDescent="0.2">
      <c r="G1899" s="3" t="s">
        <v>1895</v>
      </c>
      <c r="H1899" s="2"/>
      <c r="I1899" s="2"/>
      <c r="J1899" s="2"/>
      <c r="K1899" s="2"/>
      <c r="L1899" s="2"/>
      <c r="M1899" s="2"/>
      <c r="N1899" s="2"/>
      <c r="O1899" s="2"/>
      <c r="P1899" s="2"/>
      <c r="Q1899" s="2"/>
      <c r="R1899" s="2"/>
      <c r="S1899" s="2"/>
      <c r="T1899" s="2"/>
      <c r="U1899" s="2"/>
      <c r="V1899" s="2"/>
      <c r="W1899" s="2"/>
      <c r="X1899" s="2"/>
      <c r="Y1899" s="2"/>
      <c r="Z1899" s="2"/>
      <c r="AA1899" s="2"/>
      <c r="AB1899" s="2"/>
      <c r="AC1899" s="2"/>
      <c r="AD1899" s="2"/>
      <c r="AE1899" s="2"/>
      <c r="AF1899" s="2"/>
    </row>
    <row r="1900" spans="7:32" x14ac:dyDescent="0.2">
      <c r="G1900" s="3" t="s">
        <v>1896</v>
      </c>
      <c r="H1900" s="2"/>
      <c r="I1900" s="2"/>
      <c r="J1900" s="2"/>
      <c r="K1900" s="2"/>
      <c r="L1900" s="2"/>
      <c r="M1900" s="2"/>
      <c r="N1900" s="2"/>
      <c r="O1900" s="2"/>
      <c r="P1900" s="2"/>
      <c r="Q1900" s="2"/>
      <c r="R1900" s="2"/>
      <c r="S1900" s="2"/>
      <c r="T1900" s="2"/>
      <c r="U1900" s="2"/>
      <c r="V1900" s="2"/>
      <c r="W1900" s="2"/>
      <c r="X1900" s="2"/>
      <c r="Y1900" s="2"/>
      <c r="Z1900" s="2"/>
      <c r="AA1900" s="2"/>
      <c r="AB1900" s="2"/>
      <c r="AC1900" s="2"/>
      <c r="AD1900" s="2"/>
      <c r="AE1900" s="2"/>
      <c r="AF1900" s="2"/>
    </row>
    <row r="1901" spans="7:32" x14ac:dyDescent="0.2">
      <c r="G1901" s="3" t="s">
        <v>1897</v>
      </c>
      <c r="H1901" s="2"/>
      <c r="I1901" s="2"/>
      <c r="J1901" s="2"/>
      <c r="K1901" s="2"/>
      <c r="L1901" s="2"/>
      <c r="M1901" s="2"/>
      <c r="N1901" s="2"/>
      <c r="O1901" s="2"/>
      <c r="P1901" s="2"/>
      <c r="Q1901" s="2"/>
      <c r="R1901" s="2"/>
      <c r="S1901" s="2"/>
      <c r="T1901" s="2"/>
      <c r="U1901" s="2"/>
      <c r="V1901" s="2"/>
      <c r="W1901" s="2"/>
      <c r="X1901" s="2"/>
      <c r="Y1901" s="2"/>
      <c r="Z1901" s="2"/>
      <c r="AA1901" s="2"/>
      <c r="AB1901" s="2"/>
      <c r="AC1901" s="2"/>
      <c r="AD1901" s="2"/>
      <c r="AE1901" s="2"/>
      <c r="AF1901" s="2"/>
    </row>
    <row r="1902" spans="7:32" x14ac:dyDescent="0.2">
      <c r="G1902" s="3" t="s">
        <v>1898</v>
      </c>
      <c r="H1902" s="2"/>
      <c r="I1902" s="2"/>
      <c r="J1902" s="2"/>
      <c r="K1902" s="2"/>
      <c r="L1902" s="2"/>
      <c r="M1902" s="2"/>
      <c r="N1902" s="2"/>
      <c r="O1902" s="2"/>
      <c r="P1902" s="2"/>
      <c r="Q1902" s="2"/>
      <c r="R1902" s="2"/>
      <c r="S1902" s="2"/>
      <c r="T1902" s="2"/>
      <c r="U1902" s="2"/>
      <c r="V1902" s="2"/>
      <c r="W1902" s="2"/>
      <c r="X1902" s="2"/>
      <c r="Y1902" s="2"/>
      <c r="Z1902" s="2"/>
      <c r="AA1902" s="2"/>
      <c r="AB1902" s="2"/>
      <c r="AC1902" s="2"/>
      <c r="AD1902" s="2"/>
      <c r="AE1902" s="2"/>
      <c r="AF1902" s="2"/>
    </row>
    <row r="1903" spans="7:32" x14ac:dyDescent="0.2">
      <c r="G1903" s="3" t="s">
        <v>1899</v>
      </c>
      <c r="H1903" s="2"/>
      <c r="I1903" s="2"/>
      <c r="J1903" s="2"/>
      <c r="K1903" s="2"/>
      <c r="L1903" s="2"/>
      <c r="M1903" s="2"/>
      <c r="N1903" s="2"/>
      <c r="O1903" s="2"/>
      <c r="P1903" s="2"/>
      <c r="Q1903" s="2"/>
      <c r="R1903" s="2"/>
      <c r="S1903" s="2"/>
      <c r="T1903" s="2"/>
      <c r="U1903" s="2"/>
      <c r="V1903" s="2"/>
      <c r="W1903" s="2"/>
      <c r="X1903" s="2"/>
      <c r="Y1903" s="2"/>
      <c r="Z1903" s="2"/>
      <c r="AA1903" s="2"/>
      <c r="AB1903" s="2"/>
      <c r="AC1903" s="2"/>
      <c r="AD1903" s="2"/>
      <c r="AE1903" s="2"/>
      <c r="AF1903" s="2"/>
    </row>
    <row r="1904" spans="7:32" x14ac:dyDescent="0.2">
      <c r="G1904" s="3" t="s">
        <v>1900</v>
      </c>
      <c r="H1904" s="2"/>
      <c r="I1904" s="2"/>
      <c r="J1904" s="2"/>
      <c r="K1904" s="2"/>
      <c r="L1904" s="2"/>
      <c r="M1904" s="2"/>
      <c r="N1904" s="2"/>
      <c r="O1904" s="2"/>
      <c r="P1904" s="2"/>
      <c r="Q1904" s="2"/>
      <c r="R1904" s="2"/>
      <c r="S1904" s="2"/>
      <c r="T1904" s="2"/>
      <c r="U1904" s="2"/>
      <c r="V1904" s="2"/>
      <c r="W1904" s="2"/>
      <c r="X1904" s="2"/>
      <c r="Y1904" s="2"/>
      <c r="Z1904" s="2"/>
      <c r="AA1904" s="2"/>
      <c r="AB1904" s="2"/>
      <c r="AC1904" s="2"/>
      <c r="AD1904" s="2"/>
      <c r="AE1904" s="2"/>
      <c r="AF1904" s="2"/>
    </row>
    <row r="1905" spans="7:32" x14ac:dyDescent="0.2">
      <c r="G1905" s="3" t="s">
        <v>1901</v>
      </c>
      <c r="H1905" s="2"/>
      <c r="I1905" s="2"/>
      <c r="J1905" s="2"/>
      <c r="K1905" s="2"/>
      <c r="L1905" s="2"/>
      <c r="M1905" s="2"/>
      <c r="N1905" s="2"/>
      <c r="O1905" s="2"/>
      <c r="P1905" s="2"/>
      <c r="Q1905" s="2"/>
      <c r="R1905" s="2"/>
      <c r="S1905" s="2"/>
      <c r="T1905" s="2"/>
      <c r="U1905" s="2"/>
      <c r="V1905" s="2"/>
      <c r="W1905" s="2"/>
      <c r="X1905" s="2"/>
      <c r="Y1905" s="2"/>
      <c r="Z1905" s="2"/>
      <c r="AA1905" s="2"/>
      <c r="AB1905" s="2"/>
      <c r="AC1905" s="2"/>
      <c r="AD1905" s="2"/>
      <c r="AE1905" s="2"/>
      <c r="AF1905" s="2"/>
    </row>
    <row r="1906" spans="7:32" x14ac:dyDescent="0.2">
      <c r="G1906" s="3" t="s">
        <v>1902</v>
      </c>
      <c r="H1906" s="2"/>
      <c r="I1906" s="2"/>
      <c r="J1906" s="2"/>
      <c r="K1906" s="2"/>
      <c r="L1906" s="2"/>
      <c r="M1906" s="2"/>
      <c r="N1906" s="2"/>
      <c r="O1906" s="2"/>
      <c r="P1906" s="2"/>
      <c r="Q1906" s="2"/>
      <c r="R1906" s="2"/>
      <c r="S1906" s="2"/>
      <c r="T1906" s="2"/>
      <c r="U1906" s="2"/>
      <c r="V1906" s="2"/>
      <c r="W1906" s="2"/>
      <c r="X1906" s="2"/>
      <c r="Y1906" s="2"/>
      <c r="Z1906" s="2"/>
      <c r="AA1906" s="2"/>
      <c r="AB1906" s="2"/>
      <c r="AC1906" s="2"/>
      <c r="AD1906" s="2"/>
      <c r="AE1906" s="2"/>
      <c r="AF1906" s="2"/>
    </row>
    <row r="1907" spans="7:32" x14ac:dyDescent="0.2">
      <c r="G1907" s="3" t="s">
        <v>1903</v>
      </c>
      <c r="H1907" s="2"/>
      <c r="I1907" s="2"/>
      <c r="J1907" s="2"/>
      <c r="K1907" s="2"/>
      <c r="L1907" s="2"/>
      <c r="M1907" s="2"/>
      <c r="N1907" s="2"/>
      <c r="O1907" s="2"/>
      <c r="P1907" s="2"/>
      <c r="Q1907" s="2"/>
      <c r="R1907" s="2"/>
      <c r="S1907" s="2"/>
      <c r="T1907" s="2"/>
      <c r="U1907" s="2"/>
      <c r="V1907" s="2"/>
      <c r="W1907" s="2"/>
      <c r="X1907" s="2"/>
      <c r="Y1907" s="2"/>
      <c r="Z1907" s="2"/>
      <c r="AA1907" s="2"/>
      <c r="AB1907" s="2"/>
      <c r="AC1907" s="2"/>
      <c r="AD1907" s="2"/>
      <c r="AE1907" s="2"/>
      <c r="AF1907" s="2"/>
    </row>
    <row r="1908" spans="7:32" x14ac:dyDescent="0.2">
      <c r="G1908" s="3" t="s">
        <v>1904</v>
      </c>
      <c r="H1908" s="2"/>
      <c r="I1908" s="2"/>
      <c r="J1908" s="2"/>
      <c r="K1908" s="2"/>
      <c r="L1908" s="2"/>
      <c r="M1908" s="2"/>
      <c r="N1908" s="2"/>
      <c r="O1908" s="2"/>
      <c r="P1908" s="2"/>
      <c r="Q1908" s="2"/>
      <c r="R1908" s="2"/>
      <c r="S1908" s="2"/>
      <c r="T1908" s="2"/>
      <c r="U1908" s="2"/>
      <c r="V1908" s="2"/>
      <c r="W1908" s="2"/>
      <c r="X1908" s="2"/>
      <c r="Y1908" s="2"/>
      <c r="Z1908" s="2"/>
      <c r="AA1908" s="2"/>
      <c r="AB1908" s="2"/>
      <c r="AC1908" s="2"/>
      <c r="AD1908" s="2"/>
      <c r="AE1908" s="2"/>
      <c r="AF1908" s="2"/>
    </row>
    <row r="1909" spans="7:32" x14ac:dyDescent="0.2">
      <c r="G1909" s="3" t="s">
        <v>1905</v>
      </c>
      <c r="H1909" s="2"/>
      <c r="I1909" s="2"/>
      <c r="J1909" s="2"/>
      <c r="K1909" s="2"/>
      <c r="L1909" s="2"/>
      <c r="M1909" s="2"/>
      <c r="N1909" s="2"/>
      <c r="O1909" s="2"/>
      <c r="P1909" s="2"/>
      <c r="Q1909" s="2"/>
      <c r="R1909" s="2"/>
      <c r="S1909" s="2"/>
      <c r="T1909" s="2"/>
      <c r="U1909" s="2"/>
      <c r="V1909" s="2"/>
      <c r="W1909" s="2"/>
      <c r="X1909" s="2"/>
      <c r="Y1909" s="2"/>
      <c r="Z1909" s="2"/>
      <c r="AA1909" s="2"/>
      <c r="AB1909" s="2"/>
      <c r="AC1909" s="2"/>
      <c r="AD1909" s="2"/>
      <c r="AE1909" s="2"/>
      <c r="AF1909" s="2"/>
    </row>
    <row r="1910" spans="7:32" x14ac:dyDescent="0.2">
      <c r="G1910" s="3" t="s">
        <v>1906</v>
      </c>
      <c r="H1910" s="2"/>
      <c r="I1910" s="2"/>
      <c r="J1910" s="2"/>
      <c r="K1910" s="2"/>
      <c r="L1910" s="2"/>
      <c r="M1910" s="2"/>
      <c r="N1910" s="2"/>
      <c r="O1910" s="2"/>
      <c r="P1910" s="2"/>
      <c r="Q1910" s="2"/>
      <c r="R1910" s="2"/>
      <c r="S1910" s="2"/>
      <c r="T1910" s="2"/>
      <c r="U1910" s="2"/>
      <c r="V1910" s="2"/>
      <c r="W1910" s="2"/>
      <c r="X1910" s="2"/>
      <c r="Y1910" s="2"/>
      <c r="Z1910" s="2"/>
      <c r="AA1910" s="2"/>
      <c r="AB1910" s="2"/>
      <c r="AC1910" s="2"/>
      <c r="AD1910" s="2"/>
      <c r="AE1910" s="2"/>
      <c r="AF1910" s="2"/>
    </row>
    <row r="1911" spans="7:32" x14ac:dyDescent="0.2">
      <c r="G1911" s="3" t="s">
        <v>1907</v>
      </c>
      <c r="H1911" s="2"/>
      <c r="I1911" s="2"/>
      <c r="J1911" s="2"/>
      <c r="K1911" s="2"/>
      <c r="L1911" s="2"/>
      <c r="M1911" s="2"/>
      <c r="N1911" s="2"/>
      <c r="O1911" s="2"/>
      <c r="P1911" s="2"/>
      <c r="Q1911" s="2"/>
      <c r="R1911" s="2"/>
      <c r="S1911" s="2"/>
      <c r="T1911" s="2"/>
      <c r="U1911" s="2"/>
      <c r="V1911" s="2"/>
      <c r="W1911" s="2"/>
      <c r="X1911" s="2"/>
      <c r="Y1911" s="2"/>
      <c r="Z1911" s="2"/>
      <c r="AA1911" s="2"/>
      <c r="AB1911" s="2"/>
      <c r="AC1911" s="2"/>
      <c r="AD1911" s="2"/>
      <c r="AE1911" s="2"/>
      <c r="AF1911" s="2"/>
    </row>
    <row r="1912" spans="7:32" x14ac:dyDescent="0.2">
      <c r="G1912" s="3" t="s">
        <v>1908</v>
      </c>
      <c r="H1912" s="2"/>
      <c r="I1912" s="2"/>
      <c r="J1912" s="2"/>
      <c r="K1912" s="2"/>
      <c r="L1912" s="2"/>
      <c r="M1912" s="2"/>
      <c r="N1912" s="2"/>
      <c r="O1912" s="2"/>
      <c r="P1912" s="2"/>
      <c r="Q1912" s="2"/>
      <c r="R1912" s="2"/>
      <c r="S1912" s="2"/>
      <c r="T1912" s="2"/>
      <c r="U1912" s="2"/>
      <c r="V1912" s="2"/>
      <c r="W1912" s="2"/>
      <c r="X1912" s="2"/>
      <c r="Y1912" s="2"/>
      <c r="Z1912" s="2"/>
      <c r="AA1912" s="2"/>
      <c r="AB1912" s="2"/>
      <c r="AC1912" s="2"/>
      <c r="AD1912" s="2"/>
      <c r="AE1912" s="2"/>
      <c r="AF1912" s="2"/>
    </row>
    <row r="1913" spans="7:32" x14ac:dyDescent="0.2">
      <c r="G1913" s="3" t="s">
        <v>1909</v>
      </c>
      <c r="H1913" s="2"/>
      <c r="I1913" s="2"/>
      <c r="J1913" s="2"/>
      <c r="K1913" s="2"/>
      <c r="L1913" s="2"/>
      <c r="M1913" s="2"/>
      <c r="N1913" s="2"/>
      <c r="O1913" s="2"/>
      <c r="P1913" s="2"/>
      <c r="Q1913" s="2"/>
      <c r="R1913" s="2"/>
      <c r="S1913" s="2"/>
      <c r="T1913" s="2"/>
      <c r="U1913" s="2"/>
      <c r="V1913" s="2"/>
      <c r="W1913" s="2"/>
      <c r="X1913" s="2"/>
      <c r="Y1913" s="2"/>
      <c r="Z1913" s="2"/>
      <c r="AA1913" s="2"/>
      <c r="AB1913" s="2"/>
      <c r="AC1913" s="2"/>
      <c r="AD1913" s="2"/>
      <c r="AE1913" s="2"/>
      <c r="AF1913" s="2"/>
    </row>
    <row r="1914" spans="7:32" x14ac:dyDescent="0.2">
      <c r="G1914" s="3" t="s">
        <v>1910</v>
      </c>
      <c r="H1914" s="2"/>
      <c r="I1914" s="2"/>
      <c r="J1914" s="2"/>
      <c r="K1914" s="2"/>
      <c r="L1914" s="2"/>
      <c r="M1914" s="2"/>
      <c r="N1914" s="2"/>
      <c r="O1914" s="2"/>
      <c r="P1914" s="2"/>
      <c r="Q1914" s="2"/>
      <c r="R1914" s="2"/>
      <c r="S1914" s="2"/>
      <c r="T1914" s="2"/>
      <c r="U1914" s="2"/>
      <c r="V1914" s="2"/>
      <c r="W1914" s="2"/>
      <c r="X1914" s="2"/>
      <c r="Y1914" s="2"/>
      <c r="Z1914" s="2"/>
      <c r="AA1914" s="2"/>
      <c r="AB1914" s="2"/>
      <c r="AC1914" s="2"/>
      <c r="AD1914" s="2"/>
      <c r="AE1914" s="2"/>
      <c r="AF1914" s="2"/>
    </row>
    <row r="1915" spans="7:32" x14ac:dyDescent="0.2">
      <c r="G1915" s="3" t="s">
        <v>1911</v>
      </c>
      <c r="H1915" s="2"/>
      <c r="I1915" s="2"/>
      <c r="J1915" s="2"/>
      <c r="K1915" s="2"/>
      <c r="L1915" s="2"/>
      <c r="M1915" s="2"/>
      <c r="N1915" s="2"/>
      <c r="O1915" s="2"/>
      <c r="P1915" s="2"/>
      <c r="Q1915" s="2"/>
      <c r="R1915" s="2"/>
      <c r="S1915" s="2"/>
      <c r="T1915" s="2"/>
      <c r="U1915" s="2"/>
      <c r="V1915" s="2"/>
      <c r="W1915" s="2"/>
      <c r="X1915" s="2"/>
      <c r="Y1915" s="2"/>
      <c r="Z1915" s="2"/>
      <c r="AA1915" s="2"/>
      <c r="AB1915" s="2"/>
      <c r="AC1915" s="2"/>
      <c r="AD1915" s="2"/>
      <c r="AE1915" s="2"/>
      <c r="AF1915" s="2"/>
    </row>
    <row r="1916" spans="7:32" x14ac:dyDescent="0.2">
      <c r="G1916" s="3" t="s">
        <v>1912</v>
      </c>
      <c r="H1916" s="2"/>
      <c r="I1916" s="2"/>
      <c r="J1916" s="2"/>
      <c r="K1916" s="2"/>
      <c r="L1916" s="2"/>
      <c r="M1916" s="2"/>
      <c r="N1916" s="2"/>
      <c r="O1916" s="2"/>
      <c r="P1916" s="2"/>
      <c r="Q1916" s="2"/>
      <c r="R1916" s="2"/>
      <c r="S1916" s="2"/>
      <c r="T1916" s="2"/>
      <c r="U1916" s="2"/>
      <c r="V1916" s="2"/>
      <c r="W1916" s="2"/>
      <c r="X1916" s="2"/>
      <c r="Y1916" s="2"/>
      <c r="Z1916" s="2"/>
      <c r="AA1916" s="2"/>
      <c r="AB1916" s="2"/>
      <c r="AC1916" s="2"/>
      <c r="AD1916" s="2"/>
      <c r="AE1916" s="2"/>
      <c r="AF1916" s="2"/>
    </row>
    <row r="1917" spans="7:32" x14ac:dyDescent="0.2">
      <c r="G1917" s="3" t="s">
        <v>1913</v>
      </c>
      <c r="H1917" s="2"/>
      <c r="I1917" s="2"/>
      <c r="J1917" s="2"/>
      <c r="K1917" s="2"/>
      <c r="L1917" s="2"/>
      <c r="M1917" s="2"/>
      <c r="N1917" s="2"/>
      <c r="O1917" s="2"/>
      <c r="P1917" s="2"/>
      <c r="Q1917" s="2"/>
      <c r="R1917" s="2"/>
      <c r="S1917" s="2"/>
      <c r="T1917" s="2"/>
      <c r="U1917" s="2"/>
      <c r="V1917" s="2"/>
      <c r="W1917" s="2"/>
      <c r="X1917" s="2"/>
      <c r="Y1917" s="2"/>
      <c r="Z1917" s="2"/>
      <c r="AA1917" s="2"/>
      <c r="AB1917" s="2"/>
      <c r="AC1917" s="2"/>
      <c r="AD1917" s="2"/>
      <c r="AE1917" s="2"/>
      <c r="AF1917" s="2"/>
    </row>
    <row r="1918" spans="7:32" x14ac:dyDescent="0.2">
      <c r="G1918" s="3" t="s">
        <v>1914</v>
      </c>
      <c r="H1918" s="2"/>
      <c r="I1918" s="2"/>
      <c r="J1918" s="2"/>
      <c r="K1918" s="2"/>
      <c r="L1918" s="2"/>
      <c r="M1918" s="2"/>
      <c r="N1918" s="2"/>
      <c r="O1918" s="2"/>
      <c r="P1918" s="2"/>
      <c r="Q1918" s="2"/>
      <c r="R1918" s="2"/>
      <c r="S1918" s="2"/>
      <c r="T1918" s="2"/>
      <c r="U1918" s="2"/>
      <c r="V1918" s="2"/>
      <c r="W1918" s="2"/>
      <c r="X1918" s="2"/>
      <c r="Y1918" s="2"/>
      <c r="Z1918" s="2"/>
      <c r="AA1918" s="2"/>
      <c r="AB1918" s="2"/>
      <c r="AC1918" s="2"/>
      <c r="AD1918" s="2"/>
      <c r="AE1918" s="2"/>
      <c r="AF1918" s="2"/>
    </row>
    <row r="1919" spans="7:32" x14ac:dyDescent="0.2">
      <c r="G1919" s="3" t="s">
        <v>1915</v>
      </c>
      <c r="H1919" s="2"/>
      <c r="I1919" s="2"/>
      <c r="J1919" s="2"/>
      <c r="K1919" s="2"/>
      <c r="L1919" s="2"/>
      <c r="M1919" s="2"/>
      <c r="N1919" s="2"/>
      <c r="O1919" s="2"/>
      <c r="P1919" s="2"/>
      <c r="Q1919" s="2"/>
      <c r="R1919" s="2"/>
      <c r="S1919" s="2"/>
      <c r="T1919" s="2"/>
      <c r="U1919" s="2"/>
      <c r="V1919" s="2"/>
      <c r="W1919" s="2"/>
      <c r="X1919" s="2"/>
      <c r="Y1919" s="2"/>
      <c r="Z1919" s="2"/>
      <c r="AA1919" s="2"/>
      <c r="AB1919" s="2"/>
      <c r="AC1919" s="2"/>
      <c r="AD1919" s="2"/>
      <c r="AE1919" s="2"/>
      <c r="AF1919" s="2"/>
    </row>
    <row r="1920" spans="7:32" x14ac:dyDescent="0.2">
      <c r="G1920" s="3" t="s">
        <v>1916</v>
      </c>
      <c r="H1920" s="2"/>
      <c r="I1920" s="2"/>
      <c r="J1920" s="2"/>
      <c r="K1920" s="2"/>
      <c r="L1920" s="2"/>
      <c r="M1920" s="2"/>
      <c r="N1920" s="2"/>
      <c r="O1920" s="2"/>
      <c r="P1920" s="2"/>
      <c r="Q1920" s="2"/>
      <c r="R1920" s="2"/>
      <c r="S1920" s="2"/>
      <c r="T1920" s="2"/>
      <c r="U1920" s="2"/>
      <c r="V1920" s="2"/>
      <c r="W1920" s="2"/>
      <c r="X1920" s="2"/>
      <c r="Y1920" s="2"/>
      <c r="Z1920" s="2"/>
      <c r="AA1920" s="2"/>
      <c r="AB1920" s="2"/>
      <c r="AC1920" s="2"/>
      <c r="AD1920" s="2"/>
      <c r="AE1920" s="2"/>
      <c r="AF1920" s="2"/>
    </row>
    <row r="1921" spans="7:32" x14ac:dyDescent="0.2">
      <c r="G1921" s="3" t="s">
        <v>1917</v>
      </c>
      <c r="H1921" s="2"/>
      <c r="I1921" s="2"/>
      <c r="J1921" s="2"/>
      <c r="K1921" s="2"/>
      <c r="L1921" s="2"/>
      <c r="M1921" s="2"/>
      <c r="N1921" s="2"/>
      <c r="O1921" s="2"/>
      <c r="P1921" s="2"/>
      <c r="Q1921" s="2"/>
      <c r="R1921" s="2"/>
      <c r="S1921" s="2"/>
      <c r="T1921" s="2"/>
      <c r="U1921" s="2"/>
      <c r="V1921" s="2"/>
      <c r="W1921" s="2"/>
      <c r="X1921" s="2"/>
      <c r="Y1921" s="2"/>
      <c r="Z1921" s="2"/>
      <c r="AA1921" s="2"/>
      <c r="AB1921" s="2"/>
      <c r="AC1921" s="2"/>
      <c r="AD1921" s="2"/>
      <c r="AE1921" s="2"/>
      <c r="AF1921" s="2"/>
    </row>
    <row r="1922" spans="7:32" x14ac:dyDescent="0.2">
      <c r="G1922" s="3" t="s">
        <v>1918</v>
      </c>
      <c r="H1922" s="2"/>
      <c r="I1922" s="2"/>
      <c r="J1922" s="2"/>
      <c r="K1922" s="2"/>
      <c r="L1922" s="2"/>
      <c r="M1922" s="2"/>
      <c r="N1922" s="2"/>
      <c r="O1922" s="2"/>
      <c r="P1922" s="2"/>
      <c r="Q1922" s="2"/>
      <c r="R1922" s="2"/>
      <c r="S1922" s="2"/>
      <c r="T1922" s="2"/>
      <c r="U1922" s="2"/>
      <c r="V1922" s="2"/>
      <c r="W1922" s="2"/>
      <c r="X1922" s="2"/>
      <c r="Y1922" s="2"/>
      <c r="Z1922" s="2"/>
      <c r="AA1922" s="2"/>
      <c r="AB1922" s="2"/>
      <c r="AC1922" s="2"/>
      <c r="AD1922" s="2"/>
      <c r="AE1922" s="2"/>
      <c r="AF1922" s="2"/>
    </row>
    <row r="1923" spans="7:32" x14ac:dyDescent="0.2">
      <c r="G1923" s="3" t="s">
        <v>1919</v>
      </c>
      <c r="H1923" s="2"/>
      <c r="I1923" s="2"/>
      <c r="J1923" s="2"/>
      <c r="K1923" s="2"/>
      <c r="L1923" s="2"/>
      <c r="M1923" s="2"/>
      <c r="N1923" s="2"/>
      <c r="O1923" s="2"/>
      <c r="P1923" s="2"/>
      <c r="Q1923" s="2"/>
      <c r="R1923" s="2"/>
      <c r="S1923" s="2"/>
      <c r="T1923" s="2"/>
      <c r="U1923" s="2"/>
      <c r="V1923" s="2"/>
      <c r="W1923" s="2"/>
      <c r="X1923" s="2"/>
      <c r="Y1923" s="2"/>
      <c r="Z1923" s="2"/>
      <c r="AA1923" s="2"/>
      <c r="AB1923" s="2"/>
      <c r="AC1923" s="2"/>
      <c r="AD1923" s="2"/>
      <c r="AE1923" s="2"/>
      <c r="AF1923" s="2"/>
    </row>
    <row r="1924" spans="7:32" x14ac:dyDescent="0.2">
      <c r="G1924" s="3" t="s">
        <v>1920</v>
      </c>
      <c r="H1924" s="2"/>
      <c r="I1924" s="2"/>
      <c r="J1924" s="2"/>
      <c r="K1924" s="2"/>
      <c r="L1924" s="2"/>
      <c r="M1924" s="2"/>
      <c r="N1924" s="2"/>
      <c r="O1924" s="2"/>
      <c r="P1924" s="2"/>
      <c r="Q1924" s="2"/>
      <c r="R1924" s="2"/>
      <c r="S1924" s="2"/>
      <c r="T1924" s="2"/>
      <c r="U1924" s="2"/>
      <c r="V1924" s="2"/>
      <c r="W1924" s="2"/>
      <c r="X1924" s="2"/>
      <c r="Y1924" s="2"/>
      <c r="Z1924" s="2"/>
      <c r="AA1924" s="2"/>
      <c r="AB1924" s="2"/>
      <c r="AC1924" s="2"/>
      <c r="AD1924" s="2"/>
      <c r="AE1924" s="2"/>
      <c r="AF1924" s="2"/>
    </row>
    <row r="1925" spans="7:32" x14ac:dyDescent="0.2">
      <c r="G1925" s="3" t="s">
        <v>1921</v>
      </c>
      <c r="H1925" s="2"/>
      <c r="I1925" s="2"/>
      <c r="J1925" s="2"/>
      <c r="K1925" s="2"/>
      <c r="L1925" s="2"/>
      <c r="M1925" s="2"/>
      <c r="N1925" s="2"/>
      <c r="O1925" s="2"/>
      <c r="P1925" s="2"/>
      <c r="Q1925" s="2"/>
      <c r="R1925" s="2"/>
      <c r="S1925" s="2"/>
      <c r="T1925" s="2"/>
      <c r="U1925" s="2"/>
      <c r="V1925" s="2"/>
      <c r="W1925" s="2"/>
      <c r="X1925" s="2"/>
      <c r="Y1925" s="2"/>
      <c r="Z1925" s="2"/>
      <c r="AA1925" s="2"/>
      <c r="AB1925" s="2"/>
      <c r="AC1925" s="2"/>
      <c r="AD1925" s="2"/>
      <c r="AE1925" s="2"/>
      <c r="AF1925" s="2"/>
    </row>
    <row r="1926" spans="7:32" x14ac:dyDescent="0.2">
      <c r="G1926" s="3" t="s">
        <v>1922</v>
      </c>
      <c r="H1926" s="2"/>
      <c r="I1926" s="2"/>
      <c r="J1926" s="2"/>
      <c r="K1926" s="2"/>
      <c r="L1926" s="2"/>
      <c r="M1926" s="2"/>
      <c r="N1926" s="2"/>
      <c r="O1926" s="2"/>
      <c r="P1926" s="2"/>
      <c r="Q1926" s="2"/>
      <c r="R1926" s="2"/>
      <c r="S1926" s="2"/>
      <c r="T1926" s="2"/>
      <c r="U1926" s="2"/>
      <c r="V1926" s="2"/>
      <c r="W1926" s="2"/>
      <c r="X1926" s="2"/>
      <c r="Y1926" s="2"/>
      <c r="Z1926" s="2"/>
      <c r="AA1926" s="2"/>
      <c r="AB1926" s="2"/>
      <c r="AC1926" s="2"/>
      <c r="AD1926" s="2"/>
      <c r="AE1926" s="2"/>
      <c r="AF1926" s="2"/>
    </row>
    <row r="1927" spans="7:32" x14ac:dyDescent="0.2">
      <c r="G1927" s="3" t="s">
        <v>1923</v>
      </c>
      <c r="H1927" s="2"/>
      <c r="I1927" s="2"/>
      <c r="J1927" s="2"/>
      <c r="K1927" s="2"/>
      <c r="L1927" s="2"/>
      <c r="M1927" s="2"/>
      <c r="N1927" s="2"/>
      <c r="O1927" s="2"/>
      <c r="P1927" s="2"/>
      <c r="Q1927" s="2"/>
      <c r="R1927" s="2"/>
      <c r="S1927" s="2"/>
      <c r="T1927" s="2"/>
      <c r="U1927" s="2"/>
      <c r="V1927" s="2"/>
      <c r="W1927" s="2"/>
      <c r="X1927" s="2"/>
      <c r="Y1927" s="2"/>
      <c r="Z1927" s="2"/>
      <c r="AA1927" s="2"/>
      <c r="AB1927" s="2"/>
      <c r="AC1927" s="2"/>
      <c r="AD1927" s="2"/>
      <c r="AE1927" s="2"/>
      <c r="AF1927" s="2"/>
    </row>
    <row r="1928" spans="7:32" x14ac:dyDescent="0.2">
      <c r="G1928" s="3" t="s">
        <v>1924</v>
      </c>
      <c r="H1928" s="2"/>
      <c r="I1928" s="2"/>
      <c r="J1928" s="2"/>
      <c r="K1928" s="2"/>
      <c r="L1928" s="2"/>
      <c r="M1928" s="2"/>
      <c r="N1928" s="2"/>
      <c r="O1928" s="2"/>
      <c r="P1928" s="2"/>
      <c r="Q1928" s="2"/>
      <c r="R1928" s="2"/>
      <c r="S1928" s="2"/>
      <c r="T1928" s="2"/>
      <c r="U1928" s="2"/>
      <c r="V1928" s="2"/>
      <c r="W1928" s="2"/>
      <c r="X1928" s="2"/>
      <c r="Y1928" s="2"/>
      <c r="Z1928" s="2"/>
      <c r="AA1928" s="2"/>
      <c r="AB1928" s="2"/>
      <c r="AC1928" s="2"/>
      <c r="AD1928" s="2"/>
      <c r="AE1928" s="2"/>
      <c r="AF1928" s="2"/>
    </row>
    <row r="1929" spans="7:32" x14ac:dyDescent="0.2">
      <c r="G1929" s="3" t="s">
        <v>1925</v>
      </c>
      <c r="H1929" s="2"/>
      <c r="I1929" s="2"/>
      <c r="J1929" s="2"/>
      <c r="K1929" s="2"/>
      <c r="L1929" s="2"/>
      <c r="M1929" s="2"/>
      <c r="N1929" s="2"/>
      <c r="O1929" s="2"/>
      <c r="P1929" s="2"/>
      <c r="Q1929" s="2"/>
      <c r="R1929" s="2"/>
      <c r="S1929" s="2"/>
      <c r="T1929" s="2"/>
      <c r="U1929" s="2"/>
      <c r="V1929" s="2"/>
      <c r="W1929" s="2"/>
      <c r="X1929" s="2"/>
      <c r="Y1929" s="2"/>
      <c r="Z1929" s="2"/>
      <c r="AA1929" s="2"/>
      <c r="AB1929" s="2"/>
      <c r="AC1929" s="2"/>
      <c r="AD1929" s="2"/>
      <c r="AE1929" s="2"/>
      <c r="AF1929" s="2"/>
    </row>
    <row r="1930" spans="7:32" x14ac:dyDescent="0.2">
      <c r="G1930" s="3" t="s">
        <v>1926</v>
      </c>
      <c r="H1930" s="2"/>
      <c r="I1930" s="2"/>
      <c r="J1930" s="2"/>
      <c r="K1930" s="2"/>
      <c r="L1930" s="2"/>
      <c r="M1930" s="2"/>
      <c r="N1930" s="2"/>
      <c r="O1930" s="2"/>
      <c r="P1930" s="2"/>
      <c r="Q1930" s="2"/>
      <c r="R1930" s="2"/>
      <c r="S1930" s="2"/>
      <c r="T1930" s="2"/>
      <c r="U1930" s="2"/>
      <c r="V1930" s="2"/>
      <c r="W1930" s="2"/>
      <c r="X1930" s="2"/>
      <c r="Y1930" s="2"/>
      <c r="Z1930" s="2"/>
      <c r="AA1930" s="2"/>
      <c r="AB1930" s="2"/>
      <c r="AC1930" s="2"/>
      <c r="AD1930" s="2"/>
      <c r="AE1930" s="2"/>
      <c r="AF1930" s="2"/>
    </row>
    <row r="1931" spans="7:32" x14ac:dyDescent="0.2">
      <c r="G1931" s="3" t="s">
        <v>1927</v>
      </c>
      <c r="H1931" s="2"/>
      <c r="I1931" s="2"/>
      <c r="J1931" s="2"/>
      <c r="K1931" s="2"/>
      <c r="L1931" s="2"/>
      <c r="M1931" s="2"/>
      <c r="N1931" s="2"/>
      <c r="O1931" s="2"/>
      <c r="P1931" s="2"/>
      <c r="Q1931" s="2"/>
      <c r="R1931" s="2"/>
      <c r="S1931" s="2"/>
      <c r="T1931" s="2"/>
      <c r="U1931" s="2"/>
      <c r="V1931" s="2"/>
      <c r="W1931" s="2"/>
      <c r="X1931" s="2"/>
      <c r="Y1931" s="2"/>
      <c r="Z1931" s="2"/>
      <c r="AA1931" s="2"/>
      <c r="AB1931" s="2"/>
      <c r="AC1931" s="2"/>
      <c r="AD1931" s="2"/>
      <c r="AE1931" s="2"/>
      <c r="AF1931" s="2"/>
    </row>
    <row r="1932" spans="7:32" x14ac:dyDescent="0.2">
      <c r="G1932" s="3" t="s">
        <v>1928</v>
      </c>
      <c r="H1932" s="2"/>
      <c r="I1932" s="2"/>
      <c r="J1932" s="2"/>
      <c r="K1932" s="2"/>
      <c r="L1932" s="2"/>
      <c r="M1932" s="2"/>
      <c r="N1932" s="2"/>
      <c r="O1932" s="2"/>
      <c r="P1932" s="2"/>
      <c r="Q1932" s="2"/>
      <c r="R1932" s="2"/>
      <c r="S1932" s="2"/>
      <c r="T1932" s="2"/>
      <c r="U1932" s="2"/>
      <c r="V1932" s="2"/>
      <c r="W1932" s="2"/>
      <c r="X1932" s="2"/>
      <c r="Y1932" s="2"/>
      <c r="Z1932" s="2"/>
      <c r="AA1932" s="2"/>
      <c r="AB1932" s="2"/>
      <c r="AC1932" s="2"/>
      <c r="AD1932" s="2"/>
      <c r="AE1932" s="2"/>
      <c r="AF1932" s="2"/>
    </row>
    <row r="1933" spans="7:32" x14ac:dyDescent="0.2">
      <c r="G1933" s="3" t="s">
        <v>1929</v>
      </c>
      <c r="H1933" s="2"/>
      <c r="I1933" s="2"/>
      <c r="J1933" s="2"/>
      <c r="K1933" s="2"/>
      <c r="L1933" s="2"/>
      <c r="M1933" s="2"/>
      <c r="N1933" s="2"/>
      <c r="O1933" s="2"/>
      <c r="P1933" s="2"/>
      <c r="Q1933" s="2"/>
      <c r="R1933" s="2"/>
      <c r="S1933" s="2"/>
      <c r="T1933" s="2"/>
      <c r="U1933" s="2"/>
      <c r="V1933" s="2"/>
      <c r="W1933" s="2"/>
      <c r="X1933" s="2"/>
      <c r="Y1933" s="2"/>
      <c r="Z1933" s="2"/>
      <c r="AA1933" s="2"/>
      <c r="AB1933" s="2"/>
      <c r="AC1933" s="2"/>
      <c r="AD1933" s="2"/>
      <c r="AE1933" s="2"/>
      <c r="AF1933" s="2"/>
    </row>
    <row r="1934" spans="7:32" x14ac:dyDescent="0.2">
      <c r="G1934" s="3" t="s">
        <v>1930</v>
      </c>
      <c r="H1934" s="2"/>
      <c r="I1934" s="2"/>
      <c r="J1934" s="2"/>
      <c r="K1934" s="2"/>
      <c r="L1934" s="2"/>
      <c r="M1934" s="2"/>
      <c r="N1934" s="2"/>
      <c r="O1934" s="2"/>
      <c r="P1934" s="2"/>
      <c r="Q1934" s="2"/>
      <c r="R1934" s="2"/>
      <c r="S1934" s="2"/>
      <c r="T1934" s="2"/>
      <c r="U1934" s="2"/>
      <c r="V1934" s="2"/>
      <c r="W1934" s="2"/>
      <c r="X1934" s="2"/>
      <c r="Y1934" s="2"/>
      <c r="Z1934" s="2"/>
      <c r="AA1934" s="2"/>
      <c r="AB1934" s="2"/>
      <c r="AC1934" s="2"/>
      <c r="AD1934" s="2"/>
      <c r="AE1934" s="2"/>
      <c r="AF1934" s="2"/>
    </row>
    <row r="1935" spans="7:32" x14ac:dyDescent="0.2">
      <c r="G1935" s="3" t="s">
        <v>1931</v>
      </c>
      <c r="H1935" s="2"/>
      <c r="I1935" s="2"/>
      <c r="J1935" s="2"/>
      <c r="K1935" s="2"/>
      <c r="L1935" s="2"/>
      <c r="M1935" s="2"/>
      <c r="N1935" s="2"/>
      <c r="O1935" s="2"/>
      <c r="P1935" s="2"/>
      <c r="Q1935" s="2"/>
      <c r="R1935" s="2"/>
      <c r="S1935" s="2"/>
      <c r="T1935" s="2"/>
      <c r="U1935" s="2"/>
      <c r="V1935" s="2"/>
      <c r="W1935" s="2"/>
      <c r="X1935" s="2"/>
      <c r="Y1935" s="2"/>
      <c r="Z1935" s="2"/>
      <c r="AA1935" s="2"/>
      <c r="AB1935" s="2"/>
      <c r="AC1935" s="2"/>
      <c r="AD1935" s="2"/>
      <c r="AE1935" s="2"/>
      <c r="AF1935" s="2"/>
    </row>
    <row r="1936" spans="7:32" x14ac:dyDescent="0.2">
      <c r="G1936" s="3" t="s">
        <v>1932</v>
      </c>
      <c r="H1936" s="2"/>
      <c r="I1936" s="2"/>
      <c r="J1936" s="2"/>
      <c r="K1936" s="2"/>
      <c r="L1936" s="2"/>
      <c r="M1936" s="2"/>
      <c r="N1936" s="2"/>
      <c r="O1936" s="2"/>
      <c r="P1936" s="2"/>
      <c r="Q1936" s="2"/>
      <c r="R1936" s="2"/>
      <c r="S1936" s="2"/>
      <c r="T1936" s="2"/>
      <c r="U1936" s="2"/>
      <c r="V1936" s="2"/>
      <c r="W1936" s="2"/>
      <c r="X1936" s="2"/>
      <c r="Y1936" s="2"/>
      <c r="Z1936" s="2"/>
      <c r="AA1936" s="2"/>
      <c r="AB1936" s="2"/>
      <c r="AC1936" s="2"/>
      <c r="AD1936" s="2"/>
      <c r="AE1936" s="2"/>
      <c r="AF1936" s="2"/>
    </row>
    <row r="1937" spans="7:32" x14ac:dyDescent="0.2">
      <c r="G1937" s="3" t="s">
        <v>1933</v>
      </c>
      <c r="H1937" s="2"/>
      <c r="I1937" s="2"/>
      <c r="J1937" s="2"/>
      <c r="K1937" s="2"/>
      <c r="L1937" s="2"/>
      <c r="M1937" s="2"/>
      <c r="N1937" s="2"/>
      <c r="O1937" s="2"/>
      <c r="P1937" s="2"/>
      <c r="Q1937" s="2"/>
      <c r="R1937" s="2"/>
      <c r="S1937" s="2"/>
      <c r="T1937" s="2"/>
      <c r="U1937" s="2"/>
      <c r="V1937" s="2"/>
      <c r="W1937" s="2"/>
      <c r="X1937" s="2"/>
      <c r="Y1937" s="2"/>
      <c r="Z1937" s="2"/>
      <c r="AA1937" s="2"/>
      <c r="AB1937" s="2"/>
      <c r="AC1937" s="2"/>
      <c r="AD1937" s="2"/>
      <c r="AE1937" s="2"/>
      <c r="AF1937" s="2"/>
    </row>
    <row r="1938" spans="7:32" x14ac:dyDescent="0.2">
      <c r="G1938" s="3" t="s">
        <v>1934</v>
      </c>
      <c r="H1938" s="2"/>
      <c r="I1938" s="2"/>
      <c r="J1938" s="2"/>
      <c r="K1938" s="2"/>
      <c r="L1938" s="2"/>
      <c r="M1938" s="2"/>
      <c r="N1938" s="2"/>
      <c r="O1938" s="2"/>
      <c r="P1938" s="2"/>
      <c r="Q1938" s="2"/>
      <c r="R1938" s="2"/>
      <c r="S1938" s="2"/>
      <c r="T1938" s="2"/>
      <c r="U1938" s="2"/>
      <c r="V1938" s="2"/>
      <c r="W1938" s="2"/>
      <c r="X1938" s="2"/>
      <c r="Y1938" s="2"/>
      <c r="Z1938" s="2"/>
      <c r="AA1938" s="2"/>
      <c r="AB1938" s="2"/>
      <c r="AC1938" s="2"/>
      <c r="AD1938" s="2"/>
      <c r="AE1938" s="2"/>
      <c r="AF1938" s="2"/>
    </row>
    <row r="1939" spans="7:32" x14ac:dyDescent="0.2">
      <c r="G1939" s="3" t="s">
        <v>1935</v>
      </c>
      <c r="H1939" s="2"/>
      <c r="I1939" s="2"/>
      <c r="J1939" s="2"/>
      <c r="K1939" s="2"/>
      <c r="L1939" s="2"/>
      <c r="M1939" s="2"/>
      <c r="N1939" s="2"/>
      <c r="O1939" s="2"/>
      <c r="P1939" s="2"/>
      <c r="Q1939" s="2"/>
      <c r="R1939" s="2"/>
      <c r="S1939" s="2"/>
      <c r="T1939" s="2"/>
      <c r="U1939" s="2"/>
      <c r="V1939" s="2"/>
      <c r="W1939" s="2"/>
      <c r="X1939" s="2"/>
      <c r="Y1939" s="2"/>
      <c r="Z1939" s="2"/>
      <c r="AA1939" s="2"/>
      <c r="AB1939" s="2"/>
      <c r="AC1939" s="2"/>
      <c r="AD1939" s="2"/>
      <c r="AE1939" s="2"/>
      <c r="AF1939" s="2"/>
    </row>
    <row r="1940" spans="7:32" x14ac:dyDescent="0.2">
      <c r="G1940" s="3" t="s">
        <v>1936</v>
      </c>
      <c r="H1940" s="2"/>
      <c r="I1940" s="2"/>
      <c r="J1940" s="2"/>
      <c r="K1940" s="2"/>
      <c r="L1940" s="2"/>
      <c r="M1940" s="2"/>
      <c r="N1940" s="2"/>
      <c r="O1940" s="2"/>
      <c r="P1940" s="2"/>
      <c r="Q1940" s="2"/>
      <c r="R1940" s="2"/>
      <c r="S1940" s="2"/>
      <c r="T1940" s="2"/>
      <c r="U1940" s="2"/>
      <c r="V1940" s="2"/>
      <c r="W1940" s="2"/>
      <c r="X1940" s="2"/>
      <c r="Y1940" s="2"/>
      <c r="Z1940" s="2"/>
      <c r="AA1940" s="2"/>
      <c r="AB1940" s="2"/>
      <c r="AC1940" s="2"/>
      <c r="AD1940" s="2"/>
      <c r="AE1940" s="2"/>
      <c r="AF1940" s="2"/>
    </row>
    <row r="1941" spans="7:32" x14ac:dyDescent="0.2">
      <c r="G1941" s="3" t="s">
        <v>1937</v>
      </c>
      <c r="H1941" s="2"/>
      <c r="I1941" s="2"/>
      <c r="J1941" s="2"/>
      <c r="K1941" s="2"/>
      <c r="L1941" s="2"/>
      <c r="M1941" s="2"/>
      <c r="N1941" s="2"/>
      <c r="O1941" s="2"/>
      <c r="P1941" s="2"/>
      <c r="Q1941" s="2"/>
      <c r="R1941" s="2"/>
      <c r="S1941" s="2"/>
      <c r="T1941" s="2"/>
      <c r="U1941" s="2"/>
      <c r="V1941" s="2"/>
      <c r="W1941" s="2"/>
      <c r="X1941" s="2"/>
      <c r="Y1941" s="2"/>
      <c r="Z1941" s="2"/>
      <c r="AA1941" s="2"/>
      <c r="AB1941" s="2"/>
      <c r="AC1941" s="2"/>
      <c r="AD1941" s="2"/>
      <c r="AE1941" s="2"/>
      <c r="AF1941" s="2"/>
    </row>
    <row r="1942" spans="7:32" x14ac:dyDescent="0.2">
      <c r="G1942" s="3" t="s">
        <v>1938</v>
      </c>
      <c r="H1942" s="2"/>
      <c r="I1942" s="2"/>
      <c r="J1942" s="2"/>
      <c r="K1942" s="2"/>
      <c r="L1942" s="2"/>
      <c r="M1942" s="2"/>
      <c r="N1942" s="2"/>
      <c r="O1942" s="2"/>
      <c r="P1942" s="2"/>
      <c r="Q1942" s="2"/>
      <c r="R1942" s="2"/>
      <c r="S1942" s="2"/>
      <c r="T1942" s="2"/>
      <c r="U1942" s="2"/>
      <c r="V1942" s="2"/>
      <c r="W1942" s="2"/>
      <c r="X1942" s="2"/>
      <c r="Y1942" s="2"/>
      <c r="Z1942" s="2"/>
      <c r="AA1942" s="2"/>
      <c r="AB1942" s="2"/>
      <c r="AC1942" s="2"/>
      <c r="AD1942" s="2"/>
      <c r="AE1942" s="2"/>
      <c r="AF1942" s="2"/>
    </row>
    <row r="1943" spans="7:32" x14ac:dyDescent="0.2">
      <c r="G1943" s="3" t="s">
        <v>1939</v>
      </c>
      <c r="H1943" s="2"/>
      <c r="I1943" s="2"/>
      <c r="J1943" s="2"/>
      <c r="K1943" s="2"/>
      <c r="L1943" s="2"/>
      <c r="M1943" s="2"/>
      <c r="N1943" s="2"/>
      <c r="O1943" s="2"/>
      <c r="P1943" s="2"/>
      <c r="Q1943" s="2"/>
      <c r="R1943" s="2"/>
      <c r="S1943" s="2"/>
      <c r="T1943" s="2"/>
      <c r="U1943" s="2"/>
      <c r="V1943" s="2"/>
      <c r="W1943" s="2"/>
      <c r="X1943" s="2"/>
      <c r="Y1943" s="2"/>
      <c r="Z1943" s="2"/>
      <c r="AA1943" s="2"/>
      <c r="AB1943" s="2"/>
      <c r="AC1943" s="2"/>
      <c r="AD1943" s="2"/>
      <c r="AE1943" s="2"/>
      <c r="AF1943" s="2"/>
    </row>
    <row r="1944" spans="7:32" x14ac:dyDescent="0.2">
      <c r="G1944" s="3" t="s">
        <v>1940</v>
      </c>
      <c r="H1944" s="2"/>
      <c r="I1944" s="2"/>
      <c r="J1944" s="2"/>
      <c r="K1944" s="2"/>
      <c r="L1944" s="2"/>
      <c r="M1944" s="2"/>
      <c r="N1944" s="2"/>
      <c r="O1944" s="2"/>
      <c r="P1944" s="2"/>
      <c r="Q1944" s="2"/>
      <c r="R1944" s="2"/>
      <c r="S1944" s="2"/>
      <c r="T1944" s="2"/>
      <c r="U1944" s="2"/>
      <c r="V1944" s="2"/>
      <c r="W1944" s="2"/>
      <c r="X1944" s="2"/>
      <c r="Y1944" s="2"/>
      <c r="Z1944" s="2"/>
      <c r="AA1944" s="2"/>
      <c r="AB1944" s="2"/>
      <c r="AC1944" s="2"/>
      <c r="AD1944" s="2"/>
      <c r="AE1944" s="2"/>
      <c r="AF1944" s="2"/>
    </row>
    <row r="1945" spans="7:32" x14ac:dyDescent="0.2">
      <c r="G1945" s="3" t="s">
        <v>1941</v>
      </c>
      <c r="H1945" s="2"/>
      <c r="I1945" s="2"/>
      <c r="J1945" s="2"/>
      <c r="K1945" s="2"/>
      <c r="L1945" s="2"/>
      <c r="M1945" s="2"/>
      <c r="N1945" s="2"/>
      <c r="O1945" s="2"/>
      <c r="P1945" s="2"/>
      <c r="Q1945" s="2"/>
      <c r="R1945" s="2"/>
      <c r="S1945" s="2"/>
      <c r="T1945" s="2"/>
      <c r="U1945" s="2"/>
      <c r="V1945" s="2"/>
      <c r="W1945" s="2"/>
      <c r="X1945" s="2"/>
      <c r="Y1945" s="2"/>
      <c r="Z1945" s="2"/>
      <c r="AA1945" s="2"/>
      <c r="AB1945" s="2"/>
      <c r="AC1945" s="2"/>
      <c r="AD1945" s="2"/>
      <c r="AE1945" s="2"/>
      <c r="AF1945" s="2"/>
    </row>
    <row r="1946" spans="7:32" x14ac:dyDescent="0.2">
      <c r="G1946" s="3" t="s">
        <v>1942</v>
      </c>
      <c r="H1946" s="2"/>
      <c r="I1946" s="2"/>
      <c r="J1946" s="2"/>
      <c r="K1946" s="2"/>
      <c r="L1946" s="2"/>
      <c r="M1946" s="2"/>
      <c r="N1946" s="2"/>
      <c r="O1946" s="2"/>
      <c r="P1946" s="2"/>
      <c r="Q1946" s="2"/>
      <c r="R1946" s="2"/>
      <c r="S1946" s="2"/>
      <c r="T1946" s="2"/>
      <c r="U1946" s="2"/>
      <c r="V1946" s="2"/>
      <c r="W1946" s="2"/>
      <c r="X1946" s="2"/>
      <c r="Y1946" s="2"/>
      <c r="Z1946" s="2"/>
      <c r="AA1946" s="2"/>
      <c r="AB1946" s="2"/>
      <c r="AC1946" s="2"/>
      <c r="AD1946" s="2"/>
      <c r="AE1946" s="2"/>
      <c r="AF1946" s="2"/>
    </row>
    <row r="1947" spans="7:32" x14ac:dyDescent="0.2">
      <c r="G1947" s="3" t="s">
        <v>1943</v>
      </c>
      <c r="H1947" s="2"/>
      <c r="I1947" s="2"/>
      <c r="J1947" s="2"/>
      <c r="K1947" s="2"/>
      <c r="L1947" s="2"/>
      <c r="M1947" s="2"/>
      <c r="N1947" s="2"/>
      <c r="O1947" s="2"/>
      <c r="P1947" s="2"/>
      <c r="Q1947" s="2"/>
      <c r="R1947" s="2"/>
      <c r="S1947" s="2"/>
      <c r="T1947" s="2"/>
      <c r="U1947" s="2"/>
      <c r="V1947" s="2"/>
      <c r="W1947" s="2"/>
      <c r="X1947" s="2"/>
      <c r="Y1947" s="2"/>
      <c r="Z1947" s="2"/>
      <c r="AA1947" s="2"/>
      <c r="AB1947" s="2"/>
      <c r="AC1947" s="2"/>
      <c r="AD1947" s="2"/>
      <c r="AE1947" s="2"/>
      <c r="AF1947" s="2"/>
    </row>
    <row r="1948" spans="7:32" x14ac:dyDescent="0.2">
      <c r="G1948" s="3" t="s">
        <v>1944</v>
      </c>
      <c r="H1948" s="2"/>
      <c r="I1948" s="2"/>
      <c r="J1948" s="2"/>
      <c r="K1948" s="2"/>
      <c r="L1948" s="2"/>
      <c r="M1948" s="2"/>
      <c r="N1948" s="2"/>
      <c r="O1948" s="2"/>
      <c r="P1948" s="2"/>
      <c r="Q1948" s="2"/>
      <c r="R1948" s="2"/>
      <c r="S1948" s="2"/>
      <c r="T1948" s="2"/>
      <c r="U1948" s="2"/>
      <c r="V1948" s="2"/>
      <c r="W1948" s="2"/>
      <c r="X1948" s="2"/>
      <c r="Y1948" s="2"/>
      <c r="Z1948" s="2"/>
      <c r="AA1948" s="2"/>
      <c r="AB1948" s="2"/>
      <c r="AC1948" s="2"/>
      <c r="AD1948" s="2"/>
      <c r="AE1948" s="2"/>
      <c r="AF1948" s="2"/>
    </row>
    <row r="1949" spans="7:32" x14ac:dyDescent="0.2">
      <c r="G1949" s="3" t="s">
        <v>1945</v>
      </c>
      <c r="H1949" s="2"/>
      <c r="I1949" s="2"/>
      <c r="J1949" s="2"/>
      <c r="K1949" s="2"/>
      <c r="L1949" s="2"/>
      <c r="M1949" s="2"/>
      <c r="N1949" s="2"/>
      <c r="O1949" s="2"/>
      <c r="P1949" s="2"/>
      <c r="Q1949" s="2"/>
      <c r="R1949" s="2"/>
      <c r="S1949" s="2"/>
      <c r="T1949" s="2"/>
      <c r="U1949" s="2"/>
      <c r="V1949" s="2"/>
      <c r="W1949" s="2"/>
      <c r="X1949" s="2"/>
      <c r="Y1949" s="2"/>
      <c r="Z1949" s="2"/>
      <c r="AA1949" s="2"/>
      <c r="AB1949" s="2"/>
      <c r="AC1949" s="2"/>
      <c r="AD1949" s="2"/>
      <c r="AE1949" s="2"/>
      <c r="AF1949" s="2"/>
    </row>
    <row r="1950" spans="7:32" x14ac:dyDescent="0.2">
      <c r="G1950" s="3" t="s">
        <v>1946</v>
      </c>
      <c r="H1950" s="2"/>
      <c r="I1950" s="2"/>
      <c r="J1950" s="2"/>
      <c r="K1950" s="2"/>
      <c r="L1950" s="2"/>
      <c r="M1950" s="2"/>
      <c r="N1950" s="2"/>
      <c r="O1950" s="2"/>
      <c r="P1950" s="2"/>
      <c r="Q1950" s="2"/>
      <c r="R1950" s="2"/>
      <c r="S1950" s="2"/>
      <c r="T1950" s="2"/>
      <c r="U1950" s="2"/>
      <c r="V1950" s="2"/>
      <c r="W1950" s="2"/>
      <c r="X1950" s="2"/>
      <c r="Y1950" s="2"/>
      <c r="Z1950" s="2"/>
      <c r="AA1950" s="2"/>
      <c r="AB1950" s="2"/>
      <c r="AC1950" s="2"/>
      <c r="AD1950" s="2"/>
      <c r="AE1950" s="2"/>
      <c r="AF1950" s="2"/>
    </row>
    <row r="1951" spans="7:32" x14ac:dyDescent="0.2">
      <c r="G1951" s="3" t="s">
        <v>1947</v>
      </c>
      <c r="H1951" s="2"/>
      <c r="I1951" s="2"/>
      <c r="J1951" s="2"/>
      <c r="K1951" s="2"/>
      <c r="L1951" s="2"/>
      <c r="M1951" s="2"/>
      <c r="N1951" s="2"/>
      <c r="O1951" s="2"/>
      <c r="P1951" s="2"/>
      <c r="Q1951" s="2"/>
      <c r="R1951" s="2"/>
      <c r="S1951" s="2"/>
      <c r="T1951" s="2"/>
      <c r="U1951" s="2"/>
      <c r="V1951" s="2"/>
      <c r="W1951" s="2"/>
      <c r="X1951" s="2"/>
      <c r="Y1951" s="2"/>
      <c r="Z1951" s="2"/>
      <c r="AA1951" s="2"/>
      <c r="AB1951" s="2"/>
      <c r="AC1951" s="2"/>
      <c r="AD1951" s="2"/>
      <c r="AE1951" s="2"/>
      <c r="AF1951" s="2"/>
    </row>
    <row r="1952" spans="7:32" x14ac:dyDescent="0.2">
      <c r="G1952" s="3" t="s">
        <v>1948</v>
      </c>
      <c r="H1952" s="2"/>
      <c r="I1952" s="2"/>
      <c r="J1952" s="2"/>
      <c r="K1952" s="2"/>
      <c r="L1952" s="2"/>
      <c r="M1952" s="2"/>
      <c r="N1952" s="2"/>
      <c r="O1952" s="2"/>
      <c r="P1952" s="2"/>
      <c r="Q1952" s="2"/>
      <c r="R1952" s="2"/>
      <c r="S1952" s="2"/>
      <c r="T1952" s="2"/>
      <c r="U1952" s="2"/>
      <c r="V1952" s="2"/>
      <c r="W1952" s="2"/>
      <c r="X1952" s="2"/>
      <c r="Y1952" s="2"/>
      <c r="Z1952" s="2"/>
      <c r="AA1952" s="2"/>
      <c r="AB1952" s="2"/>
      <c r="AC1952" s="2"/>
      <c r="AD1952" s="2"/>
      <c r="AE1952" s="2"/>
      <c r="AF1952" s="2"/>
    </row>
    <row r="1953" spans="7:32" x14ac:dyDescent="0.2">
      <c r="G1953" s="3" t="s">
        <v>1949</v>
      </c>
      <c r="H1953" s="2"/>
      <c r="I1953" s="2"/>
      <c r="J1953" s="2"/>
      <c r="K1953" s="2"/>
      <c r="L1953" s="2"/>
      <c r="M1953" s="2"/>
      <c r="N1953" s="2"/>
      <c r="O1953" s="2"/>
      <c r="P1953" s="2"/>
      <c r="Q1953" s="2"/>
      <c r="R1953" s="2"/>
      <c r="S1953" s="2"/>
      <c r="T1953" s="2"/>
      <c r="U1953" s="2"/>
      <c r="V1953" s="2"/>
      <c r="W1953" s="2"/>
      <c r="X1953" s="2"/>
      <c r="Y1953" s="2"/>
      <c r="Z1953" s="2"/>
      <c r="AA1953" s="2"/>
      <c r="AB1953" s="2"/>
      <c r="AC1953" s="2"/>
      <c r="AD1953" s="2"/>
      <c r="AE1953" s="2"/>
      <c r="AF1953" s="2"/>
    </row>
    <row r="1954" spans="7:32" x14ac:dyDescent="0.2">
      <c r="G1954" s="3" t="s">
        <v>1950</v>
      </c>
      <c r="H1954" s="2"/>
      <c r="I1954" s="2"/>
      <c r="J1954" s="2"/>
      <c r="K1954" s="2"/>
      <c r="L1954" s="2"/>
      <c r="M1954" s="2"/>
      <c r="N1954" s="2"/>
      <c r="O1954" s="2"/>
      <c r="P1954" s="2"/>
      <c r="Q1954" s="2"/>
      <c r="R1954" s="2"/>
      <c r="S1954" s="2"/>
      <c r="T1954" s="2"/>
      <c r="U1954" s="2"/>
      <c r="V1954" s="2"/>
      <c r="W1954" s="2"/>
      <c r="X1954" s="2"/>
      <c r="Y1954" s="2"/>
      <c r="Z1954" s="2"/>
      <c r="AA1954" s="2"/>
      <c r="AB1954" s="2"/>
      <c r="AC1954" s="2"/>
      <c r="AD1954" s="2"/>
      <c r="AE1954" s="2"/>
      <c r="AF1954" s="2"/>
    </row>
    <row r="1955" spans="7:32" x14ac:dyDescent="0.2">
      <c r="G1955" s="3" t="s">
        <v>1951</v>
      </c>
      <c r="H1955" s="2"/>
      <c r="I1955" s="2"/>
      <c r="J1955" s="2"/>
      <c r="K1955" s="2"/>
      <c r="L1955" s="2"/>
      <c r="M1955" s="2"/>
      <c r="N1955" s="2"/>
      <c r="O1955" s="2"/>
      <c r="P1955" s="2"/>
      <c r="Q1955" s="2"/>
      <c r="R1955" s="2"/>
      <c r="S1955" s="2"/>
      <c r="T1955" s="2"/>
      <c r="U1955" s="2"/>
      <c r="V1955" s="2"/>
      <c r="W1955" s="2"/>
      <c r="X1955" s="2"/>
      <c r="Y1955" s="2"/>
      <c r="Z1955" s="2"/>
      <c r="AA1955" s="2"/>
      <c r="AB1955" s="2"/>
      <c r="AC1955" s="2"/>
      <c r="AD1955" s="2"/>
      <c r="AE1955" s="2"/>
      <c r="AF1955" s="2"/>
    </row>
    <row r="1956" spans="7:32" x14ac:dyDescent="0.2">
      <c r="G1956" s="3" t="s">
        <v>1952</v>
      </c>
      <c r="H1956" s="2"/>
      <c r="I1956" s="2"/>
      <c r="J1956" s="2"/>
      <c r="K1956" s="2"/>
      <c r="L1956" s="2"/>
      <c r="M1956" s="2"/>
      <c r="N1956" s="2"/>
      <c r="O1956" s="2"/>
      <c r="P1956" s="2"/>
      <c r="Q1956" s="2"/>
      <c r="R1956" s="2"/>
      <c r="S1956" s="2"/>
      <c r="T1956" s="2"/>
      <c r="U1956" s="2"/>
      <c r="V1956" s="2"/>
      <c r="W1956" s="2"/>
      <c r="X1956" s="2"/>
      <c r="Y1956" s="2"/>
      <c r="Z1956" s="2"/>
      <c r="AA1956" s="2"/>
      <c r="AB1956" s="2"/>
      <c r="AC1956" s="2"/>
      <c r="AD1956" s="2"/>
      <c r="AE1956" s="2"/>
      <c r="AF1956" s="2"/>
    </row>
    <row r="1957" spans="7:32" x14ac:dyDescent="0.2">
      <c r="G1957" s="3" t="s">
        <v>1953</v>
      </c>
      <c r="H1957" s="2"/>
      <c r="I1957" s="2"/>
      <c r="J1957" s="2"/>
      <c r="K1957" s="2"/>
      <c r="L1957" s="2"/>
      <c r="M1957" s="2"/>
      <c r="N1957" s="2"/>
      <c r="O1957" s="2"/>
      <c r="P1957" s="2"/>
      <c r="Q1957" s="2"/>
      <c r="R1957" s="2"/>
      <c r="S1957" s="2"/>
      <c r="T1957" s="2"/>
      <c r="U1957" s="2"/>
      <c r="V1957" s="2"/>
      <c r="W1957" s="2"/>
      <c r="X1957" s="2"/>
      <c r="Y1957" s="2"/>
      <c r="Z1957" s="2"/>
      <c r="AA1957" s="2"/>
      <c r="AB1957" s="2"/>
      <c r="AC1957" s="2"/>
      <c r="AD1957" s="2"/>
      <c r="AE1957" s="2"/>
      <c r="AF1957" s="2"/>
    </row>
    <row r="1958" spans="7:32" x14ac:dyDescent="0.2">
      <c r="G1958" s="3" t="s">
        <v>1954</v>
      </c>
      <c r="H1958" s="2"/>
      <c r="I1958" s="2"/>
      <c r="J1958" s="2"/>
      <c r="K1958" s="2"/>
      <c r="L1958" s="2"/>
      <c r="M1958" s="2"/>
      <c r="N1958" s="2"/>
      <c r="O1958" s="2"/>
      <c r="P1958" s="2"/>
      <c r="Q1958" s="2"/>
      <c r="R1958" s="2"/>
      <c r="S1958" s="2"/>
      <c r="T1958" s="2"/>
      <c r="U1958" s="2"/>
      <c r="V1958" s="2"/>
      <c r="W1958" s="2"/>
      <c r="X1958" s="2"/>
      <c r="Y1958" s="2"/>
      <c r="Z1958" s="2"/>
      <c r="AA1958" s="2"/>
      <c r="AB1958" s="2"/>
      <c r="AC1958" s="2"/>
      <c r="AD1958" s="2"/>
      <c r="AE1958" s="2"/>
      <c r="AF1958" s="2"/>
    </row>
    <row r="1959" spans="7:32" x14ac:dyDescent="0.2">
      <c r="G1959" s="3" t="s">
        <v>1955</v>
      </c>
      <c r="H1959" s="2"/>
      <c r="I1959" s="2"/>
      <c r="J1959" s="2"/>
      <c r="K1959" s="2"/>
      <c r="L1959" s="2"/>
      <c r="M1959" s="2"/>
      <c r="N1959" s="2"/>
      <c r="O1959" s="2"/>
      <c r="P1959" s="2"/>
      <c r="Q1959" s="2"/>
      <c r="R1959" s="2"/>
      <c r="S1959" s="2"/>
      <c r="T1959" s="2"/>
      <c r="U1959" s="2"/>
      <c r="V1959" s="2"/>
      <c r="W1959" s="2"/>
      <c r="X1959" s="2"/>
      <c r="Y1959" s="2"/>
      <c r="Z1959" s="2"/>
      <c r="AA1959" s="2"/>
      <c r="AB1959" s="2"/>
      <c r="AC1959" s="2"/>
      <c r="AD1959" s="2"/>
      <c r="AE1959" s="2"/>
      <c r="AF1959" s="2"/>
    </row>
    <row r="1960" spans="7:32" x14ac:dyDescent="0.2">
      <c r="G1960" s="3" t="s">
        <v>1956</v>
      </c>
      <c r="H1960" s="2"/>
      <c r="I1960" s="2"/>
      <c r="J1960" s="2"/>
      <c r="K1960" s="2"/>
      <c r="L1960" s="2"/>
      <c r="M1960" s="2"/>
      <c r="N1960" s="2"/>
      <c r="O1960" s="2"/>
      <c r="P1960" s="2"/>
      <c r="Q1960" s="2"/>
      <c r="R1960" s="2"/>
      <c r="S1960" s="2"/>
      <c r="T1960" s="2"/>
      <c r="U1960" s="2"/>
      <c r="V1960" s="2"/>
      <c r="W1960" s="2"/>
      <c r="X1960" s="2"/>
      <c r="Y1960" s="2"/>
      <c r="Z1960" s="2"/>
      <c r="AA1960" s="2"/>
      <c r="AB1960" s="2"/>
      <c r="AC1960" s="2"/>
      <c r="AD1960" s="2"/>
      <c r="AE1960" s="2"/>
      <c r="AF1960" s="2"/>
    </row>
    <row r="1961" spans="7:32" x14ac:dyDescent="0.2">
      <c r="G1961" s="3" t="s">
        <v>1957</v>
      </c>
      <c r="H1961" s="2"/>
      <c r="I1961" s="2"/>
      <c r="J1961" s="2"/>
      <c r="K1961" s="2"/>
      <c r="L1961" s="2"/>
      <c r="M1961" s="2"/>
      <c r="N1961" s="2"/>
      <c r="O1961" s="2"/>
      <c r="P1961" s="2"/>
      <c r="Q1961" s="2"/>
      <c r="R1961" s="2"/>
      <c r="S1961" s="2"/>
      <c r="T1961" s="2"/>
      <c r="U1961" s="2"/>
      <c r="V1961" s="2"/>
      <c r="W1961" s="2"/>
      <c r="X1961" s="2"/>
      <c r="Y1961" s="2"/>
      <c r="Z1961" s="2"/>
      <c r="AA1961" s="2"/>
      <c r="AB1961" s="2"/>
      <c r="AC1961" s="2"/>
      <c r="AD1961" s="2"/>
      <c r="AE1961" s="2"/>
      <c r="AF1961" s="2"/>
    </row>
    <row r="1962" spans="7:32" x14ac:dyDescent="0.2">
      <c r="G1962" s="3" t="s">
        <v>1958</v>
      </c>
      <c r="H1962" s="2"/>
      <c r="I1962" s="2"/>
      <c r="J1962" s="2"/>
      <c r="K1962" s="2"/>
      <c r="L1962" s="2"/>
      <c r="M1962" s="2"/>
      <c r="N1962" s="2"/>
      <c r="O1962" s="2"/>
      <c r="P1962" s="2"/>
      <c r="Q1962" s="2"/>
      <c r="R1962" s="2"/>
      <c r="S1962" s="2"/>
      <c r="T1962" s="2"/>
      <c r="U1962" s="2"/>
      <c r="V1962" s="2"/>
      <c r="W1962" s="2"/>
      <c r="X1962" s="2"/>
      <c r="Y1962" s="2"/>
      <c r="Z1962" s="2"/>
      <c r="AA1962" s="2"/>
      <c r="AB1962" s="2"/>
      <c r="AC1962" s="2"/>
      <c r="AD1962" s="2"/>
      <c r="AE1962" s="2"/>
      <c r="AF1962" s="2"/>
    </row>
    <row r="1963" spans="7:32" x14ac:dyDescent="0.2">
      <c r="G1963" s="3" t="s">
        <v>1959</v>
      </c>
      <c r="H1963" s="2"/>
      <c r="I1963" s="2"/>
      <c r="J1963" s="2"/>
      <c r="K1963" s="2"/>
      <c r="L1963" s="2"/>
      <c r="M1963" s="2"/>
      <c r="N1963" s="2"/>
      <c r="O1963" s="2"/>
      <c r="P1963" s="2"/>
      <c r="Q1963" s="2"/>
      <c r="R1963" s="2"/>
      <c r="S1963" s="2"/>
      <c r="T1963" s="2"/>
      <c r="U1963" s="2"/>
      <c r="V1963" s="2"/>
      <c r="W1963" s="2"/>
      <c r="X1963" s="2"/>
      <c r="Y1963" s="2"/>
      <c r="Z1963" s="2"/>
      <c r="AA1963" s="2"/>
      <c r="AB1963" s="2"/>
      <c r="AC1963" s="2"/>
      <c r="AD1963" s="2"/>
      <c r="AE1963" s="2"/>
      <c r="AF1963" s="2"/>
    </row>
    <row r="1964" spans="7:32" x14ac:dyDescent="0.2">
      <c r="G1964" s="3" t="s">
        <v>1960</v>
      </c>
      <c r="H1964" s="2"/>
      <c r="I1964" s="2"/>
      <c r="J1964" s="2"/>
      <c r="K1964" s="2"/>
      <c r="L1964" s="2"/>
      <c r="M1964" s="2"/>
      <c r="N1964" s="2"/>
      <c r="O1964" s="2"/>
      <c r="P1964" s="2"/>
      <c r="Q1964" s="2"/>
      <c r="R1964" s="2"/>
      <c r="S1964" s="2"/>
      <c r="T1964" s="2"/>
      <c r="U1964" s="2"/>
      <c r="V1964" s="2"/>
      <c r="W1964" s="2"/>
      <c r="X1964" s="2"/>
      <c r="Y1964" s="2"/>
      <c r="Z1964" s="2"/>
      <c r="AA1964" s="2"/>
      <c r="AB1964" s="2"/>
      <c r="AC1964" s="2"/>
      <c r="AD1964" s="2"/>
      <c r="AE1964" s="2"/>
      <c r="AF1964" s="2"/>
    </row>
    <row r="1965" spans="7:32" x14ac:dyDescent="0.2">
      <c r="G1965" s="3" t="s">
        <v>1961</v>
      </c>
      <c r="H1965" s="2"/>
      <c r="I1965" s="2"/>
      <c r="J1965" s="2"/>
      <c r="K1965" s="2"/>
      <c r="L1965" s="2"/>
      <c r="M1965" s="2"/>
      <c r="N1965" s="2"/>
      <c r="O1965" s="2"/>
      <c r="P1965" s="2"/>
      <c r="Q1965" s="2"/>
      <c r="R1965" s="2"/>
      <c r="S1965" s="2"/>
      <c r="T1965" s="2"/>
      <c r="U1965" s="2"/>
      <c r="V1965" s="2"/>
      <c r="W1965" s="2"/>
      <c r="X1965" s="2"/>
      <c r="Y1965" s="2"/>
      <c r="Z1965" s="2"/>
      <c r="AA1965" s="2"/>
      <c r="AB1965" s="2"/>
      <c r="AC1965" s="2"/>
      <c r="AD1965" s="2"/>
      <c r="AE1965" s="2"/>
      <c r="AF1965" s="2"/>
    </row>
    <row r="1966" spans="7:32" x14ac:dyDescent="0.2">
      <c r="G1966" s="3" t="s">
        <v>1962</v>
      </c>
      <c r="H1966" s="2"/>
      <c r="I1966" s="2"/>
      <c r="J1966" s="2"/>
      <c r="K1966" s="2"/>
      <c r="L1966" s="2"/>
      <c r="M1966" s="2"/>
      <c r="N1966" s="2"/>
      <c r="O1966" s="2"/>
      <c r="P1966" s="2"/>
      <c r="Q1966" s="2"/>
      <c r="R1966" s="2"/>
      <c r="S1966" s="2"/>
      <c r="T1966" s="2"/>
      <c r="U1966" s="2"/>
      <c r="V1966" s="2"/>
      <c r="W1966" s="2"/>
      <c r="X1966" s="2"/>
      <c r="Y1966" s="2"/>
      <c r="Z1966" s="2"/>
      <c r="AA1966" s="2"/>
      <c r="AB1966" s="2"/>
      <c r="AC1966" s="2"/>
      <c r="AD1966" s="2"/>
      <c r="AE1966" s="2"/>
      <c r="AF1966" s="2"/>
    </row>
    <row r="1967" spans="7:32" x14ac:dyDescent="0.2">
      <c r="G1967" s="3" t="s">
        <v>1963</v>
      </c>
      <c r="H1967" s="2"/>
      <c r="I1967" s="2"/>
      <c r="J1967" s="2"/>
      <c r="K1967" s="2"/>
      <c r="L1967" s="2"/>
      <c r="M1967" s="2"/>
      <c r="N1967" s="2"/>
      <c r="O1967" s="2"/>
      <c r="P1967" s="2"/>
      <c r="Q1967" s="2"/>
      <c r="R1967" s="2"/>
      <c r="S1967" s="2"/>
      <c r="T1967" s="2"/>
      <c r="U1967" s="2"/>
      <c r="V1967" s="2"/>
      <c r="W1967" s="2"/>
      <c r="X1967" s="2"/>
      <c r="Y1967" s="2"/>
      <c r="Z1967" s="2"/>
      <c r="AA1967" s="2"/>
      <c r="AB1967" s="2"/>
      <c r="AC1967" s="2"/>
      <c r="AD1967" s="2"/>
      <c r="AE1967" s="2"/>
      <c r="AF1967" s="2"/>
    </row>
    <row r="1968" spans="7:32" x14ac:dyDescent="0.2">
      <c r="G1968" s="3" t="s">
        <v>1964</v>
      </c>
      <c r="H1968" s="2"/>
      <c r="I1968" s="2"/>
      <c r="J1968" s="2"/>
      <c r="K1968" s="2"/>
      <c r="L1968" s="2"/>
      <c r="M1968" s="2"/>
      <c r="N1968" s="2"/>
      <c r="O1968" s="2"/>
      <c r="P1968" s="2"/>
      <c r="Q1968" s="2"/>
      <c r="R1968" s="2"/>
      <c r="S1968" s="2"/>
      <c r="T1968" s="2"/>
      <c r="U1968" s="2"/>
      <c r="V1968" s="2"/>
      <c r="W1968" s="2"/>
      <c r="X1968" s="2"/>
      <c r="Y1968" s="2"/>
      <c r="Z1968" s="2"/>
      <c r="AA1968" s="2"/>
      <c r="AB1968" s="2"/>
      <c r="AC1968" s="2"/>
      <c r="AD1968" s="2"/>
      <c r="AE1968" s="2"/>
      <c r="AF1968" s="2"/>
    </row>
    <row r="1969" spans="7:32" x14ac:dyDescent="0.2">
      <c r="G1969" s="3" t="s">
        <v>1965</v>
      </c>
      <c r="H1969" s="2"/>
      <c r="I1969" s="2"/>
      <c r="J1969" s="2"/>
      <c r="K1969" s="2"/>
      <c r="L1969" s="2"/>
      <c r="M1969" s="2"/>
      <c r="N1969" s="2"/>
      <c r="O1969" s="2"/>
      <c r="P1969" s="2"/>
      <c r="Q1969" s="2"/>
      <c r="R1969" s="2"/>
      <c r="S1969" s="2"/>
      <c r="T1969" s="2"/>
      <c r="U1969" s="2"/>
      <c r="V1969" s="2"/>
      <c r="W1969" s="2"/>
      <c r="X1969" s="2"/>
      <c r="Y1969" s="2"/>
      <c r="Z1969" s="2"/>
      <c r="AA1969" s="2"/>
      <c r="AB1969" s="2"/>
      <c r="AC1969" s="2"/>
      <c r="AD1969" s="2"/>
      <c r="AE1969" s="2"/>
      <c r="AF1969" s="2"/>
    </row>
    <row r="1970" spans="7:32" x14ac:dyDescent="0.2">
      <c r="G1970" s="3" t="s">
        <v>1966</v>
      </c>
      <c r="H1970" s="2"/>
      <c r="I1970" s="2"/>
      <c r="J1970" s="2"/>
      <c r="K1970" s="2"/>
      <c r="L1970" s="2"/>
      <c r="M1970" s="2"/>
      <c r="N1970" s="2"/>
      <c r="O1970" s="2"/>
      <c r="P1970" s="2"/>
      <c r="Q1970" s="2"/>
      <c r="R1970" s="2"/>
      <c r="S1970" s="2"/>
      <c r="T1970" s="2"/>
      <c r="U1970" s="2"/>
      <c r="V1970" s="2"/>
      <c r="W1970" s="2"/>
      <c r="X1970" s="2"/>
      <c r="Y1970" s="2"/>
      <c r="Z1970" s="2"/>
      <c r="AA1970" s="2"/>
      <c r="AB1970" s="2"/>
      <c r="AC1970" s="2"/>
      <c r="AD1970" s="2"/>
      <c r="AE1970" s="2"/>
      <c r="AF1970" s="2"/>
    </row>
    <row r="1971" spans="7:32" x14ac:dyDescent="0.2">
      <c r="G1971" s="3" t="s">
        <v>1967</v>
      </c>
      <c r="H1971" s="2"/>
      <c r="I1971" s="2"/>
      <c r="J1971" s="2"/>
      <c r="K1971" s="2"/>
      <c r="L1971" s="2"/>
      <c r="M1971" s="2"/>
      <c r="N1971" s="2"/>
      <c r="O1971" s="2"/>
      <c r="P1971" s="2"/>
      <c r="Q1971" s="2"/>
      <c r="R1971" s="2"/>
      <c r="S1971" s="2"/>
      <c r="T1971" s="2"/>
      <c r="U1971" s="2"/>
      <c r="V1971" s="2"/>
      <c r="W1971" s="2"/>
      <c r="X1971" s="2"/>
      <c r="Y1971" s="2"/>
      <c r="Z1971" s="2"/>
      <c r="AA1971" s="2"/>
      <c r="AB1971" s="2"/>
      <c r="AC1971" s="2"/>
      <c r="AD1971" s="2"/>
      <c r="AE1971" s="2"/>
      <c r="AF1971" s="2"/>
    </row>
    <row r="1972" spans="7:32" x14ac:dyDescent="0.2">
      <c r="G1972" s="3" t="s">
        <v>1968</v>
      </c>
      <c r="H1972" s="2"/>
      <c r="I1972" s="2"/>
      <c r="J1972" s="2"/>
      <c r="K1972" s="2"/>
      <c r="L1972" s="2"/>
      <c r="M1972" s="2"/>
      <c r="N1972" s="2"/>
      <c r="O1972" s="2"/>
      <c r="P1972" s="2"/>
      <c r="Q1972" s="2"/>
      <c r="R1972" s="2"/>
      <c r="S1972" s="2"/>
      <c r="T1972" s="2"/>
      <c r="U1972" s="2"/>
      <c r="V1972" s="2"/>
      <c r="W1972" s="2"/>
      <c r="X1972" s="2"/>
      <c r="Y1972" s="2"/>
      <c r="Z1972" s="2"/>
      <c r="AA1972" s="2"/>
      <c r="AB1972" s="2"/>
      <c r="AC1972" s="2"/>
      <c r="AD1972" s="2"/>
      <c r="AE1972" s="2"/>
      <c r="AF1972" s="2"/>
    </row>
    <row r="1973" spans="7:32" x14ac:dyDescent="0.2">
      <c r="G1973" s="3" t="s">
        <v>1969</v>
      </c>
      <c r="H1973" s="2"/>
      <c r="I1973" s="2"/>
      <c r="J1973" s="2"/>
      <c r="K1973" s="2"/>
      <c r="L1973" s="2"/>
      <c r="M1973" s="2"/>
      <c r="N1973" s="2"/>
      <c r="O1973" s="2"/>
      <c r="P1973" s="2"/>
      <c r="Q1973" s="2"/>
      <c r="R1973" s="2"/>
      <c r="S1973" s="2"/>
      <c r="T1973" s="2"/>
      <c r="U1973" s="2"/>
      <c r="V1973" s="2"/>
      <c r="W1973" s="2"/>
      <c r="X1973" s="2"/>
      <c r="Y1973" s="2"/>
      <c r="Z1973" s="2"/>
      <c r="AA1973" s="2"/>
      <c r="AB1973" s="2"/>
      <c r="AC1973" s="2"/>
      <c r="AD1973" s="2"/>
      <c r="AE1973" s="2"/>
      <c r="AF1973" s="2"/>
    </row>
    <row r="1974" spans="7:32" x14ac:dyDescent="0.2">
      <c r="G1974" s="3" t="s">
        <v>1970</v>
      </c>
      <c r="H1974" s="2"/>
      <c r="I1974" s="2"/>
      <c r="J1974" s="2"/>
      <c r="K1974" s="2"/>
      <c r="L1974" s="2"/>
      <c r="M1974" s="2"/>
      <c r="N1974" s="2"/>
      <c r="O1974" s="2"/>
      <c r="P1974" s="2"/>
      <c r="Q1974" s="2"/>
      <c r="R1974" s="2"/>
      <c r="S1974" s="2"/>
      <c r="T1974" s="2"/>
      <c r="U1974" s="2"/>
      <c r="V1974" s="2"/>
      <c r="W1974" s="2"/>
      <c r="X1974" s="2"/>
      <c r="Y1974" s="2"/>
      <c r="Z1974" s="2"/>
      <c r="AA1974" s="2"/>
      <c r="AB1974" s="2"/>
      <c r="AC1974" s="2"/>
      <c r="AD1974" s="2"/>
      <c r="AE1974" s="2"/>
      <c r="AF1974" s="2"/>
    </row>
    <row r="1975" spans="7:32" x14ac:dyDescent="0.2">
      <c r="G1975" s="3" t="s">
        <v>1971</v>
      </c>
      <c r="H1975" s="2"/>
      <c r="I1975" s="2"/>
      <c r="J1975" s="2"/>
      <c r="K1975" s="2"/>
      <c r="L1975" s="2"/>
      <c r="M1975" s="2"/>
      <c r="N1975" s="2"/>
      <c r="O1975" s="2"/>
      <c r="P1975" s="2"/>
      <c r="Q1975" s="2"/>
      <c r="R1975" s="2"/>
      <c r="S1975" s="2"/>
      <c r="T1975" s="2"/>
      <c r="U1975" s="2"/>
      <c r="V1975" s="2"/>
      <c r="W1975" s="2"/>
      <c r="X1975" s="2"/>
      <c r="Y1975" s="2"/>
      <c r="Z1975" s="2"/>
      <c r="AA1975" s="2"/>
      <c r="AB1975" s="2"/>
      <c r="AC1975" s="2"/>
      <c r="AD1975" s="2"/>
      <c r="AE1975" s="2"/>
      <c r="AF1975" s="2"/>
    </row>
    <row r="1976" spans="7:32" x14ac:dyDescent="0.2">
      <c r="G1976" s="3" t="s">
        <v>1972</v>
      </c>
      <c r="H1976" s="2"/>
      <c r="I1976" s="2"/>
      <c r="J1976" s="2"/>
      <c r="K1976" s="2"/>
      <c r="L1976" s="2"/>
      <c r="M1976" s="2"/>
      <c r="N1976" s="2"/>
      <c r="O1976" s="2"/>
      <c r="P1976" s="2"/>
      <c r="Q1976" s="2"/>
      <c r="R1976" s="2"/>
      <c r="S1976" s="2"/>
      <c r="T1976" s="2"/>
      <c r="U1976" s="2"/>
      <c r="V1976" s="2"/>
      <c r="W1976" s="2"/>
      <c r="X1976" s="2"/>
      <c r="Y1976" s="2"/>
      <c r="Z1976" s="2"/>
      <c r="AA1976" s="2"/>
      <c r="AB1976" s="2"/>
      <c r="AC1976" s="2"/>
      <c r="AD1976" s="2"/>
      <c r="AE1976" s="2"/>
      <c r="AF1976" s="2"/>
    </row>
    <row r="1977" spans="7:32" x14ac:dyDescent="0.2">
      <c r="G1977" s="3" t="s">
        <v>1973</v>
      </c>
      <c r="H1977" s="2"/>
      <c r="I1977" s="2"/>
      <c r="J1977" s="2"/>
      <c r="K1977" s="2"/>
      <c r="L1977" s="2"/>
      <c r="M1977" s="2"/>
      <c r="N1977" s="2"/>
      <c r="O1977" s="2"/>
      <c r="P1977" s="2"/>
      <c r="Q1977" s="2"/>
      <c r="R1977" s="2"/>
      <c r="S1977" s="2"/>
      <c r="T1977" s="2"/>
      <c r="U1977" s="2"/>
      <c r="V1977" s="2"/>
      <c r="W1977" s="2"/>
      <c r="X1977" s="2"/>
      <c r="Y1977" s="2"/>
      <c r="Z1977" s="2"/>
      <c r="AA1977" s="2"/>
      <c r="AB1977" s="2"/>
      <c r="AC1977" s="2"/>
      <c r="AD1977" s="2"/>
      <c r="AE1977" s="2"/>
      <c r="AF1977" s="2"/>
    </row>
    <row r="1978" spans="7:32" x14ac:dyDescent="0.2">
      <c r="G1978" s="3" t="s">
        <v>1974</v>
      </c>
      <c r="H1978" s="2"/>
      <c r="I1978" s="2"/>
      <c r="J1978" s="2"/>
      <c r="K1978" s="2"/>
      <c r="L1978" s="2"/>
      <c r="M1978" s="2"/>
      <c r="N1978" s="2"/>
      <c r="O1978" s="2"/>
      <c r="P1978" s="2"/>
      <c r="Q1978" s="2"/>
      <c r="R1978" s="2"/>
      <c r="S1978" s="2"/>
      <c r="T1978" s="2"/>
      <c r="U1978" s="2"/>
      <c r="V1978" s="2"/>
      <c r="W1978" s="2"/>
      <c r="X1978" s="2"/>
      <c r="Y1978" s="2"/>
      <c r="Z1978" s="2"/>
      <c r="AA1978" s="2"/>
      <c r="AB1978" s="2"/>
      <c r="AC1978" s="2"/>
      <c r="AD1978" s="2"/>
      <c r="AE1978" s="2"/>
      <c r="AF1978" s="2"/>
    </row>
    <row r="1979" spans="7:32" x14ac:dyDescent="0.2">
      <c r="G1979" s="3" t="s">
        <v>1975</v>
      </c>
      <c r="H1979" s="2"/>
      <c r="I1979" s="2"/>
      <c r="J1979" s="2"/>
      <c r="K1979" s="2"/>
      <c r="L1979" s="2"/>
      <c r="M1979" s="2"/>
      <c r="N1979" s="2"/>
      <c r="O1979" s="2"/>
      <c r="P1979" s="2"/>
      <c r="Q1979" s="2"/>
      <c r="R1979" s="2"/>
      <c r="S1979" s="2"/>
      <c r="T1979" s="2"/>
      <c r="U1979" s="2"/>
      <c r="V1979" s="2"/>
      <c r="W1979" s="2"/>
      <c r="X1979" s="2"/>
      <c r="Y1979" s="2"/>
      <c r="Z1979" s="2"/>
      <c r="AA1979" s="2"/>
      <c r="AB1979" s="2"/>
      <c r="AC1979" s="2"/>
      <c r="AD1979" s="2"/>
      <c r="AE1979" s="2"/>
      <c r="AF1979" s="2"/>
    </row>
    <row r="1980" spans="7:32" x14ac:dyDescent="0.2">
      <c r="G1980" s="3" t="s">
        <v>1976</v>
      </c>
      <c r="H1980" s="2"/>
      <c r="I1980" s="2"/>
      <c r="J1980" s="2"/>
      <c r="K1980" s="2"/>
      <c r="L1980" s="2"/>
      <c r="M1980" s="2"/>
      <c r="N1980" s="2"/>
      <c r="O1980" s="2"/>
      <c r="P1980" s="2"/>
      <c r="Q1980" s="2"/>
      <c r="R1980" s="2"/>
      <c r="S1980" s="2"/>
      <c r="T1980" s="2"/>
      <c r="U1980" s="2"/>
      <c r="V1980" s="2"/>
      <c r="W1980" s="2"/>
      <c r="X1980" s="2"/>
      <c r="Y1980" s="2"/>
      <c r="Z1980" s="2"/>
      <c r="AA1980" s="2"/>
      <c r="AB1980" s="2"/>
      <c r="AC1980" s="2"/>
      <c r="AD1980" s="2"/>
      <c r="AE1980" s="2"/>
      <c r="AF1980" s="2"/>
    </row>
    <row r="1981" spans="7:32" x14ac:dyDescent="0.2">
      <c r="G1981" s="3" t="s">
        <v>1977</v>
      </c>
      <c r="H1981" s="2"/>
      <c r="I1981" s="2"/>
      <c r="J1981" s="2"/>
      <c r="K1981" s="2"/>
      <c r="L1981" s="2"/>
      <c r="M1981" s="2"/>
      <c r="N1981" s="2"/>
      <c r="O1981" s="2"/>
      <c r="P1981" s="2"/>
      <c r="Q1981" s="2"/>
      <c r="R1981" s="2"/>
      <c r="S1981" s="2"/>
      <c r="T1981" s="2"/>
      <c r="U1981" s="2"/>
      <c r="V1981" s="2"/>
      <c r="W1981" s="2"/>
      <c r="X1981" s="2"/>
      <c r="Y1981" s="2"/>
      <c r="Z1981" s="2"/>
      <c r="AA1981" s="2"/>
      <c r="AB1981" s="2"/>
      <c r="AC1981" s="2"/>
      <c r="AD1981" s="2"/>
      <c r="AE1981" s="2"/>
      <c r="AF1981" s="2"/>
    </row>
    <row r="1982" spans="7:32" x14ac:dyDescent="0.2">
      <c r="G1982" s="3" t="s">
        <v>1978</v>
      </c>
      <c r="H1982" s="2"/>
      <c r="I1982" s="2"/>
      <c r="J1982" s="2"/>
      <c r="K1982" s="2"/>
      <c r="L1982" s="2"/>
      <c r="M1982" s="2"/>
      <c r="N1982" s="2"/>
      <c r="O1982" s="2"/>
      <c r="P1982" s="2"/>
      <c r="Q1982" s="2"/>
      <c r="R1982" s="2"/>
      <c r="S1982" s="2"/>
      <c r="T1982" s="2"/>
      <c r="U1982" s="2"/>
      <c r="V1982" s="2"/>
      <c r="W1982" s="2"/>
      <c r="X1982" s="2"/>
      <c r="Y1982" s="2"/>
      <c r="Z1982" s="2"/>
      <c r="AA1982" s="2"/>
      <c r="AB1982" s="2"/>
      <c r="AC1982" s="2"/>
      <c r="AD1982" s="2"/>
      <c r="AE1982" s="2"/>
      <c r="AF1982" s="2"/>
    </row>
    <row r="1983" spans="7:32" x14ac:dyDescent="0.2">
      <c r="G1983" s="3" t="s">
        <v>1979</v>
      </c>
      <c r="H1983" s="2"/>
      <c r="I1983" s="2"/>
      <c r="J1983" s="2"/>
      <c r="K1983" s="2"/>
      <c r="L1983" s="2"/>
      <c r="M1983" s="2"/>
      <c r="N1983" s="2"/>
      <c r="O1983" s="2"/>
      <c r="P1983" s="2"/>
      <c r="Q1983" s="2"/>
      <c r="R1983" s="2"/>
      <c r="S1983" s="2"/>
      <c r="T1983" s="2"/>
      <c r="U1983" s="2"/>
      <c r="V1983" s="2"/>
      <c r="W1983" s="2"/>
      <c r="X1983" s="2"/>
      <c r="Y1983" s="2"/>
      <c r="Z1983" s="2"/>
      <c r="AA1983" s="2"/>
      <c r="AB1983" s="2"/>
      <c r="AC1983" s="2"/>
      <c r="AD1983" s="2"/>
      <c r="AE1983" s="2"/>
      <c r="AF1983" s="2"/>
    </row>
    <row r="1984" spans="7:32" x14ac:dyDescent="0.2">
      <c r="G1984" s="3" t="s">
        <v>1980</v>
      </c>
      <c r="H1984" s="2"/>
      <c r="I1984" s="2"/>
      <c r="J1984" s="2"/>
      <c r="K1984" s="2"/>
      <c r="L1984" s="2"/>
      <c r="M1984" s="2"/>
      <c r="N1984" s="2"/>
      <c r="O1984" s="2"/>
      <c r="P1984" s="2"/>
      <c r="Q1984" s="2"/>
      <c r="R1984" s="2"/>
      <c r="S1984" s="2"/>
      <c r="T1984" s="2"/>
      <c r="U1984" s="2"/>
      <c r="V1984" s="2"/>
      <c r="W1984" s="2"/>
      <c r="X1984" s="2"/>
      <c r="Y1984" s="2"/>
      <c r="Z1984" s="2"/>
      <c r="AA1984" s="2"/>
      <c r="AB1984" s="2"/>
      <c r="AC1984" s="2"/>
      <c r="AD1984" s="2"/>
      <c r="AE1984" s="2"/>
      <c r="AF1984" s="2"/>
    </row>
    <row r="1985" spans="7:32" x14ac:dyDescent="0.2">
      <c r="G1985" s="3" t="s">
        <v>1981</v>
      </c>
      <c r="H1985" s="2"/>
      <c r="I1985" s="2"/>
      <c r="J1985" s="2"/>
      <c r="K1985" s="2"/>
      <c r="L1985" s="2"/>
      <c r="M1985" s="2"/>
      <c r="N1985" s="2"/>
      <c r="O1985" s="2"/>
      <c r="P1985" s="2"/>
      <c r="Q1985" s="2"/>
      <c r="R1985" s="2"/>
      <c r="S1985" s="2"/>
      <c r="T1985" s="2"/>
      <c r="U1985" s="2"/>
      <c r="V1985" s="2"/>
      <c r="W1985" s="2"/>
      <c r="X1985" s="2"/>
      <c r="Y1985" s="2"/>
      <c r="Z1985" s="2"/>
      <c r="AA1985" s="2"/>
      <c r="AB1985" s="2"/>
      <c r="AC1985" s="2"/>
      <c r="AD1985" s="2"/>
      <c r="AE1985" s="2"/>
      <c r="AF1985" s="2"/>
    </row>
    <row r="1986" spans="7:32" x14ac:dyDescent="0.2">
      <c r="G1986" s="3" t="s">
        <v>1982</v>
      </c>
      <c r="H1986" s="2"/>
      <c r="I1986" s="2"/>
      <c r="J1986" s="2"/>
      <c r="K1986" s="2"/>
      <c r="L1986" s="2"/>
      <c r="M1986" s="2"/>
      <c r="N1986" s="2"/>
      <c r="O1986" s="2"/>
      <c r="P1986" s="2"/>
      <c r="Q1986" s="2"/>
      <c r="R1986" s="2"/>
      <c r="S1986" s="2"/>
      <c r="T1986" s="2"/>
      <c r="U1986" s="2"/>
      <c r="V1986" s="2"/>
      <c r="W1986" s="2"/>
      <c r="X1986" s="2"/>
      <c r="Y1986" s="2"/>
      <c r="Z1986" s="2"/>
      <c r="AA1986" s="2"/>
      <c r="AB1986" s="2"/>
      <c r="AC1986" s="2"/>
      <c r="AD1986" s="2"/>
      <c r="AE1986" s="2"/>
      <c r="AF1986" s="2"/>
    </row>
    <row r="1987" spans="7:32" x14ac:dyDescent="0.2">
      <c r="G1987" s="3" t="s">
        <v>1983</v>
      </c>
      <c r="H1987" s="2"/>
      <c r="I1987" s="2"/>
      <c r="J1987" s="2"/>
      <c r="K1987" s="2"/>
      <c r="L1987" s="2"/>
      <c r="M1987" s="2"/>
      <c r="N1987" s="2"/>
      <c r="O1987" s="2"/>
      <c r="P1987" s="2"/>
      <c r="Q1987" s="2"/>
      <c r="R1987" s="2"/>
      <c r="S1987" s="2"/>
      <c r="T1987" s="2"/>
      <c r="U1987" s="2"/>
      <c r="V1987" s="2"/>
      <c r="W1987" s="2"/>
      <c r="X1987" s="2"/>
      <c r="Y1987" s="2"/>
      <c r="Z1987" s="2"/>
      <c r="AA1987" s="2"/>
      <c r="AB1987" s="2"/>
      <c r="AC1987" s="2"/>
      <c r="AD1987" s="2"/>
      <c r="AE1987" s="2"/>
      <c r="AF1987" s="2"/>
    </row>
    <row r="1988" spans="7:32" x14ac:dyDescent="0.2">
      <c r="G1988" s="3" t="s">
        <v>1984</v>
      </c>
      <c r="H1988" s="2"/>
      <c r="I1988" s="2"/>
      <c r="J1988" s="2"/>
      <c r="K1988" s="2"/>
      <c r="L1988" s="2"/>
      <c r="M1988" s="2"/>
      <c r="N1988" s="2"/>
      <c r="O1988" s="2"/>
      <c r="P1988" s="2"/>
      <c r="Q1988" s="2"/>
      <c r="R1988" s="2"/>
      <c r="S1988" s="2"/>
      <c r="T1988" s="2"/>
      <c r="U1988" s="2"/>
      <c r="V1988" s="2"/>
      <c r="W1988" s="2"/>
      <c r="X1988" s="2"/>
      <c r="Y1988" s="2"/>
      <c r="Z1988" s="2"/>
      <c r="AA1988" s="2"/>
      <c r="AB1988" s="2"/>
      <c r="AC1988" s="2"/>
      <c r="AD1988" s="2"/>
      <c r="AE1988" s="2"/>
      <c r="AF1988" s="2"/>
    </row>
    <row r="1989" spans="7:32" x14ac:dyDescent="0.2">
      <c r="G1989" s="3" t="s">
        <v>1985</v>
      </c>
      <c r="H1989" s="2"/>
      <c r="I1989" s="2"/>
      <c r="J1989" s="2"/>
      <c r="K1989" s="2"/>
      <c r="L1989" s="2"/>
      <c r="M1989" s="2"/>
      <c r="N1989" s="2"/>
      <c r="O1989" s="2"/>
      <c r="P1989" s="2"/>
      <c r="Q1989" s="2"/>
      <c r="R1989" s="2"/>
      <c r="S1989" s="2"/>
      <c r="T1989" s="2"/>
      <c r="U1989" s="2"/>
      <c r="V1989" s="2"/>
      <c r="W1989" s="2"/>
      <c r="X1989" s="2"/>
      <c r="Y1989" s="2"/>
      <c r="Z1989" s="2"/>
      <c r="AA1989" s="2"/>
      <c r="AB1989" s="2"/>
      <c r="AC1989" s="2"/>
      <c r="AD1989" s="2"/>
      <c r="AE1989" s="2"/>
      <c r="AF1989" s="2"/>
    </row>
    <row r="1990" spans="7:32" x14ac:dyDescent="0.2">
      <c r="G1990" s="3" t="s">
        <v>1986</v>
      </c>
      <c r="H1990" s="2"/>
      <c r="I1990" s="2"/>
      <c r="J1990" s="2"/>
      <c r="K1990" s="2"/>
      <c r="L1990" s="2"/>
      <c r="M1990" s="2"/>
      <c r="N1990" s="2"/>
      <c r="O1990" s="2"/>
      <c r="P1990" s="2"/>
      <c r="Q1990" s="2"/>
      <c r="R1990" s="2"/>
      <c r="S1990" s="2"/>
      <c r="T1990" s="2"/>
      <c r="U1990" s="2"/>
      <c r="V1990" s="2"/>
      <c r="W1990" s="2"/>
      <c r="X1990" s="2"/>
      <c r="Y1990" s="2"/>
      <c r="Z1990" s="2"/>
      <c r="AA1990" s="2"/>
      <c r="AB1990" s="2"/>
      <c r="AC1990" s="2"/>
      <c r="AD1990" s="2"/>
      <c r="AE1990" s="2"/>
      <c r="AF1990" s="2"/>
    </row>
    <row r="1991" spans="7:32" x14ac:dyDescent="0.2">
      <c r="G1991" s="3" t="s">
        <v>1987</v>
      </c>
      <c r="H1991" s="2"/>
      <c r="I1991" s="2"/>
      <c r="J1991" s="2"/>
      <c r="K1991" s="2"/>
      <c r="L1991" s="2"/>
      <c r="M1991" s="2"/>
      <c r="N1991" s="2"/>
      <c r="O1991" s="2"/>
      <c r="P1991" s="2"/>
      <c r="Q1991" s="2"/>
      <c r="R1991" s="2"/>
      <c r="S1991" s="2"/>
      <c r="T1991" s="2"/>
      <c r="U1991" s="2"/>
      <c r="V1991" s="2"/>
      <c r="W1991" s="2"/>
      <c r="X1991" s="2"/>
      <c r="Y1991" s="2"/>
      <c r="Z1991" s="2"/>
      <c r="AA1991" s="2"/>
      <c r="AB1991" s="2"/>
      <c r="AC1991" s="2"/>
      <c r="AD1991" s="2"/>
      <c r="AE1991" s="2"/>
      <c r="AF1991" s="2"/>
    </row>
    <row r="1992" spans="7:32" x14ac:dyDescent="0.2">
      <c r="G1992" s="3" t="s">
        <v>1988</v>
      </c>
      <c r="H1992" s="2"/>
      <c r="I1992" s="2"/>
      <c r="J1992" s="2"/>
      <c r="K1992" s="2"/>
      <c r="L1992" s="2"/>
      <c r="M1992" s="2"/>
      <c r="N1992" s="2"/>
      <c r="O1992" s="2"/>
      <c r="P1992" s="2"/>
      <c r="Q1992" s="2"/>
      <c r="R1992" s="2"/>
      <c r="S1992" s="2"/>
      <c r="T1992" s="2"/>
      <c r="U1992" s="2"/>
      <c r="V1992" s="2"/>
      <c r="W1992" s="2"/>
      <c r="X1992" s="2"/>
      <c r="Y1992" s="2"/>
      <c r="Z1992" s="2"/>
      <c r="AA1992" s="2"/>
      <c r="AB1992" s="2"/>
      <c r="AC1992" s="2"/>
      <c r="AD1992" s="2"/>
      <c r="AE1992" s="2"/>
      <c r="AF1992" s="2"/>
    </row>
    <row r="1993" spans="7:32" x14ac:dyDescent="0.2">
      <c r="G1993" s="3" t="s">
        <v>1989</v>
      </c>
      <c r="H1993" s="2"/>
      <c r="I1993" s="2"/>
      <c r="J1993" s="2"/>
      <c r="K1993" s="2"/>
      <c r="L1993" s="2"/>
      <c r="M1993" s="2"/>
      <c r="N1993" s="2"/>
      <c r="O1993" s="2"/>
      <c r="P1993" s="2"/>
      <c r="Q1993" s="2"/>
      <c r="R1993" s="2"/>
      <c r="S1993" s="2"/>
      <c r="T1993" s="2"/>
      <c r="U1993" s="2"/>
      <c r="V1993" s="2"/>
      <c r="W1993" s="2"/>
      <c r="X1993" s="2"/>
      <c r="Y1993" s="2"/>
      <c r="Z1993" s="2"/>
      <c r="AA1993" s="2"/>
      <c r="AB1993" s="2"/>
      <c r="AC1993" s="2"/>
      <c r="AD1993" s="2"/>
      <c r="AE1993" s="2"/>
      <c r="AF1993" s="2"/>
    </row>
    <row r="1994" spans="7:32" x14ac:dyDescent="0.2">
      <c r="G1994" s="3" t="s">
        <v>1990</v>
      </c>
      <c r="H1994" s="2"/>
      <c r="I1994" s="2"/>
      <c r="J1994" s="2"/>
      <c r="K1994" s="2"/>
      <c r="L1994" s="2"/>
      <c r="M1994" s="2"/>
      <c r="N1994" s="2"/>
      <c r="O1994" s="2"/>
      <c r="P1994" s="2"/>
      <c r="Q1994" s="2"/>
      <c r="R1994" s="2"/>
      <c r="S1994" s="2"/>
      <c r="T1994" s="2"/>
      <c r="U1994" s="2"/>
      <c r="V1994" s="2"/>
      <c r="W1994" s="2"/>
      <c r="X1994" s="2"/>
      <c r="Y1994" s="2"/>
      <c r="Z1994" s="2"/>
      <c r="AA1994" s="2"/>
      <c r="AB1994" s="2"/>
      <c r="AC1994" s="2"/>
      <c r="AD1994" s="2"/>
      <c r="AE1994" s="2"/>
      <c r="AF1994" s="2"/>
    </row>
    <row r="1995" spans="7:32" x14ac:dyDescent="0.2">
      <c r="G1995" s="3" t="s">
        <v>1991</v>
      </c>
      <c r="H1995" s="2"/>
      <c r="I1995" s="2"/>
      <c r="J1995" s="2"/>
      <c r="K1995" s="2"/>
      <c r="L1995" s="2"/>
      <c r="M1995" s="2"/>
      <c r="N1995" s="2"/>
      <c r="O1995" s="2"/>
      <c r="P1995" s="2"/>
      <c r="Q1995" s="2"/>
      <c r="R1995" s="2"/>
      <c r="S1995" s="2"/>
      <c r="T1995" s="2"/>
      <c r="U1995" s="2"/>
      <c r="V1995" s="2"/>
      <c r="W1995" s="2"/>
      <c r="X1995" s="2"/>
      <c r="Y1995" s="2"/>
      <c r="Z1995" s="2"/>
      <c r="AA1995" s="2"/>
      <c r="AB1995" s="2"/>
      <c r="AC1995" s="2"/>
      <c r="AD1995" s="2"/>
      <c r="AE1995" s="2"/>
      <c r="AF1995" s="2"/>
    </row>
    <row r="1996" spans="7:32" x14ac:dyDescent="0.2">
      <c r="G1996" s="3" t="s">
        <v>1992</v>
      </c>
      <c r="H1996" s="2"/>
      <c r="I1996" s="2"/>
      <c r="J1996" s="2"/>
      <c r="K1996" s="2"/>
      <c r="L1996" s="2"/>
      <c r="M1996" s="2"/>
      <c r="N1996" s="2"/>
      <c r="O1996" s="2"/>
      <c r="P1996" s="2"/>
      <c r="Q1996" s="2"/>
      <c r="R1996" s="2"/>
      <c r="S1996" s="2"/>
      <c r="T1996" s="2"/>
      <c r="U1996" s="2"/>
      <c r="V1996" s="2"/>
      <c r="W1996" s="2"/>
      <c r="X1996" s="2"/>
      <c r="Y1996" s="2"/>
      <c r="Z1996" s="2"/>
      <c r="AA1996" s="2"/>
      <c r="AB1996" s="2"/>
      <c r="AC1996" s="2"/>
      <c r="AD1996" s="2"/>
      <c r="AE1996" s="2"/>
      <c r="AF1996" s="2"/>
    </row>
    <row r="1997" spans="7:32" x14ac:dyDescent="0.2">
      <c r="G1997" s="3" t="s">
        <v>1993</v>
      </c>
      <c r="H1997" s="2"/>
      <c r="I1997" s="2"/>
      <c r="J1997" s="2"/>
      <c r="K1997" s="2"/>
      <c r="L1997" s="2"/>
      <c r="M1997" s="2"/>
      <c r="N1997" s="2"/>
      <c r="O1997" s="2"/>
      <c r="P1997" s="2"/>
      <c r="Q1997" s="2"/>
      <c r="R1997" s="2"/>
      <c r="S1997" s="2"/>
      <c r="T1997" s="2"/>
      <c r="U1997" s="2"/>
      <c r="V1997" s="2"/>
      <c r="W1997" s="2"/>
      <c r="X1997" s="2"/>
      <c r="Y1997" s="2"/>
      <c r="Z1997" s="2"/>
      <c r="AA1997" s="2"/>
      <c r="AB1997" s="2"/>
      <c r="AC1997" s="2"/>
      <c r="AD1997" s="2"/>
      <c r="AE1997" s="2"/>
      <c r="AF1997" s="2"/>
    </row>
    <row r="1998" spans="7:32" x14ac:dyDescent="0.2">
      <c r="G1998" s="3" t="s">
        <v>1994</v>
      </c>
      <c r="H1998" s="2"/>
      <c r="I1998" s="2"/>
      <c r="J1998" s="2"/>
      <c r="K1998" s="2"/>
      <c r="L1998" s="2"/>
      <c r="M1998" s="2"/>
      <c r="N1998" s="2"/>
      <c r="O1998" s="2"/>
      <c r="P1998" s="2"/>
      <c r="Q1998" s="2"/>
      <c r="R1998" s="2"/>
      <c r="S1998" s="2"/>
      <c r="T1998" s="2"/>
      <c r="U1998" s="2"/>
      <c r="V1998" s="2"/>
      <c r="W1998" s="2"/>
      <c r="X1998" s="2"/>
      <c r="Y1998" s="2"/>
      <c r="Z1998" s="2"/>
      <c r="AA1998" s="2"/>
      <c r="AB1998" s="2"/>
      <c r="AC1998" s="2"/>
      <c r="AD1998" s="2"/>
      <c r="AE1998" s="2"/>
      <c r="AF1998" s="2"/>
    </row>
    <row r="1999" spans="7:32" x14ac:dyDescent="0.2">
      <c r="G1999" s="3" t="s">
        <v>1995</v>
      </c>
      <c r="H1999" s="2"/>
      <c r="I1999" s="2"/>
      <c r="J1999" s="2"/>
      <c r="K1999" s="2"/>
      <c r="L1999" s="2"/>
      <c r="M1999" s="2"/>
      <c r="N1999" s="2"/>
      <c r="O1999" s="2"/>
      <c r="P1999" s="2"/>
      <c r="Q1999" s="2"/>
      <c r="R1999" s="2"/>
      <c r="S1999" s="2"/>
      <c r="T1999" s="2"/>
      <c r="U1999" s="2"/>
      <c r="V1999" s="2"/>
      <c r="W1999" s="2"/>
      <c r="X1999" s="2"/>
      <c r="Y1999" s="2"/>
      <c r="Z1999" s="2"/>
      <c r="AA1999" s="2"/>
      <c r="AB1999" s="2"/>
      <c r="AC1999" s="2"/>
      <c r="AD1999" s="2"/>
      <c r="AE1999" s="2"/>
      <c r="AF1999" s="2"/>
    </row>
    <row r="2000" spans="7:32" x14ac:dyDescent="0.2">
      <c r="G2000" s="3" t="s">
        <v>1996</v>
      </c>
      <c r="H2000" s="2"/>
      <c r="I2000" s="2"/>
      <c r="J2000" s="2"/>
      <c r="K2000" s="2"/>
      <c r="L2000" s="2"/>
      <c r="M2000" s="2"/>
      <c r="N2000" s="2"/>
      <c r="O2000" s="2"/>
      <c r="P2000" s="2"/>
      <c r="Q2000" s="2"/>
      <c r="R2000" s="2"/>
      <c r="S2000" s="2"/>
      <c r="T2000" s="2"/>
      <c r="U2000" s="2"/>
      <c r="V2000" s="2"/>
      <c r="W2000" s="2"/>
      <c r="X2000" s="2"/>
      <c r="Y2000" s="2"/>
      <c r="Z2000" s="2"/>
      <c r="AA2000" s="2"/>
      <c r="AB2000" s="2"/>
      <c r="AC2000" s="2"/>
      <c r="AD2000" s="2"/>
      <c r="AE2000" s="2"/>
      <c r="AF2000" s="2"/>
    </row>
    <row r="2001" spans="7:32" x14ac:dyDescent="0.2">
      <c r="G2001" s="3" t="s">
        <v>1997</v>
      </c>
      <c r="H2001" s="2"/>
      <c r="I2001" s="2"/>
      <c r="J2001" s="2"/>
      <c r="K2001" s="2"/>
      <c r="L2001" s="2"/>
      <c r="M2001" s="2"/>
      <c r="N2001" s="2"/>
      <c r="O2001" s="2"/>
      <c r="P2001" s="2"/>
      <c r="Q2001" s="2"/>
      <c r="R2001" s="2"/>
      <c r="S2001" s="2"/>
      <c r="T2001" s="2"/>
      <c r="U2001" s="2"/>
      <c r="V2001" s="2"/>
      <c r="W2001" s="2"/>
      <c r="X2001" s="2"/>
      <c r="Y2001" s="2"/>
      <c r="Z2001" s="2"/>
      <c r="AA2001" s="2"/>
      <c r="AB2001" s="2"/>
      <c r="AC2001" s="2"/>
      <c r="AD2001" s="2"/>
      <c r="AE2001" s="2"/>
      <c r="AF2001" s="2"/>
    </row>
    <row r="2002" spans="7:32" x14ac:dyDescent="0.2">
      <c r="G2002" s="3" t="s">
        <v>1998</v>
      </c>
      <c r="H2002" s="2"/>
      <c r="I2002" s="2"/>
      <c r="J2002" s="2"/>
      <c r="K2002" s="2"/>
      <c r="L2002" s="2"/>
      <c r="M2002" s="2"/>
      <c r="N2002" s="2"/>
      <c r="O2002" s="2"/>
      <c r="P2002" s="2"/>
      <c r="Q2002" s="2"/>
      <c r="R2002" s="2"/>
      <c r="S2002" s="2"/>
      <c r="T2002" s="2"/>
      <c r="U2002" s="2"/>
      <c r="V2002" s="2"/>
      <c r="W2002" s="2"/>
      <c r="X2002" s="2"/>
      <c r="Y2002" s="2"/>
      <c r="Z2002" s="2"/>
      <c r="AA2002" s="2"/>
      <c r="AB2002" s="2"/>
      <c r="AC2002" s="2"/>
      <c r="AD2002" s="2"/>
      <c r="AE2002" s="2"/>
      <c r="AF2002" s="2"/>
    </row>
    <row r="2003" spans="7:32" x14ac:dyDescent="0.2">
      <c r="G2003" s="3" t="s">
        <v>1999</v>
      </c>
      <c r="H2003" s="2"/>
      <c r="I2003" s="2"/>
      <c r="J2003" s="2"/>
      <c r="K2003" s="2"/>
      <c r="L2003" s="2"/>
      <c r="M2003" s="2"/>
      <c r="N2003" s="2"/>
      <c r="O2003" s="2"/>
      <c r="P2003" s="2"/>
      <c r="Q2003" s="2"/>
      <c r="R2003" s="2"/>
      <c r="S2003" s="2"/>
      <c r="T2003" s="2"/>
      <c r="U2003" s="2"/>
      <c r="V2003" s="2"/>
      <c r="W2003" s="2"/>
      <c r="X2003" s="2"/>
      <c r="Y2003" s="2"/>
      <c r="Z2003" s="2"/>
      <c r="AA2003" s="2"/>
      <c r="AB2003" s="2"/>
      <c r="AC2003" s="2"/>
      <c r="AD2003" s="2"/>
      <c r="AE2003" s="2"/>
      <c r="AF2003" s="2"/>
    </row>
    <row r="2004" spans="7:32" x14ac:dyDescent="0.2">
      <c r="G2004" s="3" t="s">
        <v>2000</v>
      </c>
      <c r="H2004" s="2"/>
      <c r="I2004" s="2"/>
      <c r="J2004" s="2"/>
      <c r="K2004" s="2"/>
      <c r="L2004" s="2"/>
      <c r="M2004" s="2"/>
      <c r="N2004" s="2"/>
      <c r="O2004" s="2"/>
      <c r="P2004" s="2"/>
      <c r="Q2004" s="2"/>
      <c r="R2004" s="2"/>
      <c r="S2004" s="2"/>
      <c r="T2004" s="2"/>
      <c r="U2004" s="2"/>
      <c r="V2004" s="2"/>
      <c r="W2004" s="2"/>
      <c r="X2004" s="2"/>
      <c r="Y2004" s="2"/>
      <c r="Z2004" s="2"/>
      <c r="AA2004" s="2"/>
      <c r="AB2004" s="2"/>
      <c r="AC2004" s="2"/>
      <c r="AD2004" s="2"/>
      <c r="AE2004" s="2"/>
      <c r="AF2004" s="2"/>
    </row>
    <row r="2005" spans="7:32" x14ac:dyDescent="0.2">
      <c r="G2005" s="3" t="s">
        <v>2001</v>
      </c>
      <c r="H2005" s="2"/>
      <c r="I2005" s="2"/>
      <c r="J2005" s="2"/>
      <c r="K2005" s="2"/>
      <c r="L2005" s="2"/>
      <c r="M2005" s="2"/>
      <c r="N2005" s="2"/>
      <c r="O2005" s="2"/>
      <c r="P2005" s="2"/>
      <c r="Q2005" s="2"/>
      <c r="R2005" s="2"/>
      <c r="S2005" s="2"/>
      <c r="T2005" s="2"/>
      <c r="U2005" s="2"/>
      <c r="V2005" s="2"/>
      <c r="W2005" s="2"/>
      <c r="X2005" s="2"/>
      <c r="Y2005" s="2"/>
      <c r="Z2005" s="2"/>
      <c r="AA2005" s="2"/>
      <c r="AB2005" s="2"/>
      <c r="AC2005" s="2"/>
      <c r="AD2005" s="2"/>
      <c r="AE2005" s="2"/>
      <c r="AF2005" s="2"/>
    </row>
    <row r="2006" spans="7:32" x14ac:dyDescent="0.2">
      <c r="G2006" s="3" t="s">
        <v>2002</v>
      </c>
      <c r="H2006" s="2"/>
      <c r="I2006" s="2"/>
      <c r="J2006" s="2"/>
      <c r="K2006" s="2"/>
      <c r="L2006" s="2"/>
      <c r="M2006" s="2"/>
      <c r="N2006" s="2"/>
      <c r="O2006" s="2"/>
      <c r="P2006" s="2"/>
      <c r="Q2006" s="2"/>
      <c r="R2006" s="2"/>
      <c r="S2006" s="2"/>
      <c r="T2006" s="2"/>
      <c r="U2006" s="2"/>
      <c r="V2006" s="2"/>
      <c r="W2006" s="2"/>
      <c r="X2006" s="2"/>
      <c r="Y2006" s="2"/>
      <c r="Z2006" s="2"/>
      <c r="AA2006" s="2"/>
      <c r="AB2006" s="2"/>
      <c r="AC2006" s="2"/>
      <c r="AD2006" s="2"/>
      <c r="AE2006" s="2"/>
      <c r="AF2006" s="2"/>
    </row>
    <row r="2007" spans="7:32" x14ac:dyDescent="0.2">
      <c r="G2007" s="3" t="s">
        <v>2003</v>
      </c>
      <c r="H2007" s="2"/>
      <c r="I2007" s="2"/>
      <c r="J2007" s="2"/>
      <c r="K2007" s="2"/>
      <c r="L2007" s="2"/>
      <c r="M2007" s="2"/>
      <c r="N2007" s="2"/>
      <c r="O2007" s="2"/>
      <c r="P2007" s="2"/>
      <c r="Q2007" s="2"/>
      <c r="R2007" s="2"/>
      <c r="S2007" s="2"/>
      <c r="T2007" s="2"/>
      <c r="U2007" s="2"/>
      <c r="V2007" s="2"/>
      <c r="W2007" s="2"/>
      <c r="X2007" s="2"/>
      <c r="Y2007" s="2"/>
      <c r="Z2007" s="2"/>
      <c r="AA2007" s="2"/>
      <c r="AB2007" s="2"/>
      <c r="AC2007" s="2"/>
      <c r="AD2007" s="2"/>
      <c r="AE2007" s="2"/>
      <c r="AF2007" s="2"/>
    </row>
    <row r="2008" spans="7:32" x14ac:dyDescent="0.2">
      <c r="G2008" s="3" t="s">
        <v>2004</v>
      </c>
      <c r="H2008" s="2"/>
      <c r="I2008" s="2"/>
      <c r="J2008" s="2"/>
      <c r="K2008" s="2"/>
      <c r="L2008" s="2"/>
      <c r="M2008" s="2"/>
      <c r="N2008" s="2"/>
      <c r="O2008" s="2"/>
      <c r="P2008" s="2"/>
      <c r="Q2008" s="2"/>
      <c r="R2008" s="2"/>
      <c r="S2008" s="2"/>
      <c r="T2008" s="2"/>
      <c r="U2008" s="2"/>
      <c r="V2008" s="2"/>
      <c r="W2008" s="2"/>
      <c r="X2008" s="2"/>
      <c r="Y2008" s="2"/>
      <c r="Z2008" s="2"/>
      <c r="AA2008" s="2"/>
      <c r="AB2008" s="2"/>
      <c r="AC2008" s="2"/>
      <c r="AD2008" s="2"/>
      <c r="AE2008" s="2"/>
      <c r="AF2008" s="2"/>
    </row>
    <row r="2009" spans="7:32" x14ac:dyDescent="0.2">
      <c r="G2009" s="3" t="s">
        <v>2005</v>
      </c>
      <c r="H2009" s="2"/>
      <c r="I2009" s="2"/>
      <c r="J2009" s="2"/>
      <c r="K2009" s="2"/>
      <c r="L2009" s="2"/>
      <c r="M2009" s="2"/>
      <c r="N2009" s="2"/>
      <c r="O2009" s="2"/>
      <c r="P2009" s="2"/>
      <c r="Q2009" s="2"/>
      <c r="R2009" s="2"/>
      <c r="S2009" s="2"/>
      <c r="T2009" s="2"/>
      <c r="U2009" s="2"/>
      <c r="V2009" s="2"/>
      <c r="W2009" s="2"/>
      <c r="X2009" s="2"/>
      <c r="Y2009" s="2"/>
      <c r="Z2009" s="2"/>
      <c r="AA2009" s="2"/>
      <c r="AB2009" s="2"/>
      <c r="AC2009" s="2"/>
      <c r="AD2009" s="2"/>
      <c r="AE2009" s="2"/>
      <c r="AF2009" s="2"/>
    </row>
    <row r="2010" spans="7:32" x14ac:dyDescent="0.2">
      <c r="G2010" s="3" t="s">
        <v>2006</v>
      </c>
      <c r="H2010" s="2"/>
      <c r="I2010" s="2"/>
      <c r="J2010" s="2"/>
      <c r="K2010" s="2"/>
      <c r="L2010" s="2"/>
      <c r="M2010" s="2"/>
      <c r="N2010" s="2"/>
      <c r="O2010" s="2"/>
      <c r="P2010" s="2"/>
      <c r="Q2010" s="2"/>
      <c r="R2010" s="2"/>
      <c r="S2010" s="2"/>
      <c r="T2010" s="2"/>
      <c r="U2010" s="2"/>
      <c r="V2010" s="2"/>
      <c r="W2010" s="2"/>
      <c r="X2010" s="2"/>
      <c r="Y2010" s="2"/>
      <c r="Z2010" s="2"/>
      <c r="AA2010" s="2"/>
      <c r="AB2010" s="2"/>
      <c r="AC2010" s="2"/>
      <c r="AD2010" s="2"/>
      <c r="AE2010" s="2"/>
      <c r="AF2010" s="2"/>
    </row>
    <row r="2011" spans="7:32" x14ac:dyDescent="0.2">
      <c r="G2011" s="3" t="s">
        <v>2007</v>
      </c>
      <c r="H2011" s="2"/>
      <c r="I2011" s="2"/>
      <c r="J2011" s="2"/>
      <c r="K2011" s="2"/>
      <c r="L2011" s="2"/>
      <c r="M2011" s="2"/>
      <c r="N2011" s="2"/>
      <c r="O2011" s="2"/>
      <c r="P2011" s="2"/>
      <c r="Q2011" s="2"/>
      <c r="R2011" s="2"/>
      <c r="S2011" s="2"/>
      <c r="T2011" s="2"/>
      <c r="U2011" s="2"/>
      <c r="V2011" s="2"/>
      <c r="W2011" s="2"/>
      <c r="X2011" s="2"/>
      <c r="Y2011" s="2"/>
      <c r="Z2011" s="2"/>
      <c r="AA2011" s="2"/>
      <c r="AB2011" s="2"/>
      <c r="AC2011" s="2"/>
      <c r="AD2011" s="2"/>
      <c r="AE2011" s="2"/>
      <c r="AF2011" s="2"/>
    </row>
    <row r="2012" spans="7:32" x14ac:dyDescent="0.2">
      <c r="G2012" s="3" t="s">
        <v>2008</v>
      </c>
      <c r="H2012" s="2"/>
      <c r="I2012" s="2"/>
      <c r="J2012" s="2"/>
      <c r="K2012" s="2"/>
      <c r="L2012" s="2"/>
      <c r="M2012" s="2"/>
      <c r="N2012" s="2"/>
      <c r="O2012" s="2"/>
      <c r="P2012" s="2"/>
      <c r="Q2012" s="2"/>
      <c r="R2012" s="2"/>
      <c r="S2012" s="2"/>
      <c r="T2012" s="2"/>
      <c r="U2012" s="2"/>
      <c r="V2012" s="2"/>
      <c r="W2012" s="2"/>
      <c r="X2012" s="2"/>
      <c r="Y2012" s="2"/>
      <c r="Z2012" s="2"/>
      <c r="AA2012" s="2"/>
      <c r="AB2012" s="2"/>
      <c r="AC2012" s="2"/>
      <c r="AD2012" s="2"/>
      <c r="AE2012" s="2"/>
      <c r="AF2012" s="2"/>
    </row>
    <row r="2013" spans="7:32" x14ac:dyDescent="0.2">
      <c r="G2013" s="3" t="s">
        <v>2009</v>
      </c>
      <c r="H2013" s="2"/>
      <c r="I2013" s="2"/>
      <c r="J2013" s="2"/>
      <c r="K2013" s="2"/>
      <c r="L2013" s="2"/>
      <c r="M2013" s="2"/>
      <c r="N2013" s="2"/>
      <c r="O2013" s="2"/>
      <c r="P2013" s="2"/>
      <c r="Q2013" s="2"/>
      <c r="R2013" s="2"/>
      <c r="S2013" s="2"/>
      <c r="T2013" s="2"/>
      <c r="U2013" s="2"/>
      <c r="V2013" s="2"/>
      <c r="W2013" s="2"/>
      <c r="X2013" s="2"/>
      <c r="Y2013" s="2"/>
      <c r="Z2013" s="2"/>
      <c r="AA2013" s="2"/>
      <c r="AB2013" s="2"/>
      <c r="AC2013" s="2"/>
      <c r="AD2013" s="2"/>
      <c r="AE2013" s="2"/>
      <c r="AF2013" s="2"/>
    </row>
    <row r="2014" spans="7:32" x14ac:dyDescent="0.2">
      <c r="G2014" s="3" t="s">
        <v>2010</v>
      </c>
      <c r="H2014" s="2"/>
      <c r="I2014" s="2"/>
      <c r="J2014" s="2"/>
      <c r="K2014" s="2"/>
      <c r="L2014" s="2"/>
      <c r="M2014" s="2"/>
      <c r="N2014" s="2"/>
      <c r="O2014" s="2"/>
      <c r="P2014" s="2"/>
      <c r="Q2014" s="2"/>
      <c r="R2014" s="2"/>
      <c r="S2014" s="2"/>
      <c r="T2014" s="2"/>
      <c r="U2014" s="2"/>
      <c r="V2014" s="2"/>
      <c r="W2014" s="2"/>
      <c r="X2014" s="2"/>
      <c r="Y2014" s="2"/>
      <c r="Z2014" s="2"/>
      <c r="AA2014" s="2"/>
      <c r="AB2014" s="2"/>
      <c r="AC2014" s="2"/>
      <c r="AD2014" s="2"/>
      <c r="AE2014" s="2"/>
      <c r="AF2014" s="2"/>
    </row>
    <row r="2015" spans="7:32" x14ac:dyDescent="0.2">
      <c r="G2015" s="3" t="s">
        <v>2011</v>
      </c>
      <c r="H2015" s="2"/>
      <c r="I2015" s="2"/>
      <c r="J2015" s="2"/>
      <c r="K2015" s="2"/>
      <c r="L2015" s="2"/>
      <c r="M2015" s="2"/>
      <c r="N2015" s="2"/>
      <c r="O2015" s="2"/>
      <c r="P2015" s="2"/>
      <c r="Q2015" s="2"/>
      <c r="R2015" s="2"/>
      <c r="S2015" s="2"/>
      <c r="T2015" s="2"/>
      <c r="U2015" s="2"/>
      <c r="V2015" s="2"/>
      <c r="W2015" s="2"/>
      <c r="X2015" s="2"/>
      <c r="Y2015" s="2"/>
      <c r="Z2015" s="2"/>
      <c r="AA2015" s="2"/>
      <c r="AB2015" s="2"/>
      <c r="AC2015" s="2"/>
      <c r="AD2015" s="2"/>
      <c r="AE2015" s="2"/>
      <c r="AF2015" s="2"/>
    </row>
    <row r="2016" spans="7:32" x14ac:dyDescent="0.2">
      <c r="G2016" s="3" t="s">
        <v>2012</v>
      </c>
      <c r="H2016" s="2"/>
      <c r="I2016" s="2"/>
      <c r="J2016" s="2"/>
      <c r="K2016" s="2"/>
      <c r="L2016" s="2"/>
      <c r="M2016" s="2"/>
      <c r="N2016" s="2"/>
      <c r="O2016" s="2"/>
      <c r="P2016" s="2"/>
      <c r="Q2016" s="2"/>
      <c r="R2016" s="2"/>
      <c r="S2016" s="2"/>
      <c r="T2016" s="2"/>
      <c r="U2016" s="2"/>
      <c r="V2016" s="2"/>
      <c r="W2016" s="2"/>
      <c r="X2016" s="2"/>
      <c r="Y2016" s="2"/>
      <c r="Z2016" s="2"/>
      <c r="AA2016" s="2"/>
      <c r="AB2016" s="2"/>
      <c r="AC2016" s="2"/>
      <c r="AD2016" s="2"/>
      <c r="AE2016" s="2"/>
      <c r="AF2016" s="2"/>
    </row>
    <row r="2017" spans="7:32" x14ac:dyDescent="0.2">
      <c r="G2017" s="3" t="s">
        <v>2013</v>
      </c>
      <c r="H2017" s="2"/>
      <c r="I2017" s="2"/>
      <c r="J2017" s="2"/>
      <c r="K2017" s="2"/>
      <c r="L2017" s="2"/>
      <c r="M2017" s="2"/>
      <c r="N2017" s="2"/>
      <c r="O2017" s="2"/>
      <c r="P2017" s="2"/>
      <c r="Q2017" s="2"/>
      <c r="R2017" s="2"/>
      <c r="S2017" s="2"/>
      <c r="T2017" s="2"/>
      <c r="U2017" s="2"/>
      <c r="V2017" s="2"/>
      <c r="W2017" s="2"/>
      <c r="X2017" s="2"/>
      <c r="Y2017" s="2"/>
      <c r="Z2017" s="2"/>
      <c r="AA2017" s="2"/>
      <c r="AB2017" s="2"/>
      <c r="AC2017" s="2"/>
      <c r="AD2017" s="2"/>
      <c r="AE2017" s="2"/>
      <c r="AF2017" s="2"/>
    </row>
    <row r="2018" spans="7:32" x14ac:dyDescent="0.2">
      <c r="G2018" s="3" t="s">
        <v>2014</v>
      </c>
      <c r="H2018" s="2"/>
      <c r="I2018" s="2"/>
      <c r="J2018" s="2"/>
      <c r="K2018" s="2"/>
      <c r="L2018" s="2"/>
      <c r="M2018" s="2"/>
      <c r="N2018" s="2"/>
      <c r="O2018" s="2"/>
      <c r="P2018" s="2"/>
      <c r="Q2018" s="2"/>
      <c r="R2018" s="2"/>
      <c r="S2018" s="2"/>
      <c r="T2018" s="2"/>
      <c r="U2018" s="2"/>
      <c r="V2018" s="2"/>
      <c r="W2018" s="2"/>
      <c r="X2018" s="2"/>
      <c r="Y2018" s="2"/>
      <c r="Z2018" s="2"/>
      <c r="AA2018" s="2"/>
      <c r="AB2018" s="2"/>
      <c r="AC2018" s="2"/>
      <c r="AD2018" s="2"/>
      <c r="AE2018" s="2"/>
      <c r="AF2018" s="2"/>
    </row>
    <row r="2019" spans="7:32" x14ac:dyDescent="0.2">
      <c r="G2019" s="3" t="s">
        <v>2015</v>
      </c>
      <c r="H2019" s="2"/>
      <c r="I2019" s="2"/>
      <c r="J2019" s="2"/>
      <c r="K2019" s="2"/>
      <c r="L2019" s="2"/>
      <c r="M2019" s="2"/>
      <c r="N2019" s="2"/>
      <c r="O2019" s="2"/>
      <c r="P2019" s="2"/>
      <c r="Q2019" s="2"/>
      <c r="R2019" s="2"/>
      <c r="S2019" s="2"/>
      <c r="T2019" s="2"/>
      <c r="U2019" s="2"/>
      <c r="V2019" s="2"/>
      <c r="W2019" s="2"/>
      <c r="X2019" s="2"/>
      <c r="Y2019" s="2"/>
      <c r="Z2019" s="2"/>
      <c r="AA2019" s="2"/>
      <c r="AB2019" s="2"/>
      <c r="AC2019" s="2"/>
      <c r="AD2019" s="2"/>
      <c r="AE2019" s="2"/>
      <c r="AF2019" s="2"/>
    </row>
    <row r="2020" spans="7:32" x14ac:dyDescent="0.2">
      <c r="G2020" s="3" t="s">
        <v>2016</v>
      </c>
      <c r="H2020" s="2"/>
      <c r="I2020" s="2"/>
      <c r="J2020" s="2"/>
      <c r="K2020" s="2"/>
      <c r="L2020" s="2"/>
      <c r="M2020" s="2"/>
      <c r="N2020" s="2"/>
      <c r="O2020" s="2"/>
      <c r="P2020" s="2"/>
      <c r="Q2020" s="2"/>
      <c r="R2020" s="2"/>
      <c r="S2020" s="2"/>
      <c r="T2020" s="2"/>
      <c r="U2020" s="2"/>
      <c r="V2020" s="2"/>
      <c r="W2020" s="2"/>
      <c r="X2020" s="2"/>
      <c r="Y2020" s="2"/>
      <c r="Z2020" s="2"/>
      <c r="AA2020" s="2"/>
      <c r="AB2020" s="2"/>
      <c r="AC2020" s="2"/>
      <c r="AD2020" s="2"/>
      <c r="AE2020" s="2"/>
      <c r="AF2020" s="2"/>
    </row>
    <row r="2021" spans="7:32" x14ac:dyDescent="0.2">
      <c r="G2021" s="3" t="s">
        <v>2017</v>
      </c>
      <c r="H2021" s="2"/>
      <c r="I2021" s="2"/>
      <c r="J2021" s="2"/>
      <c r="K2021" s="2"/>
      <c r="L2021" s="2"/>
      <c r="M2021" s="2"/>
      <c r="N2021" s="2"/>
      <c r="O2021" s="2"/>
      <c r="P2021" s="2"/>
      <c r="Q2021" s="2"/>
      <c r="R2021" s="2"/>
      <c r="S2021" s="2"/>
      <c r="T2021" s="2"/>
      <c r="U2021" s="2"/>
      <c r="V2021" s="2"/>
      <c r="W2021" s="2"/>
      <c r="X2021" s="2"/>
      <c r="Y2021" s="2"/>
      <c r="Z2021" s="2"/>
      <c r="AA2021" s="2"/>
      <c r="AB2021" s="2"/>
      <c r="AC2021" s="2"/>
      <c r="AD2021" s="2"/>
      <c r="AE2021" s="2"/>
      <c r="AF2021" s="2"/>
    </row>
    <row r="2022" spans="7:32" x14ac:dyDescent="0.2">
      <c r="G2022" s="3" t="s">
        <v>2018</v>
      </c>
      <c r="H2022" s="2"/>
      <c r="I2022" s="2"/>
      <c r="J2022" s="2"/>
      <c r="K2022" s="2"/>
      <c r="L2022" s="2"/>
      <c r="M2022" s="2"/>
      <c r="N2022" s="2"/>
      <c r="O2022" s="2"/>
      <c r="P2022" s="2"/>
      <c r="Q2022" s="2"/>
      <c r="R2022" s="2"/>
      <c r="S2022" s="2"/>
      <c r="T2022" s="2"/>
      <c r="U2022" s="2"/>
      <c r="V2022" s="2"/>
      <c r="W2022" s="2"/>
      <c r="X2022" s="2"/>
      <c r="Y2022" s="2"/>
      <c r="Z2022" s="2"/>
      <c r="AA2022" s="2"/>
      <c r="AB2022" s="2"/>
      <c r="AC2022" s="2"/>
      <c r="AD2022" s="2"/>
      <c r="AE2022" s="2"/>
      <c r="AF2022" s="2"/>
    </row>
    <row r="2023" spans="7:32" x14ac:dyDescent="0.2">
      <c r="G2023" s="3" t="s">
        <v>2019</v>
      </c>
      <c r="H2023" s="2"/>
      <c r="I2023" s="2"/>
      <c r="J2023" s="2"/>
      <c r="K2023" s="2"/>
      <c r="L2023" s="2"/>
      <c r="M2023" s="2"/>
      <c r="N2023" s="2"/>
      <c r="O2023" s="2"/>
      <c r="P2023" s="2"/>
      <c r="Q2023" s="2"/>
      <c r="R2023" s="2"/>
      <c r="S2023" s="2"/>
      <c r="T2023" s="2"/>
      <c r="U2023" s="2"/>
      <c r="V2023" s="2"/>
      <c r="W2023" s="2"/>
      <c r="X2023" s="2"/>
      <c r="Y2023" s="2"/>
      <c r="Z2023" s="2"/>
      <c r="AA2023" s="2"/>
      <c r="AB2023" s="2"/>
      <c r="AC2023" s="2"/>
      <c r="AD2023" s="2"/>
      <c r="AE2023" s="2"/>
      <c r="AF2023" s="2"/>
    </row>
    <row r="2024" spans="7:32" x14ac:dyDescent="0.2">
      <c r="G2024" s="3" t="s">
        <v>2020</v>
      </c>
      <c r="H2024" s="2"/>
      <c r="I2024" s="2"/>
      <c r="J2024" s="2"/>
      <c r="K2024" s="2"/>
      <c r="L2024" s="2"/>
      <c r="M2024" s="2"/>
      <c r="N2024" s="2"/>
      <c r="O2024" s="2"/>
      <c r="P2024" s="2"/>
      <c r="Q2024" s="2"/>
      <c r="R2024" s="2"/>
      <c r="S2024" s="2"/>
      <c r="T2024" s="2"/>
      <c r="U2024" s="2"/>
      <c r="V2024" s="2"/>
      <c r="W2024" s="2"/>
      <c r="X2024" s="2"/>
      <c r="Y2024" s="2"/>
      <c r="Z2024" s="2"/>
      <c r="AA2024" s="2"/>
      <c r="AB2024" s="2"/>
      <c r="AC2024" s="2"/>
      <c r="AD2024" s="2"/>
      <c r="AE2024" s="2"/>
      <c r="AF2024" s="2"/>
    </row>
    <row r="2025" spans="7:32" x14ac:dyDescent="0.2">
      <c r="G2025" s="3" t="s">
        <v>2021</v>
      </c>
      <c r="H2025" s="2"/>
      <c r="I2025" s="2"/>
      <c r="J2025" s="2"/>
      <c r="K2025" s="2"/>
      <c r="L2025" s="2"/>
      <c r="M2025" s="2"/>
      <c r="N2025" s="2"/>
      <c r="O2025" s="2"/>
      <c r="P2025" s="2"/>
      <c r="Q2025" s="2"/>
      <c r="R2025" s="2"/>
      <c r="S2025" s="2"/>
      <c r="T2025" s="2"/>
      <c r="U2025" s="2"/>
      <c r="V2025" s="2"/>
      <c r="W2025" s="2"/>
      <c r="X2025" s="2"/>
      <c r="Y2025" s="2"/>
      <c r="Z2025" s="2"/>
      <c r="AA2025" s="2"/>
      <c r="AB2025" s="2"/>
      <c r="AC2025" s="2"/>
      <c r="AD2025" s="2"/>
      <c r="AE2025" s="2"/>
      <c r="AF2025" s="2"/>
    </row>
    <row r="2026" spans="7:32" x14ac:dyDescent="0.2">
      <c r="G2026" s="3" t="s">
        <v>2022</v>
      </c>
      <c r="H2026" s="2"/>
      <c r="I2026" s="2"/>
      <c r="J2026" s="2"/>
      <c r="K2026" s="2"/>
      <c r="L2026" s="2"/>
      <c r="M2026" s="2"/>
      <c r="N2026" s="2"/>
      <c r="O2026" s="2"/>
      <c r="P2026" s="2"/>
      <c r="Q2026" s="2"/>
      <c r="R2026" s="2"/>
      <c r="S2026" s="2"/>
      <c r="T2026" s="2"/>
      <c r="U2026" s="2"/>
      <c r="V2026" s="2"/>
      <c r="W2026" s="2"/>
      <c r="X2026" s="2"/>
      <c r="Y2026" s="2"/>
      <c r="Z2026" s="2"/>
      <c r="AA2026" s="2"/>
      <c r="AB2026" s="2"/>
      <c r="AC2026" s="2"/>
      <c r="AD2026" s="2"/>
      <c r="AE2026" s="2"/>
      <c r="AF2026" s="2"/>
    </row>
    <row r="2027" spans="7:32" x14ac:dyDescent="0.2">
      <c r="G2027" s="3" t="s">
        <v>2023</v>
      </c>
      <c r="H2027" s="2"/>
      <c r="I2027" s="2"/>
      <c r="J2027" s="2"/>
      <c r="K2027" s="2"/>
      <c r="L2027" s="2"/>
      <c r="M2027" s="2"/>
      <c r="N2027" s="2"/>
      <c r="O2027" s="2"/>
      <c r="P2027" s="2"/>
      <c r="Q2027" s="2"/>
      <c r="R2027" s="2"/>
      <c r="S2027" s="2"/>
      <c r="T2027" s="2"/>
      <c r="U2027" s="2"/>
      <c r="V2027" s="2"/>
      <c r="W2027" s="2"/>
      <c r="X2027" s="2"/>
      <c r="Y2027" s="2"/>
      <c r="Z2027" s="2"/>
      <c r="AA2027" s="2"/>
      <c r="AB2027" s="2"/>
      <c r="AC2027" s="2"/>
      <c r="AD2027" s="2"/>
      <c r="AE2027" s="2"/>
      <c r="AF2027" s="2"/>
    </row>
    <row r="2028" spans="7:32" x14ac:dyDescent="0.2">
      <c r="G2028" s="3" t="s">
        <v>2024</v>
      </c>
      <c r="H2028" s="2"/>
      <c r="I2028" s="2"/>
      <c r="J2028" s="2"/>
      <c r="K2028" s="2"/>
      <c r="L2028" s="2"/>
      <c r="M2028" s="2"/>
      <c r="N2028" s="2"/>
      <c r="O2028" s="2"/>
      <c r="P2028" s="2"/>
      <c r="Q2028" s="2"/>
      <c r="R2028" s="2"/>
      <c r="S2028" s="2"/>
      <c r="T2028" s="2"/>
      <c r="U2028" s="2"/>
      <c r="V2028" s="2"/>
      <c r="W2028" s="2"/>
      <c r="X2028" s="2"/>
      <c r="Y2028" s="2"/>
      <c r="Z2028" s="2"/>
      <c r="AA2028" s="2"/>
      <c r="AB2028" s="2"/>
      <c r="AC2028" s="2"/>
      <c r="AD2028" s="2"/>
      <c r="AE2028" s="2"/>
      <c r="AF2028" s="2"/>
    </row>
    <row r="2029" spans="7:32" x14ac:dyDescent="0.2">
      <c r="G2029" s="3" t="s">
        <v>2025</v>
      </c>
      <c r="H2029" s="2"/>
      <c r="I2029" s="2"/>
      <c r="J2029" s="2"/>
      <c r="K2029" s="2"/>
      <c r="L2029" s="2"/>
      <c r="M2029" s="2"/>
      <c r="N2029" s="2"/>
      <c r="O2029" s="2"/>
      <c r="P2029" s="2"/>
      <c r="Q2029" s="2"/>
      <c r="R2029" s="2"/>
      <c r="S2029" s="2"/>
      <c r="T2029" s="2"/>
      <c r="U2029" s="2"/>
      <c r="V2029" s="2"/>
      <c r="W2029" s="2"/>
      <c r="X2029" s="2"/>
      <c r="Y2029" s="2"/>
      <c r="Z2029" s="2"/>
      <c r="AA2029" s="2"/>
      <c r="AB2029" s="2"/>
      <c r="AC2029" s="2"/>
      <c r="AD2029" s="2"/>
      <c r="AE2029" s="2"/>
      <c r="AF2029" s="2"/>
    </row>
    <row r="2030" spans="7:32" x14ac:dyDescent="0.2">
      <c r="G2030" s="3" t="s">
        <v>2026</v>
      </c>
      <c r="H2030" s="2"/>
      <c r="I2030" s="2"/>
      <c r="J2030" s="2"/>
      <c r="K2030" s="2"/>
      <c r="L2030" s="2"/>
      <c r="M2030" s="2"/>
      <c r="N2030" s="2"/>
      <c r="O2030" s="2"/>
      <c r="P2030" s="2"/>
      <c r="Q2030" s="2"/>
      <c r="R2030" s="2"/>
      <c r="S2030" s="2"/>
      <c r="T2030" s="2"/>
      <c r="U2030" s="2"/>
      <c r="V2030" s="2"/>
      <c r="W2030" s="2"/>
      <c r="X2030" s="2"/>
      <c r="Y2030" s="2"/>
      <c r="Z2030" s="2"/>
      <c r="AA2030" s="2"/>
      <c r="AB2030" s="2"/>
      <c r="AC2030" s="2"/>
      <c r="AD2030" s="2"/>
      <c r="AE2030" s="2"/>
      <c r="AF2030" s="2"/>
    </row>
    <row r="2031" spans="7:32" x14ac:dyDescent="0.2">
      <c r="G2031" s="3" t="s">
        <v>2027</v>
      </c>
      <c r="H2031" s="2"/>
      <c r="I2031" s="2"/>
      <c r="J2031" s="2"/>
      <c r="K2031" s="2"/>
      <c r="L2031" s="2"/>
      <c r="M2031" s="2"/>
      <c r="N2031" s="2"/>
      <c r="O2031" s="2"/>
      <c r="P2031" s="2"/>
      <c r="Q2031" s="2"/>
      <c r="R2031" s="2"/>
      <c r="S2031" s="2"/>
      <c r="T2031" s="2"/>
      <c r="U2031" s="2"/>
      <c r="V2031" s="2"/>
      <c r="W2031" s="2"/>
      <c r="X2031" s="2"/>
      <c r="Y2031" s="2"/>
      <c r="Z2031" s="2"/>
      <c r="AA2031" s="2"/>
      <c r="AB2031" s="2"/>
      <c r="AC2031" s="2"/>
      <c r="AD2031" s="2"/>
      <c r="AE2031" s="2"/>
      <c r="AF2031" s="2"/>
    </row>
    <row r="2032" spans="7:32" x14ac:dyDescent="0.2">
      <c r="G2032" s="3" t="s">
        <v>2028</v>
      </c>
      <c r="H2032" s="2"/>
      <c r="I2032" s="2"/>
      <c r="J2032" s="2"/>
      <c r="K2032" s="2"/>
      <c r="L2032" s="2"/>
      <c r="M2032" s="2"/>
      <c r="N2032" s="2"/>
      <c r="O2032" s="2"/>
      <c r="P2032" s="2"/>
      <c r="Q2032" s="2"/>
      <c r="R2032" s="2"/>
      <c r="S2032" s="2"/>
      <c r="T2032" s="2"/>
      <c r="U2032" s="2"/>
      <c r="V2032" s="2"/>
      <c r="W2032" s="2"/>
      <c r="X2032" s="2"/>
      <c r="Y2032" s="2"/>
      <c r="Z2032" s="2"/>
      <c r="AA2032" s="2"/>
      <c r="AB2032" s="2"/>
      <c r="AC2032" s="2"/>
      <c r="AD2032" s="2"/>
      <c r="AE2032" s="2"/>
      <c r="AF2032" s="2"/>
    </row>
    <row r="2033" spans="7:32" x14ac:dyDescent="0.2">
      <c r="G2033" s="3" t="s">
        <v>2029</v>
      </c>
      <c r="H2033" s="2"/>
      <c r="I2033" s="2"/>
      <c r="J2033" s="2"/>
      <c r="K2033" s="2"/>
      <c r="L2033" s="2"/>
      <c r="M2033" s="2"/>
      <c r="N2033" s="2"/>
      <c r="O2033" s="2"/>
      <c r="P2033" s="2"/>
      <c r="Q2033" s="2"/>
      <c r="R2033" s="2"/>
      <c r="S2033" s="2"/>
      <c r="T2033" s="2"/>
      <c r="U2033" s="2"/>
      <c r="V2033" s="2"/>
      <c r="W2033" s="2"/>
      <c r="X2033" s="2"/>
      <c r="Y2033" s="2"/>
      <c r="Z2033" s="2"/>
      <c r="AA2033" s="2"/>
      <c r="AB2033" s="2"/>
      <c r="AC2033" s="2"/>
      <c r="AD2033" s="2"/>
      <c r="AE2033" s="2"/>
      <c r="AF2033" s="2"/>
    </row>
    <row r="2034" spans="7:32" x14ac:dyDescent="0.2">
      <c r="G2034" s="3" t="s">
        <v>2030</v>
      </c>
      <c r="H2034" s="2"/>
      <c r="I2034" s="2"/>
      <c r="J2034" s="2"/>
      <c r="K2034" s="2"/>
      <c r="L2034" s="2"/>
      <c r="M2034" s="2"/>
      <c r="N2034" s="2"/>
      <c r="O2034" s="2"/>
      <c r="P2034" s="2"/>
      <c r="Q2034" s="2"/>
      <c r="R2034" s="2"/>
      <c r="S2034" s="2"/>
      <c r="T2034" s="2"/>
      <c r="U2034" s="2"/>
      <c r="V2034" s="2"/>
      <c r="W2034" s="2"/>
      <c r="X2034" s="2"/>
      <c r="Y2034" s="2"/>
      <c r="Z2034" s="2"/>
      <c r="AA2034" s="2"/>
      <c r="AB2034" s="2"/>
      <c r="AC2034" s="2"/>
      <c r="AD2034" s="2"/>
      <c r="AE2034" s="2"/>
      <c r="AF2034" s="2"/>
    </row>
    <row r="2035" spans="7:32" x14ac:dyDescent="0.2">
      <c r="G2035" s="3" t="s">
        <v>2031</v>
      </c>
      <c r="H2035" s="2"/>
      <c r="I2035" s="2"/>
      <c r="J2035" s="2"/>
      <c r="K2035" s="2"/>
      <c r="L2035" s="2"/>
      <c r="M2035" s="2"/>
      <c r="N2035" s="2"/>
      <c r="O2035" s="2"/>
      <c r="P2035" s="2"/>
      <c r="Q2035" s="2"/>
      <c r="R2035" s="2"/>
      <c r="S2035" s="2"/>
      <c r="T2035" s="2"/>
      <c r="U2035" s="2"/>
      <c r="V2035" s="2"/>
      <c r="W2035" s="2"/>
      <c r="X2035" s="2"/>
      <c r="Y2035" s="2"/>
      <c r="Z2035" s="2"/>
      <c r="AA2035" s="2"/>
      <c r="AB2035" s="2"/>
      <c r="AC2035" s="2"/>
      <c r="AD2035" s="2"/>
      <c r="AE2035" s="2"/>
      <c r="AF2035" s="2"/>
    </row>
    <row r="2036" spans="7:32" x14ac:dyDescent="0.2">
      <c r="G2036" s="3" t="s">
        <v>2032</v>
      </c>
      <c r="H2036" s="2"/>
      <c r="I2036" s="2"/>
      <c r="J2036" s="2"/>
      <c r="K2036" s="2"/>
      <c r="L2036" s="2"/>
      <c r="M2036" s="2"/>
      <c r="N2036" s="2"/>
      <c r="O2036" s="2"/>
      <c r="P2036" s="2"/>
      <c r="Q2036" s="2"/>
      <c r="R2036" s="2"/>
      <c r="S2036" s="2"/>
      <c r="T2036" s="2"/>
      <c r="U2036" s="2"/>
      <c r="V2036" s="2"/>
      <c r="W2036" s="2"/>
      <c r="X2036" s="2"/>
      <c r="Y2036" s="2"/>
      <c r="Z2036" s="2"/>
      <c r="AA2036" s="2"/>
      <c r="AB2036" s="2"/>
      <c r="AC2036" s="2"/>
      <c r="AD2036" s="2"/>
      <c r="AE2036" s="2"/>
      <c r="AF2036" s="2"/>
    </row>
    <row r="2037" spans="7:32" x14ac:dyDescent="0.2">
      <c r="G2037" s="3" t="s">
        <v>2033</v>
      </c>
      <c r="H2037" s="2"/>
      <c r="I2037" s="2"/>
      <c r="J2037" s="2"/>
      <c r="K2037" s="2"/>
      <c r="L2037" s="2"/>
      <c r="M2037" s="2"/>
      <c r="N2037" s="2"/>
      <c r="O2037" s="2"/>
      <c r="P2037" s="2"/>
      <c r="Q2037" s="2"/>
      <c r="R2037" s="2"/>
      <c r="S2037" s="2"/>
      <c r="T2037" s="2"/>
      <c r="U2037" s="2"/>
      <c r="V2037" s="2"/>
      <c r="W2037" s="2"/>
      <c r="X2037" s="2"/>
      <c r="Y2037" s="2"/>
      <c r="Z2037" s="2"/>
      <c r="AA2037" s="2"/>
      <c r="AB2037" s="2"/>
      <c r="AC2037" s="2"/>
      <c r="AD2037" s="2"/>
      <c r="AE2037" s="2"/>
      <c r="AF2037" s="2"/>
    </row>
    <row r="2038" spans="7:32" x14ac:dyDescent="0.2">
      <c r="G2038" s="3" t="s">
        <v>2034</v>
      </c>
      <c r="H2038" s="2"/>
      <c r="I2038" s="2"/>
      <c r="J2038" s="2"/>
      <c r="K2038" s="2"/>
      <c r="L2038" s="2"/>
      <c r="M2038" s="2"/>
      <c r="N2038" s="2"/>
      <c r="O2038" s="2"/>
      <c r="P2038" s="2"/>
      <c r="Q2038" s="2"/>
      <c r="R2038" s="2"/>
      <c r="S2038" s="2"/>
      <c r="T2038" s="2"/>
      <c r="U2038" s="2"/>
      <c r="V2038" s="2"/>
      <c r="W2038" s="2"/>
      <c r="X2038" s="2"/>
      <c r="Y2038" s="2"/>
      <c r="Z2038" s="2"/>
      <c r="AA2038" s="2"/>
      <c r="AB2038" s="2"/>
      <c r="AC2038" s="2"/>
      <c r="AD2038" s="2"/>
      <c r="AE2038" s="2"/>
      <c r="AF2038" s="2"/>
    </row>
    <row r="2039" spans="7:32" x14ac:dyDescent="0.2">
      <c r="G2039" s="3" t="s">
        <v>2035</v>
      </c>
      <c r="H2039" s="2"/>
      <c r="I2039" s="2"/>
      <c r="J2039" s="2"/>
      <c r="K2039" s="2"/>
      <c r="L2039" s="2"/>
      <c r="M2039" s="2"/>
      <c r="N2039" s="2"/>
      <c r="O2039" s="2"/>
      <c r="P2039" s="2"/>
      <c r="Q2039" s="2"/>
      <c r="R2039" s="2"/>
      <c r="S2039" s="2"/>
      <c r="T2039" s="2"/>
      <c r="U2039" s="2"/>
      <c r="V2039" s="2"/>
      <c r="W2039" s="2"/>
      <c r="X2039" s="2"/>
      <c r="Y2039" s="2"/>
      <c r="Z2039" s="2"/>
      <c r="AA2039" s="2"/>
      <c r="AB2039" s="2"/>
      <c r="AC2039" s="2"/>
      <c r="AD2039" s="2"/>
      <c r="AE2039" s="2"/>
      <c r="AF2039" s="2"/>
    </row>
    <row r="2040" spans="7:32" x14ac:dyDescent="0.2">
      <c r="G2040" s="3" t="s">
        <v>2036</v>
      </c>
      <c r="H2040" s="2"/>
      <c r="I2040" s="2"/>
      <c r="J2040" s="2"/>
      <c r="K2040" s="2"/>
      <c r="L2040" s="2"/>
      <c r="M2040" s="2"/>
      <c r="N2040" s="2"/>
      <c r="O2040" s="2"/>
      <c r="P2040" s="2"/>
      <c r="Q2040" s="2"/>
      <c r="R2040" s="2"/>
      <c r="S2040" s="2"/>
      <c r="T2040" s="2"/>
      <c r="U2040" s="2"/>
      <c r="V2040" s="2"/>
      <c r="W2040" s="2"/>
      <c r="X2040" s="2"/>
      <c r="Y2040" s="2"/>
      <c r="Z2040" s="2"/>
      <c r="AA2040" s="2"/>
      <c r="AB2040" s="2"/>
      <c r="AC2040" s="2"/>
      <c r="AD2040" s="2"/>
      <c r="AE2040" s="2"/>
      <c r="AF2040" s="2"/>
    </row>
    <row r="2041" spans="7:32" x14ac:dyDescent="0.2">
      <c r="G2041" s="3" t="s">
        <v>2037</v>
      </c>
      <c r="H2041" s="2"/>
      <c r="I2041" s="2"/>
      <c r="J2041" s="2"/>
      <c r="K2041" s="2"/>
      <c r="L2041" s="2"/>
      <c r="M2041" s="2"/>
      <c r="N2041" s="2"/>
      <c r="O2041" s="2"/>
      <c r="P2041" s="2"/>
      <c r="Q2041" s="2"/>
      <c r="R2041" s="2"/>
      <c r="S2041" s="2"/>
      <c r="T2041" s="2"/>
      <c r="U2041" s="2"/>
      <c r="V2041" s="2"/>
      <c r="W2041" s="2"/>
      <c r="X2041" s="2"/>
      <c r="Y2041" s="2"/>
      <c r="Z2041" s="2"/>
      <c r="AA2041" s="2"/>
      <c r="AB2041" s="2"/>
      <c r="AC2041" s="2"/>
      <c r="AD2041" s="2"/>
      <c r="AE2041" s="2"/>
      <c r="AF2041" s="2"/>
    </row>
    <row r="2042" spans="7:32" x14ac:dyDescent="0.2">
      <c r="G2042" s="3" t="s">
        <v>2038</v>
      </c>
      <c r="H2042" s="2"/>
      <c r="I2042" s="2"/>
      <c r="J2042" s="2"/>
      <c r="K2042" s="2"/>
      <c r="L2042" s="2"/>
      <c r="M2042" s="2"/>
      <c r="N2042" s="2"/>
      <c r="O2042" s="2"/>
      <c r="P2042" s="2"/>
      <c r="Q2042" s="2"/>
      <c r="R2042" s="2"/>
      <c r="S2042" s="2"/>
      <c r="T2042" s="2"/>
      <c r="U2042" s="2"/>
      <c r="V2042" s="2"/>
      <c r="W2042" s="2"/>
      <c r="X2042" s="2"/>
      <c r="Y2042" s="2"/>
      <c r="Z2042" s="2"/>
      <c r="AA2042" s="2"/>
      <c r="AB2042" s="2"/>
      <c r="AC2042" s="2"/>
      <c r="AD2042" s="2"/>
      <c r="AE2042" s="2"/>
      <c r="AF2042" s="2"/>
    </row>
    <row r="2043" spans="7:32" x14ac:dyDescent="0.2">
      <c r="G2043" s="3" t="s">
        <v>2039</v>
      </c>
      <c r="H2043" s="2"/>
      <c r="I2043" s="2"/>
      <c r="J2043" s="2"/>
      <c r="K2043" s="2"/>
      <c r="L2043" s="2"/>
      <c r="M2043" s="2"/>
      <c r="N2043" s="2"/>
      <c r="O2043" s="2"/>
      <c r="P2043" s="2"/>
      <c r="Q2043" s="2"/>
      <c r="R2043" s="2"/>
      <c r="S2043" s="2"/>
      <c r="T2043" s="2"/>
      <c r="U2043" s="2"/>
      <c r="V2043" s="2"/>
      <c r="W2043" s="2"/>
      <c r="X2043" s="2"/>
      <c r="Y2043" s="2"/>
      <c r="Z2043" s="2"/>
      <c r="AA2043" s="2"/>
      <c r="AB2043" s="2"/>
      <c r="AC2043" s="2"/>
      <c r="AD2043" s="2"/>
      <c r="AE2043" s="2"/>
      <c r="AF2043" s="2"/>
    </row>
    <row r="2044" spans="7:32" x14ac:dyDescent="0.2">
      <c r="G2044" s="3" t="s">
        <v>2040</v>
      </c>
      <c r="H2044" s="2"/>
      <c r="I2044" s="2"/>
      <c r="J2044" s="2"/>
      <c r="K2044" s="2"/>
      <c r="L2044" s="2"/>
      <c r="M2044" s="2"/>
      <c r="N2044" s="2"/>
      <c r="O2044" s="2"/>
      <c r="P2044" s="2"/>
      <c r="Q2044" s="2"/>
      <c r="R2044" s="2"/>
      <c r="S2044" s="2"/>
      <c r="T2044" s="2"/>
      <c r="U2044" s="2"/>
      <c r="V2044" s="2"/>
      <c r="W2044" s="2"/>
      <c r="X2044" s="2"/>
      <c r="Y2044" s="2"/>
      <c r="Z2044" s="2"/>
      <c r="AA2044" s="2"/>
      <c r="AB2044" s="2"/>
      <c r="AC2044" s="2"/>
      <c r="AD2044" s="2"/>
      <c r="AE2044" s="2"/>
      <c r="AF2044" s="2"/>
    </row>
    <row r="2045" spans="7:32" x14ac:dyDescent="0.2">
      <c r="G2045" s="3" t="s">
        <v>2041</v>
      </c>
      <c r="H2045" s="2"/>
      <c r="I2045" s="2"/>
      <c r="J2045" s="2"/>
      <c r="K2045" s="2"/>
      <c r="L2045" s="2"/>
      <c r="M2045" s="2"/>
      <c r="N2045" s="2"/>
      <c r="O2045" s="2"/>
      <c r="P2045" s="2"/>
      <c r="Q2045" s="2"/>
      <c r="R2045" s="2"/>
      <c r="S2045" s="2"/>
      <c r="T2045" s="2"/>
      <c r="U2045" s="2"/>
      <c r="V2045" s="2"/>
      <c r="W2045" s="2"/>
      <c r="X2045" s="2"/>
      <c r="Y2045" s="2"/>
      <c r="Z2045" s="2"/>
      <c r="AA2045" s="2"/>
      <c r="AB2045" s="2"/>
      <c r="AC2045" s="2"/>
      <c r="AD2045" s="2"/>
      <c r="AE2045" s="2"/>
      <c r="AF2045" s="2"/>
    </row>
    <row r="2046" spans="7:32" x14ac:dyDescent="0.2">
      <c r="G2046" s="3" t="s">
        <v>2042</v>
      </c>
      <c r="H2046" s="2"/>
      <c r="I2046" s="2"/>
      <c r="J2046" s="2"/>
      <c r="K2046" s="2"/>
      <c r="L2046" s="2"/>
      <c r="M2046" s="2"/>
      <c r="N2046" s="2"/>
      <c r="O2046" s="2"/>
      <c r="P2046" s="2"/>
      <c r="Q2046" s="2"/>
      <c r="R2046" s="2"/>
      <c r="S2046" s="2"/>
      <c r="T2046" s="2"/>
      <c r="U2046" s="2"/>
      <c r="V2046" s="2"/>
      <c r="W2046" s="2"/>
      <c r="X2046" s="2"/>
      <c r="Y2046" s="2"/>
      <c r="Z2046" s="2"/>
      <c r="AA2046" s="2"/>
      <c r="AB2046" s="2"/>
      <c r="AC2046" s="2"/>
      <c r="AD2046" s="2"/>
      <c r="AE2046" s="2"/>
      <c r="AF2046" s="2"/>
    </row>
    <row r="2047" spans="7:32" x14ac:dyDescent="0.2">
      <c r="G2047" s="3" t="s">
        <v>2043</v>
      </c>
      <c r="H2047" s="2"/>
      <c r="I2047" s="2"/>
      <c r="J2047" s="2"/>
      <c r="K2047" s="2"/>
      <c r="L2047" s="2"/>
      <c r="M2047" s="2"/>
      <c r="N2047" s="2"/>
      <c r="O2047" s="2"/>
      <c r="P2047" s="2"/>
      <c r="Q2047" s="2"/>
      <c r="R2047" s="2"/>
      <c r="S2047" s="2"/>
      <c r="T2047" s="2"/>
      <c r="U2047" s="2"/>
      <c r="V2047" s="2"/>
      <c r="W2047" s="2"/>
      <c r="X2047" s="2"/>
      <c r="Y2047" s="2"/>
      <c r="Z2047" s="2"/>
      <c r="AA2047" s="2"/>
      <c r="AB2047" s="2"/>
      <c r="AC2047" s="2"/>
      <c r="AD2047" s="2"/>
      <c r="AE2047" s="2"/>
      <c r="AF2047" s="2"/>
    </row>
    <row r="2048" spans="7:32" x14ac:dyDescent="0.2">
      <c r="G2048" s="3" t="s">
        <v>2044</v>
      </c>
      <c r="H2048" s="2"/>
      <c r="I2048" s="2"/>
      <c r="J2048" s="2"/>
      <c r="K2048" s="2"/>
      <c r="L2048" s="2"/>
      <c r="M2048" s="2"/>
      <c r="N2048" s="2"/>
      <c r="O2048" s="2"/>
      <c r="P2048" s="2"/>
      <c r="Q2048" s="2"/>
      <c r="R2048" s="2"/>
      <c r="S2048" s="2"/>
      <c r="T2048" s="2"/>
      <c r="U2048" s="2"/>
      <c r="V2048" s="2"/>
      <c r="W2048" s="2"/>
      <c r="X2048" s="2"/>
      <c r="Y2048" s="2"/>
      <c r="Z2048" s="2"/>
      <c r="AA2048" s="2"/>
      <c r="AB2048" s="2"/>
      <c r="AC2048" s="2"/>
      <c r="AD2048" s="2"/>
      <c r="AE2048" s="2"/>
      <c r="AF2048" s="2"/>
    </row>
    <row r="2049" spans="7:32" x14ac:dyDescent="0.2">
      <c r="G2049" s="3" t="s">
        <v>2045</v>
      </c>
      <c r="H2049" s="2"/>
      <c r="I2049" s="2"/>
      <c r="J2049" s="2"/>
      <c r="K2049" s="2"/>
      <c r="L2049" s="2"/>
      <c r="M2049" s="2"/>
      <c r="N2049" s="2"/>
      <c r="O2049" s="2"/>
      <c r="P2049" s="2"/>
      <c r="Q2049" s="2"/>
      <c r="R2049" s="2"/>
      <c r="S2049" s="2"/>
      <c r="T2049" s="2"/>
      <c r="U2049" s="2"/>
      <c r="V2049" s="2"/>
      <c r="W2049" s="2"/>
      <c r="X2049" s="2"/>
      <c r="Y2049" s="2"/>
      <c r="Z2049" s="2"/>
      <c r="AA2049" s="2"/>
      <c r="AB2049" s="2"/>
      <c r="AC2049" s="2"/>
      <c r="AD2049" s="2"/>
      <c r="AE2049" s="2"/>
      <c r="AF2049" s="2"/>
    </row>
    <row r="2050" spans="7:32" x14ac:dyDescent="0.2">
      <c r="G2050" s="3" t="s">
        <v>2046</v>
      </c>
      <c r="H2050" s="2"/>
      <c r="I2050" s="2"/>
      <c r="J2050" s="2"/>
      <c r="K2050" s="2"/>
      <c r="L2050" s="2"/>
      <c r="M2050" s="2"/>
      <c r="N2050" s="2"/>
      <c r="O2050" s="2"/>
      <c r="P2050" s="2"/>
      <c r="Q2050" s="2"/>
      <c r="R2050" s="2"/>
      <c r="S2050" s="2"/>
      <c r="T2050" s="2"/>
      <c r="U2050" s="2"/>
      <c r="V2050" s="2"/>
      <c r="W2050" s="2"/>
      <c r="X2050" s="2"/>
      <c r="Y2050" s="2"/>
      <c r="Z2050" s="2"/>
      <c r="AA2050" s="2"/>
      <c r="AB2050" s="2"/>
      <c r="AC2050" s="2"/>
      <c r="AD2050" s="2"/>
      <c r="AE2050" s="2"/>
      <c r="AF2050" s="2"/>
    </row>
    <row r="2051" spans="7:32" x14ac:dyDescent="0.2">
      <c r="G2051" s="3" t="s">
        <v>2047</v>
      </c>
      <c r="H2051" s="2"/>
      <c r="I2051" s="2"/>
      <c r="J2051" s="2"/>
      <c r="K2051" s="2"/>
      <c r="L2051" s="2"/>
      <c r="M2051" s="2"/>
      <c r="N2051" s="2"/>
      <c r="O2051" s="2"/>
      <c r="P2051" s="2"/>
      <c r="Q2051" s="2"/>
      <c r="R2051" s="2"/>
      <c r="S2051" s="2"/>
      <c r="T2051" s="2"/>
      <c r="U2051" s="2"/>
      <c r="V2051" s="2"/>
      <c r="W2051" s="2"/>
      <c r="X2051" s="2"/>
      <c r="Y2051" s="2"/>
      <c r="Z2051" s="2"/>
      <c r="AA2051" s="2"/>
      <c r="AB2051" s="2"/>
      <c r="AC2051" s="2"/>
      <c r="AD2051" s="2"/>
      <c r="AE2051" s="2"/>
      <c r="AF2051" s="2"/>
    </row>
    <row r="2052" spans="7:32" x14ac:dyDescent="0.2">
      <c r="G2052" s="3" t="s">
        <v>2048</v>
      </c>
      <c r="H2052" s="2"/>
      <c r="I2052" s="2"/>
      <c r="J2052" s="2"/>
      <c r="K2052" s="2"/>
      <c r="L2052" s="2"/>
      <c r="M2052" s="2"/>
      <c r="N2052" s="2"/>
      <c r="O2052" s="2"/>
      <c r="P2052" s="2"/>
      <c r="Q2052" s="2"/>
      <c r="R2052" s="2"/>
      <c r="S2052" s="2"/>
      <c r="T2052" s="2"/>
      <c r="U2052" s="2"/>
      <c r="V2052" s="2"/>
      <c r="W2052" s="2"/>
      <c r="X2052" s="2"/>
      <c r="Y2052" s="2"/>
      <c r="Z2052" s="2"/>
      <c r="AA2052" s="2"/>
      <c r="AB2052" s="2"/>
      <c r="AC2052" s="2"/>
      <c r="AD2052" s="2"/>
      <c r="AE2052" s="2"/>
      <c r="AF2052" s="2"/>
    </row>
    <row r="2053" spans="7:32" x14ac:dyDescent="0.2">
      <c r="G2053" s="3" t="s">
        <v>2049</v>
      </c>
      <c r="H2053" s="2"/>
      <c r="I2053" s="2"/>
      <c r="J2053" s="2"/>
      <c r="K2053" s="2"/>
      <c r="L2053" s="2"/>
      <c r="M2053" s="2"/>
      <c r="N2053" s="2"/>
      <c r="O2053" s="2"/>
      <c r="P2053" s="2"/>
      <c r="Q2053" s="2"/>
      <c r="R2053" s="2"/>
      <c r="S2053" s="2"/>
      <c r="T2053" s="2"/>
      <c r="U2053" s="2"/>
      <c r="V2053" s="2"/>
      <c r="W2053" s="2"/>
      <c r="X2053" s="2"/>
      <c r="Y2053" s="2"/>
      <c r="Z2053" s="2"/>
      <c r="AA2053" s="2"/>
      <c r="AB2053" s="2"/>
      <c r="AC2053" s="2"/>
      <c r="AD2053" s="2"/>
      <c r="AE2053" s="2"/>
      <c r="AF2053" s="2"/>
    </row>
    <row r="2054" spans="7:32" x14ac:dyDescent="0.2">
      <c r="G2054" s="3" t="s">
        <v>2050</v>
      </c>
      <c r="H2054" s="2"/>
      <c r="I2054" s="2"/>
      <c r="J2054" s="2"/>
      <c r="K2054" s="2"/>
      <c r="L2054" s="2"/>
      <c r="M2054" s="2"/>
      <c r="N2054" s="2"/>
      <c r="O2054" s="2"/>
      <c r="P2054" s="2"/>
      <c r="Q2054" s="2"/>
      <c r="R2054" s="2"/>
      <c r="S2054" s="2"/>
      <c r="T2054" s="2"/>
      <c r="U2054" s="2"/>
      <c r="V2054" s="2"/>
      <c r="W2054" s="2"/>
      <c r="X2054" s="2"/>
      <c r="Y2054" s="2"/>
      <c r="Z2054" s="2"/>
      <c r="AA2054" s="2"/>
      <c r="AB2054" s="2"/>
      <c r="AC2054" s="2"/>
      <c r="AD2054" s="2"/>
      <c r="AE2054" s="2"/>
      <c r="AF2054" s="2"/>
    </row>
    <row r="2055" spans="7:32" x14ac:dyDescent="0.2">
      <c r="G2055" s="3" t="s">
        <v>2051</v>
      </c>
      <c r="H2055" s="2"/>
      <c r="I2055" s="2"/>
      <c r="J2055" s="2"/>
      <c r="K2055" s="2"/>
      <c r="L2055" s="2"/>
      <c r="M2055" s="2"/>
      <c r="N2055" s="2"/>
      <c r="O2055" s="2"/>
      <c r="P2055" s="2"/>
      <c r="Q2055" s="2"/>
      <c r="R2055" s="2"/>
      <c r="S2055" s="2"/>
      <c r="T2055" s="2"/>
      <c r="U2055" s="2"/>
      <c r="V2055" s="2"/>
      <c r="W2055" s="2"/>
      <c r="X2055" s="2"/>
      <c r="Y2055" s="2"/>
      <c r="Z2055" s="2"/>
      <c r="AA2055" s="2"/>
      <c r="AB2055" s="2"/>
      <c r="AC2055" s="2"/>
      <c r="AD2055" s="2"/>
      <c r="AE2055" s="2"/>
      <c r="AF2055" s="2"/>
    </row>
    <row r="2056" spans="7:32" x14ac:dyDescent="0.2">
      <c r="G2056" s="3" t="s">
        <v>2052</v>
      </c>
      <c r="H2056" s="2"/>
      <c r="I2056" s="2"/>
      <c r="J2056" s="2"/>
      <c r="K2056" s="2"/>
      <c r="L2056" s="2"/>
      <c r="M2056" s="2"/>
      <c r="N2056" s="2"/>
      <c r="O2056" s="2"/>
      <c r="P2056" s="2"/>
      <c r="Q2056" s="2"/>
      <c r="R2056" s="2"/>
      <c r="S2056" s="2"/>
      <c r="T2056" s="2"/>
      <c r="U2056" s="2"/>
      <c r="V2056" s="2"/>
      <c r="W2056" s="2"/>
      <c r="X2056" s="2"/>
      <c r="Y2056" s="2"/>
      <c r="Z2056" s="2"/>
      <c r="AA2056" s="2"/>
      <c r="AB2056" s="2"/>
      <c r="AC2056" s="2"/>
      <c r="AD2056" s="2"/>
      <c r="AE2056" s="2"/>
      <c r="AF2056" s="2"/>
    </row>
    <row r="2057" spans="7:32" x14ac:dyDescent="0.2">
      <c r="G2057" s="3" t="s">
        <v>2053</v>
      </c>
      <c r="H2057" s="2"/>
      <c r="I2057" s="2"/>
      <c r="J2057" s="2"/>
      <c r="K2057" s="2"/>
      <c r="L2057" s="2"/>
      <c r="M2057" s="2"/>
      <c r="N2057" s="2"/>
      <c r="O2057" s="2"/>
      <c r="P2057" s="2"/>
      <c r="Q2057" s="2"/>
      <c r="R2057" s="2"/>
      <c r="S2057" s="2"/>
      <c r="T2057" s="2"/>
      <c r="U2057" s="2"/>
      <c r="V2057" s="2"/>
      <c r="W2057" s="2"/>
      <c r="X2057" s="2"/>
      <c r="Y2057" s="2"/>
      <c r="Z2057" s="2"/>
      <c r="AA2057" s="2"/>
      <c r="AB2057" s="2"/>
      <c r="AC2057" s="2"/>
      <c r="AD2057" s="2"/>
      <c r="AE2057" s="2"/>
      <c r="AF2057" s="2"/>
    </row>
    <row r="2058" spans="7:32" x14ac:dyDescent="0.2">
      <c r="G2058" s="3" t="s">
        <v>2054</v>
      </c>
      <c r="H2058" s="2"/>
      <c r="I2058" s="2"/>
      <c r="J2058" s="2"/>
      <c r="K2058" s="2"/>
      <c r="L2058" s="2"/>
      <c r="M2058" s="2"/>
      <c r="N2058" s="2"/>
      <c r="O2058" s="2"/>
      <c r="P2058" s="2"/>
      <c r="Q2058" s="2"/>
      <c r="R2058" s="2"/>
      <c r="S2058" s="2"/>
      <c r="T2058" s="2"/>
      <c r="U2058" s="2"/>
      <c r="V2058" s="2"/>
      <c r="W2058" s="2"/>
      <c r="X2058" s="2"/>
      <c r="Y2058" s="2"/>
      <c r="Z2058" s="2"/>
      <c r="AA2058" s="2"/>
      <c r="AB2058" s="2"/>
      <c r="AC2058" s="2"/>
      <c r="AD2058" s="2"/>
      <c r="AE2058" s="2"/>
      <c r="AF2058" s="2"/>
    </row>
    <row r="2059" spans="7:32" x14ac:dyDescent="0.2">
      <c r="G2059" s="3" t="s">
        <v>2055</v>
      </c>
      <c r="H2059" s="2"/>
      <c r="I2059" s="2"/>
      <c r="J2059" s="2"/>
      <c r="K2059" s="2"/>
      <c r="L2059" s="2"/>
      <c r="M2059" s="2"/>
      <c r="N2059" s="2"/>
      <c r="O2059" s="2"/>
      <c r="P2059" s="2"/>
      <c r="Q2059" s="2"/>
      <c r="R2059" s="2"/>
      <c r="S2059" s="2"/>
      <c r="T2059" s="2"/>
      <c r="U2059" s="2"/>
      <c r="V2059" s="2"/>
      <c r="W2059" s="2"/>
      <c r="X2059" s="2"/>
      <c r="Y2059" s="2"/>
      <c r="Z2059" s="2"/>
      <c r="AA2059" s="2"/>
      <c r="AB2059" s="2"/>
      <c r="AC2059" s="2"/>
      <c r="AD2059" s="2"/>
      <c r="AE2059" s="2"/>
      <c r="AF2059" s="2"/>
    </row>
    <row r="2060" spans="7:32" x14ac:dyDescent="0.2">
      <c r="G2060" s="3" t="s">
        <v>2056</v>
      </c>
      <c r="H2060" s="2"/>
      <c r="I2060" s="2"/>
      <c r="J2060" s="2"/>
      <c r="K2060" s="2"/>
      <c r="L2060" s="2"/>
      <c r="M2060" s="2"/>
      <c r="N2060" s="2"/>
      <c r="O2060" s="2"/>
      <c r="P2060" s="2"/>
      <c r="Q2060" s="2"/>
      <c r="R2060" s="2"/>
      <c r="S2060" s="2"/>
      <c r="T2060" s="2"/>
      <c r="U2060" s="2"/>
      <c r="V2060" s="2"/>
      <c r="W2060" s="2"/>
      <c r="X2060" s="2"/>
      <c r="Y2060" s="2"/>
      <c r="Z2060" s="2"/>
      <c r="AA2060" s="2"/>
      <c r="AB2060" s="2"/>
      <c r="AC2060" s="2"/>
      <c r="AD2060" s="2"/>
      <c r="AE2060" s="2"/>
      <c r="AF2060" s="2"/>
    </row>
    <row r="2061" spans="7:32" x14ac:dyDescent="0.2">
      <c r="G2061" s="3" t="s">
        <v>2057</v>
      </c>
      <c r="H2061" s="2"/>
      <c r="I2061" s="2"/>
      <c r="J2061" s="2"/>
      <c r="K2061" s="2"/>
      <c r="L2061" s="2"/>
      <c r="M2061" s="2"/>
      <c r="N2061" s="2"/>
      <c r="O2061" s="2"/>
      <c r="P2061" s="2"/>
      <c r="Q2061" s="2"/>
      <c r="R2061" s="2"/>
      <c r="S2061" s="2"/>
      <c r="T2061" s="2"/>
      <c r="U2061" s="2"/>
      <c r="V2061" s="2"/>
      <c r="W2061" s="2"/>
      <c r="X2061" s="2"/>
      <c r="Y2061" s="2"/>
      <c r="Z2061" s="2"/>
      <c r="AA2061" s="2"/>
      <c r="AB2061" s="2"/>
      <c r="AC2061" s="2"/>
      <c r="AD2061" s="2"/>
      <c r="AE2061" s="2"/>
      <c r="AF2061" s="2"/>
    </row>
    <row r="2062" spans="7:32" x14ac:dyDescent="0.2">
      <c r="G2062" s="3" t="s">
        <v>2058</v>
      </c>
      <c r="H2062" s="2"/>
      <c r="I2062" s="2"/>
      <c r="J2062" s="2"/>
      <c r="K2062" s="2"/>
      <c r="L2062" s="2"/>
      <c r="M2062" s="2"/>
      <c r="N2062" s="2"/>
      <c r="O2062" s="2"/>
      <c r="P2062" s="2"/>
      <c r="Q2062" s="2"/>
      <c r="R2062" s="2"/>
      <c r="S2062" s="2"/>
      <c r="T2062" s="2"/>
      <c r="U2062" s="2"/>
      <c r="V2062" s="2"/>
      <c r="W2062" s="2"/>
      <c r="X2062" s="2"/>
      <c r="Y2062" s="2"/>
      <c r="Z2062" s="2"/>
      <c r="AA2062" s="2"/>
      <c r="AB2062" s="2"/>
      <c r="AC2062" s="2"/>
      <c r="AD2062" s="2"/>
      <c r="AE2062" s="2"/>
      <c r="AF2062" s="2"/>
    </row>
    <row r="2063" spans="7:32" x14ac:dyDescent="0.2">
      <c r="G2063" s="3" t="s">
        <v>2059</v>
      </c>
      <c r="H2063" s="2"/>
      <c r="I2063" s="2"/>
      <c r="J2063" s="2"/>
      <c r="K2063" s="2"/>
      <c r="L2063" s="2"/>
      <c r="M2063" s="2"/>
      <c r="N2063" s="2"/>
      <c r="O2063" s="2"/>
      <c r="P2063" s="2"/>
      <c r="Q2063" s="2"/>
      <c r="R2063" s="2"/>
      <c r="S2063" s="2"/>
      <c r="T2063" s="2"/>
      <c r="U2063" s="2"/>
      <c r="V2063" s="2"/>
      <c r="W2063" s="2"/>
      <c r="X2063" s="2"/>
      <c r="Y2063" s="2"/>
      <c r="Z2063" s="2"/>
      <c r="AA2063" s="2"/>
      <c r="AB2063" s="2"/>
      <c r="AC2063" s="2"/>
      <c r="AD2063" s="2"/>
      <c r="AE2063" s="2"/>
      <c r="AF2063" s="2"/>
    </row>
    <row r="2064" spans="7:32" x14ac:dyDescent="0.2">
      <c r="G2064" s="3" t="s">
        <v>2060</v>
      </c>
      <c r="H2064" s="2"/>
      <c r="I2064" s="2"/>
      <c r="J2064" s="2"/>
      <c r="K2064" s="2"/>
      <c r="L2064" s="2"/>
      <c r="M2064" s="2"/>
      <c r="N2064" s="2"/>
      <c r="O2064" s="2"/>
      <c r="P2064" s="2"/>
      <c r="Q2064" s="2"/>
      <c r="R2064" s="2"/>
      <c r="S2064" s="2"/>
      <c r="T2064" s="2"/>
      <c r="U2064" s="2"/>
      <c r="V2064" s="2"/>
      <c r="W2064" s="2"/>
      <c r="X2064" s="2"/>
      <c r="Y2064" s="2"/>
      <c r="Z2064" s="2"/>
      <c r="AA2064" s="2"/>
      <c r="AB2064" s="2"/>
      <c r="AC2064" s="2"/>
      <c r="AD2064" s="2"/>
      <c r="AE2064" s="2"/>
      <c r="AF2064" s="2"/>
    </row>
    <row r="2065" spans="7:32" x14ac:dyDescent="0.2">
      <c r="G2065" s="3" t="s">
        <v>2061</v>
      </c>
      <c r="H2065" s="2"/>
      <c r="I2065" s="2"/>
      <c r="J2065" s="2"/>
      <c r="K2065" s="2"/>
      <c r="L2065" s="2"/>
      <c r="M2065" s="2"/>
      <c r="N2065" s="2"/>
      <c r="O2065" s="2"/>
      <c r="P2065" s="2"/>
      <c r="Q2065" s="2"/>
      <c r="R2065" s="2"/>
      <c r="S2065" s="2"/>
      <c r="T2065" s="2"/>
      <c r="U2065" s="2"/>
      <c r="V2065" s="2"/>
      <c r="W2065" s="2"/>
      <c r="X2065" s="2"/>
      <c r="Y2065" s="2"/>
      <c r="Z2065" s="2"/>
      <c r="AA2065" s="2"/>
      <c r="AB2065" s="2"/>
      <c r="AC2065" s="2"/>
      <c r="AD2065" s="2"/>
      <c r="AE2065" s="2"/>
      <c r="AF2065" s="2"/>
    </row>
    <row r="2066" spans="7:32" x14ac:dyDescent="0.2">
      <c r="G2066" s="3" t="s">
        <v>2062</v>
      </c>
      <c r="H2066" s="2"/>
      <c r="I2066" s="2"/>
      <c r="J2066" s="2"/>
      <c r="K2066" s="2"/>
      <c r="L2066" s="2"/>
      <c r="M2066" s="2"/>
      <c r="N2066" s="2"/>
      <c r="O2066" s="2"/>
      <c r="P2066" s="2"/>
      <c r="Q2066" s="2"/>
      <c r="R2066" s="2"/>
      <c r="S2066" s="2"/>
      <c r="T2066" s="2"/>
      <c r="U2066" s="2"/>
      <c r="V2066" s="2"/>
      <c r="W2066" s="2"/>
      <c r="X2066" s="2"/>
      <c r="Y2066" s="2"/>
      <c r="Z2066" s="2"/>
      <c r="AA2066" s="2"/>
      <c r="AB2066" s="2"/>
      <c r="AC2066" s="2"/>
      <c r="AD2066" s="2"/>
      <c r="AE2066" s="2"/>
      <c r="AF2066" s="2"/>
    </row>
    <row r="2067" spans="7:32" x14ac:dyDescent="0.2">
      <c r="G2067" s="3" t="s">
        <v>2063</v>
      </c>
      <c r="H2067" s="2"/>
      <c r="I2067" s="2"/>
      <c r="J2067" s="2"/>
      <c r="K2067" s="2"/>
      <c r="L2067" s="2"/>
      <c r="M2067" s="2"/>
      <c r="N2067" s="2"/>
      <c r="O2067" s="2"/>
      <c r="P2067" s="2"/>
      <c r="Q2067" s="2"/>
      <c r="R2067" s="2"/>
      <c r="S2067" s="2"/>
      <c r="T2067" s="2"/>
      <c r="U2067" s="2"/>
      <c r="V2067" s="2"/>
      <c r="W2067" s="2"/>
      <c r="X2067" s="2"/>
      <c r="Y2067" s="2"/>
      <c r="Z2067" s="2"/>
      <c r="AA2067" s="2"/>
      <c r="AB2067" s="2"/>
      <c r="AC2067" s="2"/>
      <c r="AD2067" s="2"/>
      <c r="AE2067" s="2"/>
      <c r="AF2067" s="2"/>
    </row>
    <row r="2068" spans="7:32" x14ac:dyDescent="0.2">
      <c r="G2068" s="3" t="s">
        <v>2064</v>
      </c>
      <c r="H2068" s="2"/>
      <c r="I2068" s="2"/>
      <c r="J2068" s="2"/>
      <c r="K2068" s="2"/>
      <c r="L2068" s="2"/>
      <c r="M2068" s="2"/>
      <c r="N2068" s="2"/>
      <c r="O2068" s="2"/>
      <c r="P2068" s="2"/>
      <c r="Q2068" s="2"/>
      <c r="R2068" s="2"/>
      <c r="S2068" s="2"/>
      <c r="T2068" s="2"/>
      <c r="U2068" s="2"/>
      <c r="V2068" s="2"/>
      <c r="W2068" s="2"/>
      <c r="X2068" s="2"/>
      <c r="Y2068" s="2"/>
      <c r="Z2068" s="2"/>
      <c r="AA2068" s="2"/>
      <c r="AB2068" s="2"/>
      <c r="AC2068" s="2"/>
      <c r="AD2068" s="2"/>
      <c r="AE2068" s="2"/>
      <c r="AF2068" s="2"/>
    </row>
    <row r="2069" spans="7:32" x14ac:dyDescent="0.2">
      <c r="G2069" s="3" t="s">
        <v>2065</v>
      </c>
      <c r="H2069" s="2"/>
      <c r="I2069" s="2"/>
      <c r="J2069" s="2"/>
      <c r="K2069" s="2"/>
      <c r="L2069" s="2"/>
      <c r="M2069" s="2"/>
      <c r="N2069" s="2"/>
      <c r="O2069" s="2"/>
      <c r="P2069" s="2"/>
      <c r="Q2069" s="2"/>
      <c r="R2069" s="2"/>
      <c r="S2069" s="2"/>
      <c r="T2069" s="2"/>
      <c r="U2069" s="2"/>
      <c r="V2069" s="2"/>
      <c r="W2069" s="2"/>
      <c r="X2069" s="2"/>
      <c r="Y2069" s="2"/>
      <c r="Z2069" s="2"/>
      <c r="AA2069" s="2"/>
      <c r="AB2069" s="2"/>
      <c r="AC2069" s="2"/>
      <c r="AD2069" s="2"/>
      <c r="AE2069" s="2"/>
      <c r="AF2069" s="2"/>
    </row>
    <row r="2070" spans="7:32" x14ac:dyDescent="0.2">
      <c r="G2070" s="3" t="s">
        <v>2066</v>
      </c>
      <c r="H2070" s="2"/>
      <c r="I2070" s="2"/>
      <c r="J2070" s="2"/>
      <c r="K2070" s="2"/>
      <c r="L2070" s="2"/>
      <c r="M2070" s="2"/>
      <c r="N2070" s="2"/>
      <c r="O2070" s="2"/>
      <c r="P2070" s="2"/>
      <c r="Q2070" s="2"/>
      <c r="R2070" s="2"/>
      <c r="S2070" s="2"/>
      <c r="T2070" s="2"/>
      <c r="U2070" s="2"/>
      <c r="V2070" s="2"/>
      <c r="W2070" s="2"/>
      <c r="X2070" s="2"/>
      <c r="Y2070" s="2"/>
      <c r="Z2070" s="2"/>
      <c r="AA2070" s="2"/>
      <c r="AB2070" s="2"/>
      <c r="AC2070" s="2"/>
      <c r="AD2070" s="2"/>
      <c r="AE2070" s="2"/>
      <c r="AF2070" s="2"/>
    </row>
    <row r="2071" spans="7:32" x14ac:dyDescent="0.2">
      <c r="G2071" s="3" t="s">
        <v>2067</v>
      </c>
      <c r="H2071" s="2"/>
      <c r="I2071" s="2"/>
      <c r="J2071" s="2"/>
      <c r="K2071" s="2"/>
      <c r="L2071" s="2"/>
      <c r="M2071" s="2"/>
      <c r="N2071" s="2"/>
      <c r="O2071" s="2"/>
      <c r="P2071" s="2"/>
      <c r="Q2071" s="2"/>
      <c r="R2071" s="2"/>
      <c r="S2071" s="2"/>
      <c r="T2071" s="2"/>
      <c r="U2071" s="2"/>
      <c r="V2071" s="2"/>
      <c r="W2071" s="2"/>
      <c r="X2071" s="2"/>
      <c r="Y2071" s="2"/>
      <c r="Z2071" s="2"/>
      <c r="AA2071" s="2"/>
      <c r="AB2071" s="2"/>
      <c r="AC2071" s="2"/>
      <c r="AD2071" s="2"/>
      <c r="AE2071" s="2"/>
      <c r="AF2071" s="2"/>
    </row>
    <row r="2072" spans="7:32" x14ac:dyDescent="0.2">
      <c r="G2072" s="3" t="s">
        <v>2068</v>
      </c>
      <c r="H2072" s="2"/>
      <c r="I2072" s="2"/>
      <c r="J2072" s="2"/>
      <c r="K2072" s="2"/>
      <c r="L2072" s="2"/>
      <c r="M2072" s="2"/>
      <c r="N2072" s="2"/>
      <c r="O2072" s="2"/>
      <c r="P2072" s="2"/>
      <c r="Q2072" s="2"/>
      <c r="R2072" s="2"/>
      <c r="S2072" s="2"/>
      <c r="T2072" s="2"/>
      <c r="U2072" s="2"/>
      <c r="V2072" s="2"/>
      <c r="W2072" s="2"/>
      <c r="X2072" s="2"/>
      <c r="Y2072" s="2"/>
      <c r="Z2072" s="2"/>
      <c r="AA2072" s="2"/>
      <c r="AB2072" s="2"/>
      <c r="AC2072" s="2"/>
      <c r="AD2072" s="2"/>
      <c r="AE2072" s="2"/>
      <c r="AF2072" s="2"/>
    </row>
    <row r="2073" spans="7:32" x14ac:dyDescent="0.2">
      <c r="G2073" s="3" t="s">
        <v>2069</v>
      </c>
      <c r="H2073" s="2"/>
      <c r="I2073" s="2"/>
      <c r="J2073" s="2"/>
      <c r="K2073" s="2"/>
      <c r="L2073" s="2"/>
      <c r="M2073" s="2"/>
      <c r="N2073" s="2"/>
      <c r="O2073" s="2"/>
      <c r="P2073" s="2"/>
      <c r="Q2073" s="2"/>
      <c r="R2073" s="2"/>
      <c r="S2073" s="2"/>
      <c r="T2073" s="2"/>
      <c r="U2073" s="2"/>
      <c r="V2073" s="2"/>
      <c r="W2073" s="2"/>
      <c r="X2073" s="2"/>
      <c r="Y2073" s="2"/>
      <c r="Z2073" s="2"/>
      <c r="AA2073" s="2"/>
      <c r="AB2073" s="2"/>
      <c r="AC2073" s="2"/>
      <c r="AD2073" s="2"/>
      <c r="AE2073" s="2"/>
      <c r="AF2073" s="2"/>
    </row>
    <row r="2074" spans="7:32" x14ac:dyDescent="0.2">
      <c r="G2074" s="3" t="s">
        <v>2070</v>
      </c>
      <c r="H2074" s="2"/>
      <c r="I2074" s="2"/>
      <c r="J2074" s="2"/>
      <c r="K2074" s="2"/>
      <c r="L2074" s="2"/>
      <c r="M2074" s="2"/>
      <c r="N2074" s="2"/>
      <c r="O2074" s="2"/>
      <c r="P2074" s="2"/>
      <c r="Q2074" s="2"/>
      <c r="R2074" s="2"/>
      <c r="S2074" s="2"/>
      <c r="T2074" s="2"/>
      <c r="U2074" s="2"/>
      <c r="V2074" s="2"/>
      <c r="W2074" s="2"/>
      <c r="X2074" s="2"/>
      <c r="Y2074" s="2"/>
      <c r="Z2074" s="2"/>
      <c r="AA2074" s="2"/>
      <c r="AB2074" s="2"/>
      <c r="AC2074" s="2"/>
      <c r="AD2074" s="2"/>
      <c r="AE2074" s="2"/>
      <c r="AF2074" s="2"/>
    </row>
    <row r="2075" spans="7:32" x14ac:dyDescent="0.2">
      <c r="G2075" s="3" t="s">
        <v>2071</v>
      </c>
      <c r="H2075" s="2"/>
      <c r="I2075" s="2"/>
      <c r="J2075" s="2"/>
      <c r="K2075" s="2"/>
      <c r="L2075" s="2"/>
      <c r="M2075" s="2"/>
      <c r="N2075" s="2"/>
      <c r="O2075" s="2"/>
      <c r="P2075" s="2"/>
      <c r="Q2075" s="2"/>
      <c r="R2075" s="2"/>
      <c r="S2075" s="2"/>
      <c r="T2075" s="2"/>
      <c r="U2075" s="2"/>
      <c r="V2075" s="2"/>
      <c r="W2075" s="2"/>
      <c r="X2075" s="2"/>
      <c r="Y2075" s="2"/>
      <c r="Z2075" s="2"/>
      <c r="AA2075" s="2"/>
      <c r="AB2075" s="2"/>
      <c r="AC2075" s="2"/>
      <c r="AD2075" s="2"/>
      <c r="AE2075" s="2"/>
      <c r="AF2075" s="2"/>
    </row>
    <row r="2076" spans="7:32" x14ac:dyDescent="0.2">
      <c r="G2076" s="3" t="s">
        <v>2072</v>
      </c>
      <c r="H2076" s="2"/>
      <c r="I2076" s="2"/>
      <c r="J2076" s="2"/>
      <c r="K2076" s="2"/>
      <c r="L2076" s="2"/>
      <c r="M2076" s="2"/>
      <c r="N2076" s="2"/>
      <c r="O2076" s="2"/>
      <c r="P2076" s="2"/>
      <c r="Q2076" s="2"/>
      <c r="R2076" s="2"/>
      <c r="S2076" s="2"/>
      <c r="T2076" s="2"/>
      <c r="U2076" s="2"/>
      <c r="V2076" s="2"/>
      <c r="W2076" s="2"/>
      <c r="X2076" s="2"/>
      <c r="Y2076" s="2"/>
      <c r="Z2076" s="2"/>
      <c r="AA2076" s="2"/>
      <c r="AB2076" s="2"/>
      <c r="AC2076" s="2"/>
      <c r="AD2076" s="2"/>
      <c r="AE2076" s="2"/>
      <c r="AF2076" s="2"/>
    </row>
    <row r="2077" spans="7:32" x14ac:dyDescent="0.2">
      <c r="G2077" s="3" t="s">
        <v>2073</v>
      </c>
      <c r="H2077" s="2"/>
      <c r="I2077" s="2"/>
      <c r="J2077" s="2"/>
      <c r="K2077" s="2"/>
      <c r="L2077" s="2"/>
      <c r="M2077" s="2"/>
      <c r="N2077" s="2"/>
      <c r="O2077" s="2"/>
      <c r="P2077" s="2"/>
      <c r="Q2077" s="2"/>
      <c r="R2077" s="2"/>
      <c r="S2077" s="2"/>
      <c r="T2077" s="2"/>
      <c r="U2077" s="2"/>
      <c r="V2077" s="2"/>
      <c r="W2077" s="2"/>
      <c r="X2077" s="2"/>
      <c r="Y2077" s="2"/>
      <c r="Z2077" s="2"/>
      <c r="AA2077" s="2"/>
      <c r="AB2077" s="2"/>
      <c r="AC2077" s="2"/>
      <c r="AD2077" s="2"/>
      <c r="AE2077" s="2"/>
      <c r="AF2077" s="2"/>
    </row>
    <row r="2078" spans="7:32" x14ac:dyDescent="0.2">
      <c r="G2078" s="3" t="s">
        <v>2074</v>
      </c>
      <c r="H2078" s="2"/>
      <c r="I2078" s="2"/>
      <c r="J2078" s="2"/>
      <c r="K2078" s="2"/>
      <c r="L2078" s="2"/>
      <c r="M2078" s="2"/>
      <c r="N2078" s="2"/>
      <c r="O2078" s="2"/>
      <c r="P2078" s="2"/>
      <c r="Q2078" s="2"/>
      <c r="R2078" s="2"/>
      <c r="S2078" s="2"/>
      <c r="T2078" s="2"/>
      <c r="U2078" s="2"/>
      <c r="V2078" s="2"/>
      <c r="W2078" s="2"/>
      <c r="X2078" s="2"/>
      <c r="Y2078" s="2"/>
      <c r="Z2078" s="2"/>
      <c r="AA2078" s="2"/>
      <c r="AB2078" s="2"/>
      <c r="AC2078" s="2"/>
      <c r="AD2078" s="2"/>
      <c r="AE2078" s="2"/>
      <c r="AF2078" s="2"/>
    </row>
    <row r="2079" spans="7:32" x14ac:dyDescent="0.2">
      <c r="G2079" s="3" t="s">
        <v>2075</v>
      </c>
      <c r="H2079" s="2"/>
      <c r="I2079" s="2"/>
      <c r="J2079" s="2"/>
      <c r="K2079" s="2"/>
      <c r="L2079" s="2"/>
      <c r="M2079" s="2"/>
      <c r="N2079" s="2"/>
      <c r="O2079" s="2"/>
      <c r="P2079" s="2"/>
      <c r="Q2079" s="2"/>
      <c r="R2079" s="2"/>
      <c r="S2079" s="2"/>
      <c r="T2079" s="2"/>
      <c r="U2079" s="2"/>
      <c r="V2079" s="2"/>
      <c r="W2079" s="2"/>
      <c r="X2079" s="2"/>
      <c r="Y2079" s="2"/>
      <c r="Z2079" s="2"/>
      <c r="AA2079" s="2"/>
      <c r="AB2079" s="2"/>
      <c r="AC2079" s="2"/>
      <c r="AD2079" s="2"/>
      <c r="AE2079" s="2"/>
      <c r="AF2079" s="2"/>
    </row>
    <row r="2080" spans="7:32" x14ac:dyDescent="0.2">
      <c r="G2080" s="3" t="s">
        <v>2076</v>
      </c>
      <c r="H2080" s="2"/>
      <c r="I2080" s="2"/>
      <c r="J2080" s="2"/>
      <c r="K2080" s="2"/>
      <c r="L2080" s="2"/>
      <c r="M2080" s="2"/>
      <c r="N2080" s="2"/>
      <c r="O2080" s="2"/>
      <c r="P2080" s="2"/>
      <c r="Q2080" s="2"/>
      <c r="R2080" s="2"/>
      <c r="S2080" s="2"/>
      <c r="T2080" s="2"/>
      <c r="U2080" s="2"/>
      <c r="V2080" s="2"/>
      <c r="W2080" s="2"/>
      <c r="X2080" s="2"/>
      <c r="Y2080" s="2"/>
      <c r="Z2080" s="2"/>
      <c r="AA2080" s="2"/>
      <c r="AB2080" s="2"/>
      <c r="AC2080" s="2"/>
      <c r="AD2080" s="2"/>
      <c r="AE2080" s="2"/>
      <c r="AF2080" s="2"/>
    </row>
    <row r="2081" spans="7:32" x14ac:dyDescent="0.2">
      <c r="G2081" s="3" t="s">
        <v>2077</v>
      </c>
      <c r="H2081" s="2"/>
      <c r="I2081" s="2"/>
      <c r="J2081" s="2"/>
      <c r="K2081" s="2"/>
      <c r="L2081" s="2"/>
      <c r="M2081" s="2"/>
      <c r="N2081" s="2"/>
      <c r="O2081" s="2"/>
      <c r="P2081" s="2"/>
      <c r="Q2081" s="2"/>
      <c r="R2081" s="2"/>
      <c r="S2081" s="2"/>
      <c r="T2081" s="2"/>
      <c r="U2081" s="2"/>
      <c r="V2081" s="2"/>
      <c r="W2081" s="2"/>
      <c r="X2081" s="2"/>
      <c r="Y2081" s="2"/>
      <c r="Z2081" s="2"/>
      <c r="AA2081" s="2"/>
      <c r="AB2081" s="2"/>
      <c r="AC2081" s="2"/>
      <c r="AD2081" s="2"/>
      <c r="AE2081" s="2"/>
      <c r="AF2081" s="2"/>
    </row>
    <row r="2082" spans="7:32" x14ac:dyDescent="0.2">
      <c r="G2082" s="3" t="s">
        <v>2078</v>
      </c>
      <c r="H2082" s="2"/>
      <c r="I2082" s="2"/>
      <c r="J2082" s="2"/>
      <c r="K2082" s="2"/>
      <c r="L2082" s="2"/>
      <c r="M2082" s="2"/>
      <c r="N2082" s="2"/>
      <c r="O2082" s="2"/>
      <c r="P2082" s="2"/>
      <c r="Q2082" s="2"/>
      <c r="R2082" s="2"/>
      <c r="S2082" s="2"/>
      <c r="T2082" s="2"/>
      <c r="U2082" s="2"/>
      <c r="V2082" s="2"/>
      <c r="W2082" s="2"/>
      <c r="X2082" s="2"/>
      <c r="Y2082" s="2"/>
      <c r="Z2082" s="2"/>
      <c r="AA2082" s="2"/>
      <c r="AB2082" s="2"/>
      <c r="AC2082" s="2"/>
      <c r="AD2082" s="2"/>
      <c r="AE2082" s="2"/>
      <c r="AF2082" s="2"/>
    </row>
    <row r="2083" spans="7:32" x14ac:dyDescent="0.2">
      <c r="G2083" s="3" t="s">
        <v>2079</v>
      </c>
      <c r="H2083" s="2"/>
      <c r="I2083" s="2"/>
      <c r="J2083" s="2"/>
      <c r="K2083" s="2"/>
      <c r="L2083" s="2"/>
      <c r="M2083" s="2"/>
      <c r="N2083" s="2"/>
      <c r="O2083" s="2"/>
      <c r="P2083" s="2"/>
      <c r="Q2083" s="2"/>
      <c r="R2083" s="2"/>
      <c r="S2083" s="2"/>
      <c r="T2083" s="2"/>
      <c r="U2083" s="2"/>
      <c r="V2083" s="2"/>
      <c r="W2083" s="2"/>
      <c r="X2083" s="2"/>
      <c r="Y2083" s="2"/>
      <c r="Z2083" s="2"/>
      <c r="AA2083" s="2"/>
      <c r="AB2083" s="2"/>
      <c r="AC2083" s="2"/>
      <c r="AD2083" s="2"/>
      <c r="AE2083" s="2"/>
      <c r="AF2083" s="2"/>
    </row>
    <row r="2084" spans="7:32" x14ac:dyDescent="0.2">
      <c r="G2084" s="3" t="s">
        <v>2080</v>
      </c>
      <c r="H2084" s="2"/>
      <c r="I2084" s="2"/>
      <c r="J2084" s="2"/>
      <c r="K2084" s="2"/>
      <c r="L2084" s="2"/>
      <c r="M2084" s="2"/>
      <c r="N2084" s="2"/>
      <c r="O2084" s="2"/>
      <c r="P2084" s="2"/>
      <c r="Q2084" s="2"/>
      <c r="R2084" s="2"/>
      <c r="S2084" s="2"/>
      <c r="T2084" s="2"/>
      <c r="U2084" s="2"/>
      <c r="V2084" s="2"/>
      <c r="W2084" s="2"/>
      <c r="X2084" s="2"/>
      <c r="Y2084" s="2"/>
      <c r="Z2084" s="2"/>
      <c r="AA2084" s="2"/>
      <c r="AB2084" s="2"/>
      <c r="AC2084" s="2"/>
      <c r="AD2084" s="2"/>
      <c r="AE2084" s="2"/>
      <c r="AF2084" s="2"/>
    </row>
    <row r="2085" spans="7:32" x14ac:dyDescent="0.2">
      <c r="G2085" s="3" t="s">
        <v>2081</v>
      </c>
      <c r="H2085" s="2"/>
      <c r="I2085" s="2"/>
      <c r="J2085" s="2"/>
      <c r="K2085" s="2"/>
      <c r="L2085" s="2"/>
      <c r="M2085" s="2"/>
      <c r="N2085" s="2"/>
      <c r="O2085" s="2"/>
      <c r="P2085" s="2"/>
      <c r="Q2085" s="2"/>
      <c r="R2085" s="2"/>
      <c r="S2085" s="2"/>
      <c r="T2085" s="2"/>
      <c r="U2085" s="2"/>
      <c r="V2085" s="2"/>
      <c r="W2085" s="2"/>
      <c r="X2085" s="2"/>
      <c r="Y2085" s="2"/>
      <c r="Z2085" s="2"/>
      <c r="AA2085" s="2"/>
      <c r="AB2085" s="2"/>
      <c r="AC2085" s="2"/>
      <c r="AD2085" s="2"/>
      <c r="AE2085" s="2"/>
      <c r="AF2085" s="2"/>
    </row>
    <row r="2086" spans="7:32" x14ac:dyDescent="0.2">
      <c r="G2086" s="3" t="s">
        <v>2082</v>
      </c>
      <c r="H2086" s="2"/>
      <c r="I2086" s="2"/>
      <c r="J2086" s="2"/>
      <c r="K2086" s="2"/>
      <c r="L2086" s="2"/>
      <c r="M2086" s="2"/>
      <c r="N2086" s="2"/>
      <c r="O2086" s="2"/>
      <c r="P2086" s="2"/>
      <c r="Q2086" s="2"/>
      <c r="R2086" s="2"/>
      <c r="S2086" s="2"/>
      <c r="T2086" s="2"/>
      <c r="U2086" s="2"/>
      <c r="V2086" s="2"/>
      <c r="W2086" s="2"/>
      <c r="X2086" s="2"/>
      <c r="Y2086" s="2"/>
      <c r="Z2086" s="2"/>
      <c r="AA2086" s="2"/>
      <c r="AB2086" s="2"/>
      <c r="AC2086" s="2"/>
      <c r="AD2086" s="2"/>
      <c r="AE2086" s="2"/>
      <c r="AF2086" s="2"/>
    </row>
    <row r="2087" spans="7:32" x14ac:dyDescent="0.2">
      <c r="G2087" s="3" t="s">
        <v>2083</v>
      </c>
      <c r="H2087" s="2"/>
      <c r="I2087" s="2"/>
      <c r="J2087" s="2"/>
      <c r="K2087" s="2"/>
      <c r="L2087" s="2"/>
      <c r="M2087" s="2"/>
      <c r="N2087" s="2"/>
      <c r="O2087" s="2"/>
      <c r="P2087" s="2"/>
      <c r="Q2087" s="2"/>
      <c r="R2087" s="2"/>
      <c r="S2087" s="2"/>
      <c r="T2087" s="2"/>
      <c r="U2087" s="2"/>
      <c r="V2087" s="2"/>
      <c r="W2087" s="2"/>
      <c r="X2087" s="2"/>
      <c r="Y2087" s="2"/>
      <c r="Z2087" s="2"/>
      <c r="AA2087" s="2"/>
      <c r="AB2087" s="2"/>
      <c r="AC2087" s="2"/>
      <c r="AD2087" s="2"/>
      <c r="AE2087" s="2"/>
      <c r="AF2087" s="2"/>
    </row>
    <row r="2088" spans="7:32" x14ac:dyDescent="0.2">
      <c r="G2088" s="3" t="s">
        <v>2084</v>
      </c>
      <c r="H2088" s="2"/>
      <c r="I2088" s="2"/>
      <c r="J2088" s="2"/>
      <c r="K2088" s="2"/>
      <c r="L2088" s="2"/>
      <c r="M2088" s="2"/>
      <c r="N2088" s="2"/>
      <c r="O2088" s="2"/>
      <c r="P2088" s="2"/>
      <c r="Q2088" s="2"/>
      <c r="R2088" s="2"/>
      <c r="S2088" s="2"/>
      <c r="T2088" s="2"/>
      <c r="U2088" s="2"/>
      <c r="V2088" s="2"/>
      <c r="W2088" s="2"/>
      <c r="X2088" s="2"/>
      <c r="Y2088" s="2"/>
      <c r="Z2088" s="2"/>
      <c r="AA2088" s="2"/>
      <c r="AB2088" s="2"/>
      <c r="AC2088" s="2"/>
      <c r="AD2088" s="2"/>
      <c r="AE2088" s="2"/>
      <c r="AF2088" s="2"/>
    </row>
    <row r="2089" spans="7:32" x14ac:dyDescent="0.2">
      <c r="G2089" s="3" t="s">
        <v>2085</v>
      </c>
      <c r="H2089" s="2"/>
      <c r="I2089" s="2"/>
      <c r="J2089" s="2"/>
      <c r="K2089" s="2"/>
      <c r="L2089" s="2"/>
      <c r="M2089" s="2"/>
      <c r="N2089" s="2"/>
      <c r="O2089" s="2"/>
      <c r="P2089" s="2"/>
      <c r="Q2089" s="2"/>
      <c r="R2089" s="2"/>
      <c r="S2089" s="2"/>
      <c r="T2089" s="2"/>
      <c r="U2089" s="2"/>
      <c r="V2089" s="2"/>
      <c r="W2089" s="2"/>
      <c r="X2089" s="2"/>
      <c r="Y2089" s="2"/>
      <c r="Z2089" s="2"/>
      <c r="AA2089" s="2"/>
      <c r="AB2089" s="2"/>
      <c r="AC2089" s="2"/>
      <c r="AD2089" s="2"/>
      <c r="AE2089" s="2"/>
      <c r="AF2089" s="2"/>
    </row>
    <row r="2090" spans="7:32" x14ac:dyDescent="0.2">
      <c r="G2090" s="3" t="s">
        <v>2086</v>
      </c>
      <c r="H2090" s="2"/>
      <c r="I2090" s="2"/>
      <c r="J2090" s="2"/>
      <c r="K2090" s="2"/>
      <c r="L2090" s="2"/>
      <c r="M2090" s="2"/>
      <c r="N2090" s="2"/>
      <c r="O2090" s="2"/>
      <c r="P2090" s="2"/>
      <c r="Q2090" s="2"/>
      <c r="R2090" s="2"/>
      <c r="S2090" s="2"/>
      <c r="T2090" s="2"/>
      <c r="U2090" s="2"/>
      <c r="V2090" s="2"/>
      <c r="W2090" s="2"/>
      <c r="X2090" s="2"/>
      <c r="Y2090" s="2"/>
      <c r="Z2090" s="2"/>
      <c r="AA2090" s="2"/>
      <c r="AB2090" s="2"/>
      <c r="AC2090" s="2"/>
      <c r="AD2090" s="2"/>
      <c r="AE2090" s="2"/>
      <c r="AF2090" s="2"/>
    </row>
    <row r="2091" spans="7:32" x14ac:dyDescent="0.2">
      <c r="G2091" s="3" t="s">
        <v>2087</v>
      </c>
      <c r="H2091" s="2"/>
      <c r="I2091" s="2"/>
      <c r="J2091" s="2"/>
      <c r="K2091" s="2"/>
      <c r="L2091" s="2"/>
      <c r="M2091" s="2"/>
      <c r="N2091" s="2"/>
      <c r="O2091" s="2"/>
      <c r="P2091" s="2"/>
      <c r="Q2091" s="2"/>
      <c r="R2091" s="2"/>
      <c r="S2091" s="2"/>
      <c r="T2091" s="2"/>
      <c r="U2091" s="2"/>
      <c r="V2091" s="2"/>
      <c r="W2091" s="2"/>
      <c r="X2091" s="2"/>
      <c r="Y2091" s="2"/>
      <c r="Z2091" s="2"/>
      <c r="AA2091" s="2"/>
      <c r="AB2091" s="2"/>
      <c r="AC2091" s="2"/>
      <c r="AD2091" s="2"/>
      <c r="AE2091" s="2"/>
      <c r="AF2091" s="2"/>
    </row>
    <row r="2092" spans="7:32" x14ac:dyDescent="0.2">
      <c r="G2092" s="3" t="s">
        <v>2088</v>
      </c>
      <c r="H2092" s="2"/>
      <c r="I2092" s="2"/>
      <c r="J2092" s="2"/>
      <c r="K2092" s="2"/>
      <c r="L2092" s="2"/>
      <c r="M2092" s="2"/>
      <c r="N2092" s="2"/>
      <c r="O2092" s="2"/>
      <c r="P2092" s="2"/>
      <c r="Q2092" s="2"/>
      <c r="R2092" s="2"/>
      <c r="S2092" s="2"/>
      <c r="T2092" s="2"/>
      <c r="U2092" s="2"/>
      <c r="V2092" s="2"/>
      <c r="W2092" s="2"/>
      <c r="X2092" s="2"/>
      <c r="Y2092" s="2"/>
      <c r="Z2092" s="2"/>
      <c r="AA2092" s="2"/>
      <c r="AB2092" s="2"/>
      <c r="AC2092" s="2"/>
      <c r="AD2092" s="2"/>
      <c r="AE2092" s="2"/>
      <c r="AF2092" s="2"/>
    </row>
    <row r="2093" spans="7:32" x14ac:dyDescent="0.2">
      <c r="G2093" s="3" t="s">
        <v>2089</v>
      </c>
      <c r="H2093" s="2"/>
      <c r="I2093" s="2"/>
      <c r="J2093" s="2"/>
      <c r="K2093" s="2"/>
      <c r="L2093" s="2"/>
      <c r="M2093" s="2"/>
      <c r="N2093" s="2"/>
      <c r="O2093" s="2"/>
      <c r="P2093" s="2"/>
      <c r="Q2093" s="2"/>
      <c r="R2093" s="2"/>
      <c r="S2093" s="2"/>
      <c r="T2093" s="2"/>
      <c r="U2093" s="2"/>
      <c r="V2093" s="2"/>
      <c r="W2093" s="2"/>
      <c r="X2093" s="2"/>
      <c r="Y2093" s="2"/>
      <c r="Z2093" s="2"/>
      <c r="AA2093" s="2"/>
      <c r="AB2093" s="2"/>
      <c r="AC2093" s="2"/>
      <c r="AD2093" s="2"/>
      <c r="AE2093" s="2"/>
      <c r="AF2093" s="2"/>
    </row>
    <row r="2094" spans="7:32" x14ac:dyDescent="0.2">
      <c r="G2094" s="3" t="s">
        <v>2090</v>
      </c>
      <c r="H2094" s="2"/>
      <c r="I2094" s="2"/>
      <c r="J2094" s="2"/>
      <c r="K2094" s="2"/>
      <c r="L2094" s="2"/>
      <c r="M2094" s="2"/>
      <c r="N2094" s="2"/>
      <c r="O2094" s="2"/>
      <c r="P2094" s="2"/>
      <c r="Q2094" s="2"/>
      <c r="R2094" s="2"/>
      <c r="S2094" s="2"/>
      <c r="T2094" s="2"/>
      <c r="U2094" s="2"/>
      <c r="V2094" s="2"/>
      <c r="W2094" s="2"/>
      <c r="X2094" s="2"/>
      <c r="Y2094" s="2"/>
      <c r="Z2094" s="2"/>
      <c r="AA2094" s="2"/>
      <c r="AB2094" s="2"/>
      <c r="AC2094" s="2"/>
      <c r="AD2094" s="2"/>
      <c r="AE2094" s="2"/>
      <c r="AF2094" s="2"/>
    </row>
    <row r="2095" spans="7:32" x14ac:dyDescent="0.2">
      <c r="G2095" s="3" t="s">
        <v>2091</v>
      </c>
      <c r="H2095" s="2"/>
      <c r="I2095" s="2"/>
      <c r="J2095" s="2"/>
      <c r="K2095" s="2"/>
      <c r="L2095" s="2"/>
      <c r="M2095" s="2"/>
      <c r="N2095" s="2"/>
      <c r="O2095" s="2"/>
      <c r="P2095" s="2"/>
      <c r="Q2095" s="2"/>
      <c r="R2095" s="2"/>
      <c r="S2095" s="2"/>
      <c r="T2095" s="2"/>
      <c r="U2095" s="2"/>
      <c r="V2095" s="2"/>
      <c r="W2095" s="2"/>
      <c r="X2095" s="2"/>
      <c r="Y2095" s="2"/>
      <c r="Z2095" s="2"/>
      <c r="AA2095" s="2"/>
      <c r="AB2095" s="2"/>
      <c r="AC2095" s="2"/>
      <c r="AD2095" s="2"/>
      <c r="AE2095" s="2"/>
      <c r="AF2095" s="2"/>
    </row>
    <row r="2096" spans="7:32" x14ac:dyDescent="0.2">
      <c r="G2096" s="3" t="s">
        <v>2092</v>
      </c>
      <c r="H2096" s="2"/>
      <c r="I2096" s="2"/>
      <c r="J2096" s="2"/>
      <c r="K2096" s="2"/>
      <c r="L2096" s="2"/>
      <c r="M2096" s="2"/>
      <c r="N2096" s="2"/>
      <c r="O2096" s="2"/>
      <c r="P2096" s="2"/>
      <c r="Q2096" s="2"/>
      <c r="R2096" s="2"/>
      <c r="S2096" s="2"/>
      <c r="T2096" s="2"/>
      <c r="U2096" s="2"/>
      <c r="V2096" s="2"/>
      <c r="W2096" s="2"/>
      <c r="X2096" s="2"/>
      <c r="Y2096" s="2"/>
      <c r="Z2096" s="2"/>
      <c r="AA2096" s="2"/>
      <c r="AB2096" s="2"/>
      <c r="AC2096" s="2"/>
      <c r="AD2096" s="2"/>
      <c r="AE2096" s="2"/>
      <c r="AF2096" s="2"/>
    </row>
    <row r="2097" spans="7:32" x14ac:dyDescent="0.2">
      <c r="G2097" s="3" t="s">
        <v>2093</v>
      </c>
      <c r="H2097" s="2"/>
      <c r="I2097" s="2"/>
      <c r="J2097" s="2"/>
      <c r="K2097" s="2"/>
      <c r="L2097" s="2"/>
      <c r="M2097" s="2"/>
      <c r="N2097" s="2"/>
      <c r="O2097" s="2"/>
      <c r="P2097" s="2"/>
      <c r="Q2097" s="2"/>
      <c r="R2097" s="2"/>
      <c r="S2097" s="2"/>
      <c r="T2097" s="2"/>
      <c r="U2097" s="2"/>
      <c r="V2097" s="2"/>
      <c r="W2097" s="2"/>
      <c r="X2097" s="2"/>
      <c r="Y2097" s="2"/>
      <c r="Z2097" s="2"/>
      <c r="AA2097" s="2"/>
      <c r="AB2097" s="2"/>
      <c r="AC2097" s="2"/>
      <c r="AD2097" s="2"/>
      <c r="AE2097" s="2"/>
      <c r="AF2097" s="2"/>
    </row>
    <row r="2098" spans="7:32" x14ac:dyDescent="0.2">
      <c r="G2098" s="3" t="s">
        <v>2094</v>
      </c>
      <c r="H2098" s="2"/>
      <c r="I2098" s="2"/>
      <c r="J2098" s="2"/>
      <c r="K2098" s="2"/>
      <c r="L2098" s="2"/>
      <c r="M2098" s="2"/>
      <c r="N2098" s="2"/>
      <c r="O2098" s="2"/>
      <c r="P2098" s="2"/>
      <c r="Q2098" s="2"/>
      <c r="R2098" s="2"/>
      <c r="S2098" s="2"/>
      <c r="T2098" s="2"/>
      <c r="U2098" s="2"/>
      <c r="V2098" s="2"/>
      <c r="W2098" s="2"/>
      <c r="X2098" s="2"/>
      <c r="Y2098" s="2"/>
      <c r="Z2098" s="2"/>
      <c r="AA2098" s="2"/>
      <c r="AB2098" s="2"/>
      <c r="AC2098" s="2"/>
      <c r="AD2098" s="2"/>
      <c r="AE2098" s="2"/>
      <c r="AF2098" s="2"/>
    </row>
    <row r="2099" spans="7:32" x14ac:dyDescent="0.2">
      <c r="G2099" s="3" t="s">
        <v>2095</v>
      </c>
      <c r="H2099" s="2"/>
      <c r="I2099" s="2"/>
      <c r="J2099" s="2"/>
      <c r="K2099" s="2"/>
      <c r="L2099" s="2"/>
      <c r="M2099" s="2"/>
      <c r="N2099" s="2"/>
      <c r="O2099" s="2"/>
      <c r="P2099" s="2"/>
      <c r="Q2099" s="2"/>
      <c r="R2099" s="2"/>
      <c r="S2099" s="2"/>
      <c r="T2099" s="2"/>
      <c r="U2099" s="2"/>
      <c r="V2099" s="2"/>
      <c r="W2099" s="2"/>
      <c r="X2099" s="2"/>
      <c r="Y2099" s="2"/>
      <c r="Z2099" s="2"/>
      <c r="AA2099" s="2"/>
      <c r="AB2099" s="2"/>
      <c r="AC2099" s="2"/>
      <c r="AD2099" s="2"/>
      <c r="AE2099" s="2"/>
      <c r="AF2099" s="2"/>
    </row>
    <row r="2100" spans="7:32" x14ac:dyDescent="0.2">
      <c r="G2100" s="3" t="s">
        <v>2096</v>
      </c>
      <c r="H2100" s="2"/>
      <c r="I2100" s="2"/>
      <c r="J2100" s="2"/>
      <c r="K2100" s="2"/>
      <c r="L2100" s="2"/>
      <c r="M2100" s="2"/>
      <c r="N2100" s="2"/>
      <c r="O2100" s="2"/>
      <c r="P2100" s="2"/>
      <c r="Q2100" s="2"/>
      <c r="R2100" s="2"/>
      <c r="S2100" s="2"/>
      <c r="T2100" s="2"/>
      <c r="U2100" s="2"/>
      <c r="V2100" s="2"/>
      <c r="W2100" s="2"/>
      <c r="X2100" s="2"/>
      <c r="Y2100" s="2"/>
      <c r="Z2100" s="2"/>
      <c r="AA2100" s="2"/>
      <c r="AB2100" s="2"/>
      <c r="AC2100" s="2"/>
      <c r="AD2100" s="2"/>
      <c r="AE2100" s="2"/>
      <c r="AF2100" s="2"/>
    </row>
    <row r="2101" spans="7:32" x14ac:dyDescent="0.2">
      <c r="G2101" s="3" t="s">
        <v>2097</v>
      </c>
      <c r="H2101" s="2"/>
      <c r="I2101" s="2"/>
      <c r="J2101" s="2"/>
      <c r="K2101" s="2"/>
      <c r="L2101" s="2"/>
      <c r="M2101" s="2"/>
      <c r="N2101" s="2"/>
      <c r="O2101" s="2"/>
      <c r="P2101" s="2"/>
      <c r="Q2101" s="2"/>
      <c r="R2101" s="2"/>
      <c r="S2101" s="2"/>
      <c r="T2101" s="2"/>
      <c r="U2101" s="2"/>
      <c r="V2101" s="2"/>
      <c r="W2101" s="2"/>
      <c r="X2101" s="2"/>
      <c r="Y2101" s="2"/>
      <c r="Z2101" s="2"/>
      <c r="AA2101" s="2"/>
      <c r="AB2101" s="2"/>
      <c r="AC2101" s="2"/>
      <c r="AD2101" s="2"/>
      <c r="AE2101" s="2"/>
      <c r="AF2101" s="2"/>
    </row>
    <row r="2102" spans="7:32" x14ac:dyDescent="0.2">
      <c r="G2102" s="3" t="s">
        <v>2098</v>
      </c>
      <c r="H2102" s="2"/>
      <c r="I2102" s="2"/>
      <c r="J2102" s="2"/>
      <c r="K2102" s="2"/>
      <c r="L2102" s="2"/>
      <c r="M2102" s="2"/>
      <c r="N2102" s="2"/>
      <c r="O2102" s="2"/>
      <c r="P2102" s="2"/>
      <c r="Q2102" s="2"/>
      <c r="R2102" s="2"/>
      <c r="S2102" s="2"/>
      <c r="T2102" s="2"/>
      <c r="U2102" s="2"/>
      <c r="V2102" s="2"/>
      <c r="W2102" s="2"/>
      <c r="X2102" s="2"/>
      <c r="Y2102" s="2"/>
      <c r="Z2102" s="2"/>
      <c r="AA2102" s="2"/>
      <c r="AB2102" s="2"/>
      <c r="AC2102" s="2"/>
      <c r="AD2102" s="2"/>
      <c r="AE2102" s="2"/>
      <c r="AF2102" s="2"/>
    </row>
    <row r="2103" spans="7:32" x14ac:dyDescent="0.2">
      <c r="G2103" s="3" t="s">
        <v>2099</v>
      </c>
      <c r="H2103" s="2"/>
      <c r="I2103" s="2"/>
      <c r="J2103" s="2"/>
      <c r="K2103" s="2"/>
      <c r="L2103" s="2"/>
      <c r="M2103" s="2"/>
      <c r="N2103" s="2"/>
      <c r="O2103" s="2"/>
      <c r="P2103" s="2"/>
      <c r="Q2103" s="2"/>
      <c r="R2103" s="2"/>
      <c r="S2103" s="2"/>
      <c r="T2103" s="2"/>
      <c r="U2103" s="2"/>
      <c r="V2103" s="2"/>
      <c r="W2103" s="2"/>
      <c r="X2103" s="2"/>
      <c r="Y2103" s="2"/>
      <c r="Z2103" s="2"/>
      <c r="AA2103" s="2"/>
      <c r="AB2103" s="2"/>
      <c r="AC2103" s="2"/>
      <c r="AD2103" s="2"/>
      <c r="AE2103" s="2"/>
      <c r="AF2103" s="2"/>
    </row>
    <row r="2104" spans="7:32" x14ac:dyDescent="0.2">
      <c r="G2104" s="3" t="s">
        <v>2100</v>
      </c>
      <c r="H2104" s="2"/>
      <c r="I2104" s="2"/>
      <c r="J2104" s="2"/>
      <c r="K2104" s="2"/>
      <c r="L2104" s="2"/>
      <c r="M2104" s="2"/>
      <c r="N2104" s="2"/>
      <c r="O2104" s="2"/>
      <c r="P2104" s="2"/>
      <c r="Q2104" s="2"/>
      <c r="R2104" s="2"/>
      <c r="S2104" s="2"/>
      <c r="T2104" s="2"/>
      <c r="U2104" s="2"/>
      <c r="V2104" s="2"/>
      <c r="W2104" s="2"/>
      <c r="X2104" s="2"/>
      <c r="Y2104" s="2"/>
      <c r="Z2104" s="2"/>
      <c r="AA2104" s="2"/>
      <c r="AB2104" s="2"/>
      <c r="AC2104" s="2"/>
      <c r="AD2104" s="2"/>
      <c r="AE2104" s="2"/>
      <c r="AF2104" s="2"/>
    </row>
    <row r="2105" spans="7:32" x14ac:dyDescent="0.2">
      <c r="G2105" s="3" t="s">
        <v>2101</v>
      </c>
      <c r="H2105" s="2"/>
      <c r="I2105" s="2"/>
      <c r="J2105" s="2"/>
      <c r="K2105" s="2"/>
      <c r="L2105" s="2"/>
      <c r="M2105" s="2"/>
      <c r="N2105" s="2"/>
      <c r="O2105" s="2"/>
      <c r="P2105" s="2"/>
      <c r="Q2105" s="2"/>
      <c r="R2105" s="2"/>
      <c r="S2105" s="2"/>
      <c r="T2105" s="2"/>
      <c r="U2105" s="2"/>
      <c r="V2105" s="2"/>
      <c r="W2105" s="2"/>
      <c r="X2105" s="2"/>
      <c r="Y2105" s="2"/>
      <c r="Z2105" s="2"/>
      <c r="AA2105" s="2"/>
      <c r="AB2105" s="2"/>
      <c r="AC2105" s="2"/>
      <c r="AD2105" s="2"/>
      <c r="AE2105" s="2"/>
      <c r="AF2105" s="2"/>
    </row>
    <row r="2106" spans="7:32" x14ac:dyDescent="0.2">
      <c r="G2106" s="3" t="s">
        <v>2102</v>
      </c>
      <c r="H2106" s="2"/>
      <c r="I2106" s="2"/>
      <c r="J2106" s="2"/>
      <c r="K2106" s="2"/>
      <c r="L2106" s="2"/>
      <c r="M2106" s="2"/>
      <c r="N2106" s="2"/>
      <c r="O2106" s="2"/>
      <c r="P2106" s="2"/>
      <c r="Q2106" s="2"/>
      <c r="R2106" s="2"/>
      <c r="S2106" s="2"/>
      <c r="T2106" s="2"/>
      <c r="U2106" s="2"/>
      <c r="V2106" s="2"/>
      <c r="W2106" s="2"/>
      <c r="X2106" s="2"/>
      <c r="Y2106" s="2"/>
      <c r="Z2106" s="2"/>
      <c r="AA2106" s="2"/>
      <c r="AB2106" s="2"/>
      <c r="AC2106" s="2"/>
      <c r="AD2106" s="2"/>
      <c r="AE2106" s="2"/>
      <c r="AF2106" s="2"/>
    </row>
    <row r="2107" spans="7:32" x14ac:dyDescent="0.2">
      <c r="G2107" s="3" t="s">
        <v>2103</v>
      </c>
      <c r="H2107" s="2"/>
      <c r="I2107" s="2"/>
      <c r="J2107" s="2"/>
      <c r="K2107" s="2"/>
      <c r="L2107" s="2"/>
      <c r="M2107" s="2"/>
      <c r="N2107" s="2"/>
      <c r="O2107" s="2"/>
      <c r="P2107" s="2"/>
      <c r="Q2107" s="2"/>
      <c r="R2107" s="2"/>
      <c r="S2107" s="2"/>
      <c r="T2107" s="2"/>
      <c r="U2107" s="2"/>
      <c r="V2107" s="2"/>
      <c r="W2107" s="2"/>
      <c r="X2107" s="2"/>
      <c r="Y2107" s="2"/>
      <c r="Z2107" s="2"/>
      <c r="AA2107" s="2"/>
      <c r="AB2107" s="2"/>
      <c r="AC2107" s="2"/>
      <c r="AD2107" s="2"/>
      <c r="AE2107" s="2"/>
      <c r="AF2107" s="2"/>
    </row>
    <row r="2108" spans="7:32" x14ac:dyDescent="0.2">
      <c r="G2108" s="3" t="s">
        <v>2104</v>
      </c>
      <c r="H2108" s="2"/>
      <c r="I2108" s="2"/>
      <c r="J2108" s="2"/>
      <c r="K2108" s="2"/>
      <c r="L2108" s="2"/>
      <c r="M2108" s="2"/>
      <c r="N2108" s="2"/>
      <c r="O2108" s="2"/>
      <c r="P2108" s="2"/>
      <c r="Q2108" s="2"/>
      <c r="R2108" s="2"/>
      <c r="S2108" s="2"/>
      <c r="T2108" s="2"/>
      <c r="U2108" s="2"/>
      <c r="V2108" s="2"/>
      <c r="W2108" s="2"/>
      <c r="X2108" s="2"/>
      <c r="Y2108" s="2"/>
      <c r="Z2108" s="2"/>
      <c r="AA2108" s="2"/>
      <c r="AB2108" s="2"/>
      <c r="AC2108" s="2"/>
      <c r="AD2108" s="2"/>
      <c r="AE2108" s="2"/>
      <c r="AF2108" s="2"/>
    </row>
    <row r="2109" spans="7:32" x14ac:dyDescent="0.2">
      <c r="G2109" s="3" t="s">
        <v>2105</v>
      </c>
      <c r="H2109" s="2"/>
      <c r="I2109" s="2"/>
      <c r="J2109" s="2"/>
      <c r="K2109" s="2"/>
      <c r="L2109" s="2"/>
      <c r="M2109" s="2"/>
      <c r="N2109" s="2"/>
      <c r="O2109" s="2"/>
      <c r="P2109" s="2"/>
      <c r="Q2109" s="2"/>
      <c r="R2109" s="2"/>
      <c r="S2109" s="2"/>
      <c r="T2109" s="2"/>
      <c r="U2109" s="2"/>
      <c r="V2109" s="2"/>
      <c r="W2109" s="2"/>
      <c r="X2109" s="2"/>
      <c r="Y2109" s="2"/>
      <c r="Z2109" s="2"/>
      <c r="AA2109" s="2"/>
      <c r="AB2109" s="2"/>
      <c r="AC2109" s="2"/>
      <c r="AD2109" s="2"/>
      <c r="AE2109" s="2"/>
      <c r="AF2109" s="2"/>
    </row>
    <row r="2110" spans="7:32" x14ac:dyDescent="0.2">
      <c r="G2110" s="3" t="s">
        <v>2106</v>
      </c>
      <c r="H2110" s="2"/>
      <c r="I2110" s="2"/>
      <c r="J2110" s="2"/>
      <c r="K2110" s="2"/>
      <c r="L2110" s="2"/>
      <c r="M2110" s="2"/>
      <c r="N2110" s="2"/>
      <c r="O2110" s="2"/>
      <c r="P2110" s="2"/>
      <c r="Q2110" s="2"/>
      <c r="R2110" s="2"/>
      <c r="S2110" s="2"/>
      <c r="T2110" s="2"/>
      <c r="U2110" s="2"/>
      <c r="V2110" s="2"/>
      <c r="W2110" s="2"/>
      <c r="X2110" s="2"/>
      <c r="Y2110" s="2"/>
      <c r="Z2110" s="2"/>
      <c r="AA2110" s="2"/>
      <c r="AB2110" s="2"/>
      <c r="AC2110" s="2"/>
      <c r="AD2110" s="2"/>
      <c r="AE2110" s="2"/>
      <c r="AF2110" s="2"/>
    </row>
    <row r="2111" spans="7:32" x14ac:dyDescent="0.2">
      <c r="G2111" s="3" t="s">
        <v>2107</v>
      </c>
      <c r="H2111" s="2"/>
      <c r="I2111" s="2"/>
      <c r="J2111" s="2"/>
      <c r="K2111" s="2"/>
      <c r="L2111" s="2"/>
      <c r="M2111" s="2"/>
      <c r="N2111" s="2"/>
      <c r="O2111" s="2"/>
      <c r="P2111" s="2"/>
      <c r="Q2111" s="2"/>
      <c r="R2111" s="2"/>
      <c r="S2111" s="2"/>
      <c r="T2111" s="2"/>
      <c r="U2111" s="2"/>
      <c r="V2111" s="2"/>
      <c r="W2111" s="2"/>
      <c r="X2111" s="2"/>
      <c r="Y2111" s="2"/>
      <c r="Z2111" s="2"/>
      <c r="AA2111" s="2"/>
      <c r="AB2111" s="2"/>
      <c r="AC2111" s="2"/>
      <c r="AD2111" s="2"/>
      <c r="AE2111" s="2"/>
      <c r="AF2111" s="2"/>
    </row>
    <row r="2112" spans="7:32" x14ac:dyDescent="0.2">
      <c r="G2112" s="3" t="s">
        <v>2108</v>
      </c>
      <c r="H2112" s="2"/>
      <c r="I2112" s="2"/>
      <c r="J2112" s="2"/>
      <c r="K2112" s="2"/>
      <c r="L2112" s="2"/>
      <c r="M2112" s="2"/>
      <c r="N2112" s="2"/>
      <c r="O2112" s="2"/>
      <c r="P2112" s="2"/>
      <c r="Q2112" s="2"/>
      <c r="R2112" s="2"/>
      <c r="S2112" s="2"/>
      <c r="T2112" s="2"/>
      <c r="U2112" s="2"/>
      <c r="V2112" s="2"/>
      <c r="W2112" s="2"/>
      <c r="X2112" s="2"/>
      <c r="Y2112" s="2"/>
      <c r="Z2112" s="2"/>
      <c r="AA2112" s="2"/>
      <c r="AB2112" s="2"/>
      <c r="AC2112" s="2"/>
      <c r="AD2112" s="2"/>
      <c r="AE2112" s="2"/>
      <c r="AF2112" s="2"/>
    </row>
    <row r="2113" spans="7:32" x14ac:dyDescent="0.2">
      <c r="G2113" s="3" t="s">
        <v>2109</v>
      </c>
      <c r="H2113" s="2"/>
      <c r="I2113" s="2"/>
      <c r="J2113" s="2"/>
      <c r="K2113" s="2"/>
      <c r="L2113" s="2"/>
      <c r="M2113" s="2"/>
      <c r="N2113" s="2"/>
      <c r="O2113" s="2"/>
      <c r="P2113" s="2"/>
      <c r="Q2113" s="2"/>
      <c r="R2113" s="2"/>
      <c r="S2113" s="2"/>
      <c r="T2113" s="2"/>
      <c r="U2113" s="2"/>
      <c r="V2113" s="2"/>
      <c r="W2113" s="2"/>
      <c r="X2113" s="2"/>
      <c r="Y2113" s="2"/>
      <c r="Z2113" s="2"/>
      <c r="AA2113" s="2"/>
      <c r="AB2113" s="2"/>
      <c r="AC2113" s="2"/>
      <c r="AD2113" s="2"/>
      <c r="AE2113" s="2"/>
      <c r="AF2113" s="2"/>
    </row>
    <row r="2114" spans="7:32" x14ac:dyDescent="0.2">
      <c r="G2114" s="3" t="s">
        <v>2110</v>
      </c>
      <c r="H2114" s="2"/>
      <c r="I2114" s="2"/>
      <c r="J2114" s="2"/>
      <c r="K2114" s="2"/>
      <c r="L2114" s="2"/>
      <c r="M2114" s="2"/>
      <c r="N2114" s="2"/>
      <c r="O2114" s="2"/>
      <c r="P2114" s="2"/>
      <c r="Q2114" s="2"/>
      <c r="R2114" s="2"/>
      <c r="S2114" s="2"/>
      <c r="T2114" s="2"/>
      <c r="U2114" s="2"/>
      <c r="V2114" s="2"/>
      <c r="W2114" s="2"/>
      <c r="X2114" s="2"/>
      <c r="Y2114" s="2"/>
      <c r="Z2114" s="2"/>
      <c r="AA2114" s="2"/>
      <c r="AB2114" s="2"/>
      <c r="AC2114" s="2"/>
      <c r="AD2114" s="2"/>
      <c r="AE2114" s="2"/>
      <c r="AF2114" s="2"/>
    </row>
    <row r="2115" spans="7:32" x14ac:dyDescent="0.2">
      <c r="G2115" s="3" t="s">
        <v>2111</v>
      </c>
      <c r="H2115" s="2"/>
      <c r="I2115" s="2"/>
      <c r="J2115" s="2"/>
      <c r="K2115" s="2"/>
      <c r="L2115" s="2"/>
      <c r="M2115" s="2"/>
      <c r="N2115" s="2"/>
      <c r="O2115" s="2"/>
      <c r="P2115" s="2"/>
      <c r="Q2115" s="2"/>
      <c r="R2115" s="2"/>
      <c r="S2115" s="2"/>
      <c r="T2115" s="2"/>
      <c r="U2115" s="2"/>
      <c r="V2115" s="2"/>
      <c r="W2115" s="2"/>
      <c r="X2115" s="2"/>
      <c r="Y2115" s="2"/>
      <c r="Z2115" s="2"/>
      <c r="AA2115" s="2"/>
      <c r="AB2115" s="2"/>
      <c r="AC2115" s="2"/>
      <c r="AD2115" s="2"/>
      <c r="AE2115" s="2"/>
      <c r="AF2115" s="2"/>
    </row>
    <row r="2116" spans="7:32" x14ac:dyDescent="0.2">
      <c r="G2116" s="3" t="s">
        <v>2112</v>
      </c>
      <c r="H2116" s="2"/>
      <c r="I2116" s="2"/>
      <c r="J2116" s="2"/>
      <c r="K2116" s="2"/>
      <c r="L2116" s="2"/>
      <c r="M2116" s="2"/>
      <c r="N2116" s="2"/>
      <c r="O2116" s="2"/>
      <c r="P2116" s="2"/>
      <c r="Q2116" s="2"/>
      <c r="R2116" s="2"/>
      <c r="S2116" s="2"/>
      <c r="T2116" s="2"/>
      <c r="U2116" s="2"/>
      <c r="V2116" s="2"/>
      <c r="W2116" s="2"/>
      <c r="X2116" s="2"/>
      <c r="Y2116" s="2"/>
      <c r="Z2116" s="2"/>
      <c r="AA2116" s="2"/>
      <c r="AB2116" s="2"/>
      <c r="AC2116" s="2"/>
      <c r="AD2116" s="2"/>
      <c r="AE2116" s="2"/>
      <c r="AF2116" s="2"/>
    </row>
    <row r="2117" spans="7:32" x14ac:dyDescent="0.2">
      <c r="G2117" s="3" t="s">
        <v>2113</v>
      </c>
      <c r="H2117" s="2"/>
      <c r="I2117" s="2"/>
      <c r="J2117" s="2"/>
      <c r="K2117" s="2"/>
      <c r="L2117" s="2"/>
      <c r="M2117" s="2"/>
      <c r="N2117" s="2"/>
      <c r="O2117" s="2"/>
      <c r="P2117" s="2"/>
      <c r="Q2117" s="2"/>
      <c r="R2117" s="2"/>
      <c r="S2117" s="2"/>
      <c r="T2117" s="2"/>
      <c r="U2117" s="2"/>
      <c r="V2117" s="2"/>
      <c r="W2117" s="2"/>
      <c r="X2117" s="2"/>
      <c r="Y2117" s="2"/>
      <c r="Z2117" s="2"/>
      <c r="AA2117" s="2"/>
      <c r="AB2117" s="2"/>
      <c r="AC2117" s="2"/>
      <c r="AD2117" s="2"/>
      <c r="AE2117" s="2"/>
      <c r="AF2117" s="2"/>
    </row>
    <row r="2118" spans="7:32" x14ac:dyDescent="0.2">
      <c r="G2118" s="3" t="s">
        <v>2114</v>
      </c>
      <c r="H2118" s="2"/>
      <c r="I2118" s="2"/>
      <c r="J2118" s="2"/>
      <c r="K2118" s="2"/>
      <c r="L2118" s="2"/>
      <c r="M2118" s="2"/>
      <c r="N2118" s="2"/>
      <c r="O2118" s="2"/>
      <c r="P2118" s="2"/>
      <c r="Q2118" s="2"/>
      <c r="R2118" s="2"/>
      <c r="S2118" s="2"/>
      <c r="T2118" s="2"/>
      <c r="U2118" s="2"/>
      <c r="V2118" s="2"/>
      <c r="W2118" s="2"/>
      <c r="X2118" s="2"/>
      <c r="Y2118" s="2"/>
      <c r="Z2118" s="2"/>
      <c r="AA2118" s="2"/>
      <c r="AB2118" s="2"/>
      <c r="AC2118" s="2"/>
      <c r="AD2118" s="2"/>
      <c r="AE2118" s="2"/>
      <c r="AF2118" s="2"/>
    </row>
    <row r="2119" spans="7:32" x14ac:dyDescent="0.2">
      <c r="G2119" s="3" t="s">
        <v>2115</v>
      </c>
      <c r="H2119" s="2"/>
      <c r="I2119" s="2"/>
      <c r="J2119" s="2"/>
      <c r="K2119" s="2"/>
      <c r="L2119" s="2"/>
      <c r="M2119" s="2"/>
      <c r="N2119" s="2"/>
      <c r="O2119" s="2"/>
      <c r="P2119" s="2"/>
      <c r="Q2119" s="2"/>
      <c r="R2119" s="2"/>
      <c r="S2119" s="2"/>
      <c r="T2119" s="2"/>
      <c r="U2119" s="2"/>
      <c r="V2119" s="2"/>
      <c r="W2119" s="2"/>
      <c r="X2119" s="2"/>
      <c r="Y2119" s="2"/>
      <c r="Z2119" s="2"/>
      <c r="AA2119" s="2"/>
      <c r="AB2119" s="2"/>
      <c r="AC2119" s="2"/>
      <c r="AD2119" s="2"/>
      <c r="AE2119" s="2"/>
      <c r="AF2119" s="2"/>
    </row>
    <row r="2120" spans="7:32" x14ac:dyDescent="0.2">
      <c r="G2120" s="3" t="s">
        <v>2116</v>
      </c>
      <c r="H2120" s="2"/>
      <c r="I2120" s="2"/>
      <c r="J2120" s="2"/>
      <c r="K2120" s="2"/>
      <c r="L2120" s="2"/>
      <c r="M2120" s="2"/>
      <c r="N2120" s="2"/>
      <c r="O2120" s="2"/>
      <c r="P2120" s="2"/>
      <c r="Q2120" s="2"/>
      <c r="R2120" s="2"/>
      <c r="S2120" s="2"/>
      <c r="T2120" s="2"/>
      <c r="U2120" s="2"/>
      <c r="V2120" s="2"/>
      <c r="W2120" s="2"/>
      <c r="X2120" s="2"/>
      <c r="Y2120" s="2"/>
      <c r="Z2120" s="2"/>
      <c r="AA2120" s="2"/>
      <c r="AB2120" s="2"/>
      <c r="AC2120" s="2"/>
      <c r="AD2120" s="2"/>
      <c r="AE2120" s="2"/>
      <c r="AF2120" s="2"/>
    </row>
    <row r="2121" spans="7:32" x14ac:dyDescent="0.2">
      <c r="G2121" s="3" t="s">
        <v>2117</v>
      </c>
      <c r="H2121" s="2"/>
      <c r="I2121" s="2"/>
      <c r="J2121" s="2"/>
      <c r="K2121" s="2"/>
      <c r="L2121" s="2"/>
      <c r="M2121" s="2"/>
      <c r="N2121" s="2"/>
      <c r="O2121" s="2"/>
      <c r="P2121" s="2"/>
      <c r="Q2121" s="2"/>
      <c r="R2121" s="2"/>
      <c r="S2121" s="2"/>
      <c r="T2121" s="2"/>
      <c r="U2121" s="2"/>
      <c r="V2121" s="2"/>
      <c r="W2121" s="2"/>
      <c r="X2121" s="2"/>
      <c r="Y2121" s="2"/>
      <c r="Z2121" s="2"/>
      <c r="AA2121" s="2"/>
      <c r="AB2121" s="2"/>
      <c r="AC2121" s="2"/>
      <c r="AD2121" s="2"/>
      <c r="AE2121" s="2"/>
      <c r="AF2121" s="2"/>
    </row>
    <row r="2122" spans="7:32" x14ac:dyDescent="0.2">
      <c r="G2122" s="3" t="s">
        <v>2118</v>
      </c>
      <c r="H2122" s="2"/>
      <c r="I2122" s="2"/>
      <c r="J2122" s="2"/>
      <c r="K2122" s="2"/>
      <c r="L2122" s="2"/>
      <c r="M2122" s="2"/>
      <c r="N2122" s="2"/>
      <c r="O2122" s="2"/>
      <c r="P2122" s="2"/>
      <c r="Q2122" s="2"/>
      <c r="R2122" s="2"/>
      <c r="S2122" s="2"/>
      <c r="T2122" s="2"/>
      <c r="U2122" s="2"/>
      <c r="V2122" s="2"/>
      <c r="W2122" s="2"/>
      <c r="X2122" s="2"/>
      <c r="Y2122" s="2"/>
      <c r="Z2122" s="2"/>
      <c r="AA2122" s="2"/>
      <c r="AB2122" s="2"/>
      <c r="AC2122" s="2"/>
      <c r="AD2122" s="2"/>
      <c r="AE2122" s="2"/>
      <c r="AF2122" s="2"/>
    </row>
    <row r="2123" spans="7:32" x14ac:dyDescent="0.2">
      <c r="G2123" s="3" t="s">
        <v>2119</v>
      </c>
      <c r="H2123" s="2"/>
      <c r="I2123" s="2"/>
      <c r="J2123" s="2"/>
      <c r="K2123" s="2"/>
      <c r="L2123" s="2"/>
      <c r="M2123" s="2"/>
      <c r="N2123" s="2"/>
      <c r="O2123" s="2"/>
      <c r="P2123" s="2"/>
      <c r="Q2123" s="2"/>
      <c r="R2123" s="2"/>
      <c r="S2123" s="2"/>
      <c r="T2123" s="2"/>
      <c r="U2123" s="2"/>
      <c r="V2123" s="2"/>
      <c r="W2123" s="2"/>
      <c r="X2123" s="2"/>
      <c r="Y2123" s="2"/>
      <c r="Z2123" s="2"/>
      <c r="AA2123" s="2"/>
      <c r="AB2123" s="2"/>
      <c r="AC2123" s="2"/>
      <c r="AD2123" s="2"/>
      <c r="AE2123" s="2"/>
      <c r="AF2123" s="2"/>
    </row>
    <row r="2124" spans="7:32" x14ac:dyDescent="0.2">
      <c r="G2124" s="3" t="s">
        <v>2120</v>
      </c>
      <c r="H2124" s="2"/>
      <c r="I2124" s="2"/>
      <c r="J2124" s="2"/>
      <c r="K2124" s="2"/>
      <c r="L2124" s="2"/>
      <c r="M2124" s="2"/>
      <c r="N2124" s="2"/>
      <c r="O2124" s="2"/>
      <c r="P2124" s="2"/>
      <c r="Q2124" s="2"/>
      <c r="R2124" s="2"/>
      <c r="S2124" s="2"/>
      <c r="T2124" s="2"/>
      <c r="U2124" s="2"/>
      <c r="V2124" s="2"/>
      <c r="W2124" s="2"/>
      <c r="X2124" s="2"/>
      <c r="Y2124" s="2"/>
      <c r="Z2124" s="2"/>
      <c r="AA2124" s="2"/>
      <c r="AB2124" s="2"/>
      <c r="AC2124" s="2"/>
      <c r="AD2124" s="2"/>
      <c r="AE2124" s="2"/>
      <c r="AF2124" s="2"/>
    </row>
    <row r="2125" spans="7:32" x14ac:dyDescent="0.2">
      <c r="G2125" s="3" t="s">
        <v>2121</v>
      </c>
      <c r="H2125" s="2"/>
      <c r="I2125" s="2"/>
      <c r="J2125" s="2"/>
      <c r="K2125" s="2"/>
      <c r="L2125" s="2"/>
      <c r="M2125" s="2"/>
      <c r="N2125" s="2"/>
      <c r="O2125" s="2"/>
      <c r="P2125" s="2"/>
      <c r="Q2125" s="2"/>
      <c r="R2125" s="2"/>
      <c r="S2125" s="2"/>
      <c r="T2125" s="2"/>
      <c r="U2125" s="2"/>
      <c r="V2125" s="2"/>
      <c r="W2125" s="2"/>
      <c r="X2125" s="2"/>
      <c r="Y2125" s="2"/>
      <c r="Z2125" s="2"/>
      <c r="AA2125" s="2"/>
      <c r="AB2125" s="2"/>
      <c r="AC2125" s="2"/>
      <c r="AD2125" s="2"/>
      <c r="AE2125" s="2"/>
      <c r="AF2125" s="2"/>
    </row>
    <row r="2126" spans="7:32" x14ac:dyDescent="0.2">
      <c r="G2126" s="3" t="s">
        <v>2122</v>
      </c>
      <c r="H2126" s="2"/>
      <c r="I2126" s="2"/>
      <c r="J2126" s="2"/>
      <c r="K2126" s="2"/>
      <c r="L2126" s="2"/>
      <c r="M2126" s="2"/>
      <c r="N2126" s="2"/>
      <c r="O2126" s="2"/>
      <c r="P2126" s="2"/>
      <c r="Q2126" s="2"/>
      <c r="R2126" s="2"/>
      <c r="S2126" s="2"/>
      <c r="T2126" s="2"/>
      <c r="U2126" s="2"/>
      <c r="V2126" s="2"/>
      <c r="W2126" s="2"/>
      <c r="X2126" s="2"/>
      <c r="Y2126" s="2"/>
      <c r="Z2126" s="2"/>
      <c r="AA2126" s="2"/>
      <c r="AB2126" s="2"/>
      <c r="AC2126" s="2"/>
      <c r="AD2126" s="2"/>
      <c r="AE2126" s="2"/>
      <c r="AF2126" s="2"/>
    </row>
    <row r="2127" spans="7:32" x14ac:dyDescent="0.2">
      <c r="G2127" s="3" t="s">
        <v>2123</v>
      </c>
      <c r="H2127" s="2"/>
      <c r="I2127" s="2"/>
      <c r="J2127" s="2"/>
      <c r="K2127" s="2"/>
      <c r="L2127" s="2"/>
      <c r="M2127" s="2"/>
      <c r="N2127" s="2"/>
      <c r="O2127" s="2"/>
      <c r="P2127" s="2"/>
      <c r="Q2127" s="2"/>
      <c r="R2127" s="2"/>
      <c r="S2127" s="2"/>
      <c r="T2127" s="2"/>
      <c r="U2127" s="2"/>
      <c r="V2127" s="2"/>
      <c r="W2127" s="2"/>
      <c r="X2127" s="2"/>
      <c r="Y2127" s="2"/>
      <c r="Z2127" s="2"/>
      <c r="AA2127" s="2"/>
      <c r="AB2127" s="2"/>
      <c r="AC2127" s="2"/>
      <c r="AD2127" s="2"/>
      <c r="AE2127" s="2"/>
      <c r="AF2127" s="2"/>
    </row>
    <row r="2128" spans="7:32" x14ac:dyDescent="0.2">
      <c r="G2128" s="3" t="s">
        <v>2124</v>
      </c>
      <c r="H2128" s="2"/>
      <c r="I2128" s="2"/>
      <c r="J2128" s="2"/>
      <c r="K2128" s="2"/>
      <c r="L2128" s="2"/>
      <c r="M2128" s="2"/>
      <c r="N2128" s="2"/>
      <c r="O2128" s="2"/>
      <c r="P2128" s="2"/>
      <c r="Q2128" s="2"/>
      <c r="R2128" s="2"/>
      <c r="S2128" s="2"/>
      <c r="T2128" s="2"/>
      <c r="U2128" s="2"/>
      <c r="V2128" s="2"/>
      <c r="W2128" s="2"/>
      <c r="X2128" s="2"/>
      <c r="Y2128" s="2"/>
      <c r="Z2128" s="2"/>
      <c r="AA2128" s="2"/>
      <c r="AB2128" s="2"/>
      <c r="AC2128" s="2"/>
      <c r="AD2128" s="2"/>
      <c r="AE2128" s="2"/>
      <c r="AF2128" s="2"/>
    </row>
    <row r="2129" spans="7:32" x14ac:dyDescent="0.2">
      <c r="G2129" s="3" t="s">
        <v>2125</v>
      </c>
      <c r="H2129" s="2"/>
      <c r="I2129" s="2"/>
      <c r="J2129" s="2"/>
      <c r="K2129" s="2"/>
      <c r="L2129" s="2"/>
      <c r="M2129" s="2"/>
      <c r="N2129" s="2"/>
      <c r="O2129" s="2"/>
      <c r="P2129" s="2"/>
      <c r="Q2129" s="2"/>
      <c r="R2129" s="2"/>
      <c r="S2129" s="2"/>
      <c r="T2129" s="2"/>
      <c r="U2129" s="2"/>
      <c r="V2129" s="2"/>
      <c r="W2129" s="2"/>
      <c r="X2129" s="2"/>
      <c r="Y2129" s="2"/>
      <c r="Z2129" s="2"/>
      <c r="AA2129" s="2"/>
      <c r="AB2129" s="2"/>
      <c r="AC2129" s="2"/>
      <c r="AD2129" s="2"/>
      <c r="AE2129" s="2"/>
      <c r="AF2129" s="2"/>
    </row>
    <row r="2130" spans="7:32" x14ac:dyDescent="0.2">
      <c r="G2130" s="3" t="s">
        <v>2126</v>
      </c>
      <c r="H2130" s="2"/>
      <c r="I2130" s="2"/>
      <c r="J2130" s="2"/>
      <c r="K2130" s="2"/>
      <c r="L2130" s="2"/>
      <c r="M2130" s="2"/>
      <c r="N2130" s="2"/>
      <c r="O2130" s="2"/>
      <c r="P2130" s="2"/>
      <c r="Q2130" s="2"/>
      <c r="R2130" s="2"/>
      <c r="S2130" s="2"/>
      <c r="T2130" s="2"/>
      <c r="U2130" s="2"/>
      <c r="V2130" s="2"/>
      <c r="W2130" s="2"/>
      <c r="X2130" s="2"/>
      <c r="Y2130" s="2"/>
      <c r="Z2130" s="2"/>
      <c r="AA2130" s="2"/>
      <c r="AB2130" s="2"/>
      <c r="AC2130" s="2"/>
      <c r="AD2130" s="2"/>
      <c r="AE2130" s="2"/>
      <c r="AF2130" s="2"/>
    </row>
    <row r="2131" spans="7:32" x14ac:dyDescent="0.2">
      <c r="G2131" s="3" t="s">
        <v>2127</v>
      </c>
      <c r="H2131" s="2"/>
      <c r="I2131" s="2"/>
      <c r="J2131" s="2"/>
      <c r="K2131" s="2"/>
      <c r="L2131" s="2"/>
      <c r="M2131" s="2"/>
      <c r="N2131" s="2"/>
      <c r="O2131" s="2"/>
      <c r="P2131" s="2"/>
      <c r="Q2131" s="2"/>
      <c r="R2131" s="2"/>
      <c r="S2131" s="2"/>
      <c r="T2131" s="2"/>
      <c r="U2131" s="2"/>
      <c r="V2131" s="2"/>
      <c r="W2131" s="2"/>
      <c r="X2131" s="2"/>
      <c r="Y2131" s="2"/>
      <c r="Z2131" s="2"/>
      <c r="AA2131" s="2"/>
      <c r="AB2131" s="2"/>
      <c r="AC2131" s="2"/>
      <c r="AD2131" s="2"/>
      <c r="AE2131" s="2"/>
      <c r="AF2131" s="2"/>
    </row>
    <row r="2132" spans="7:32" x14ac:dyDescent="0.2">
      <c r="G2132" s="3" t="s">
        <v>2128</v>
      </c>
      <c r="H2132" s="2"/>
      <c r="I2132" s="2"/>
      <c r="J2132" s="2"/>
      <c r="K2132" s="2"/>
      <c r="L2132" s="2"/>
      <c r="M2132" s="2"/>
      <c r="N2132" s="2"/>
      <c r="O2132" s="2"/>
      <c r="P2132" s="2"/>
      <c r="Q2132" s="2"/>
      <c r="R2132" s="2"/>
      <c r="S2132" s="2"/>
      <c r="T2132" s="2"/>
      <c r="U2132" s="2"/>
      <c r="V2132" s="2"/>
      <c r="W2132" s="2"/>
      <c r="X2132" s="2"/>
      <c r="Y2132" s="2"/>
      <c r="Z2132" s="2"/>
      <c r="AA2132" s="2"/>
      <c r="AB2132" s="2"/>
      <c r="AC2132" s="2"/>
      <c r="AD2132" s="2"/>
      <c r="AE2132" s="2"/>
      <c r="AF2132" s="2"/>
    </row>
    <row r="2133" spans="7:32" x14ac:dyDescent="0.2">
      <c r="G2133" s="3" t="s">
        <v>2129</v>
      </c>
      <c r="H2133" s="2"/>
      <c r="I2133" s="2"/>
      <c r="J2133" s="2"/>
      <c r="K2133" s="2"/>
      <c r="L2133" s="2"/>
      <c r="M2133" s="2"/>
      <c r="N2133" s="2"/>
      <c r="O2133" s="2"/>
      <c r="P2133" s="2"/>
      <c r="Q2133" s="2"/>
      <c r="R2133" s="2"/>
      <c r="S2133" s="2"/>
      <c r="T2133" s="2"/>
      <c r="U2133" s="2"/>
      <c r="V2133" s="2"/>
      <c r="W2133" s="2"/>
      <c r="X2133" s="2"/>
      <c r="Y2133" s="2"/>
      <c r="Z2133" s="2"/>
      <c r="AA2133" s="2"/>
      <c r="AB2133" s="2"/>
      <c r="AC2133" s="2"/>
      <c r="AD2133" s="2"/>
      <c r="AE2133" s="2"/>
      <c r="AF2133" s="2"/>
    </row>
    <row r="2134" spans="7:32" x14ac:dyDescent="0.2">
      <c r="G2134" s="3" t="s">
        <v>2130</v>
      </c>
      <c r="H2134" s="2"/>
      <c r="I2134" s="2"/>
      <c r="J2134" s="2"/>
      <c r="K2134" s="2"/>
      <c r="L2134" s="2"/>
      <c r="M2134" s="2"/>
      <c r="N2134" s="2"/>
      <c r="O2134" s="2"/>
      <c r="P2134" s="2"/>
      <c r="Q2134" s="2"/>
      <c r="R2134" s="2"/>
      <c r="S2134" s="2"/>
      <c r="T2134" s="2"/>
      <c r="U2134" s="2"/>
      <c r="V2134" s="2"/>
      <c r="W2134" s="2"/>
      <c r="X2134" s="2"/>
      <c r="Y2134" s="2"/>
      <c r="Z2134" s="2"/>
      <c r="AA2134" s="2"/>
      <c r="AB2134" s="2"/>
      <c r="AC2134" s="2"/>
      <c r="AD2134" s="2"/>
      <c r="AE2134" s="2"/>
      <c r="AF2134" s="2"/>
    </row>
    <row r="2135" spans="7:32" x14ac:dyDescent="0.2">
      <c r="G2135" s="3" t="s">
        <v>2131</v>
      </c>
      <c r="H2135" s="2"/>
      <c r="I2135" s="2"/>
      <c r="J2135" s="2"/>
      <c r="K2135" s="2"/>
      <c r="L2135" s="2"/>
      <c r="M2135" s="2"/>
      <c r="N2135" s="2"/>
      <c r="O2135" s="2"/>
      <c r="P2135" s="2"/>
      <c r="Q2135" s="2"/>
      <c r="R2135" s="2"/>
      <c r="S2135" s="2"/>
      <c r="T2135" s="2"/>
      <c r="U2135" s="2"/>
      <c r="V2135" s="2"/>
      <c r="W2135" s="2"/>
      <c r="X2135" s="2"/>
      <c r="Y2135" s="2"/>
      <c r="Z2135" s="2"/>
      <c r="AA2135" s="2"/>
      <c r="AB2135" s="2"/>
      <c r="AC2135" s="2"/>
      <c r="AD2135" s="2"/>
      <c r="AE2135" s="2"/>
      <c r="AF2135" s="2"/>
    </row>
    <row r="2136" spans="7:32" x14ac:dyDescent="0.2">
      <c r="G2136" s="3" t="s">
        <v>2132</v>
      </c>
      <c r="H2136" s="2"/>
      <c r="I2136" s="2"/>
      <c r="J2136" s="2"/>
      <c r="K2136" s="2"/>
      <c r="L2136" s="2"/>
      <c r="M2136" s="2"/>
      <c r="N2136" s="2"/>
      <c r="O2136" s="2"/>
      <c r="P2136" s="2"/>
      <c r="Q2136" s="2"/>
      <c r="R2136" s="2"/>
      <c r="S2136" s="2"/>
      <c r="T2136" s="2"/>
      <c r="U2136" s="2"/>
      <c r="V2136" s="2"/>
      <c r="W2136" s="2"/>
      <c r="X2136" s="2"/>
      <c r="Y2136" s="2"/>
      <c r="Z2136" s="2"/>
      <c r="AA2136" s="2"/>
      <c r="AB2136" s="2"/>
      <c r="AC2136" s="2"/>
      <c r="AD2136" s="2"/>
      <c r="AE2136" s="2"/>
      <c r="AF2136" s="2"/>
    </row>
    <row r="2137" spans="7:32" x14ac:dyDescent="0.2">
      <c r="G2137" s="3" t="s">
        <v>2133</v>
      </c>
      <c r="H2137" s="2"/>
      <c r="I2137" s="2"/>
      <c r="J2137" s="2"/>
      <c r="K2137" s="2"/>
      <c r="L2137" s="2"/>
      <c r="M2137" s="2"/>
      <c r="N2137" s="2"/>
      <c r="O2137" s="2"/>
      <c r="P2137" s="2"/>
      <c r="Q2137" s="2"/>
      <c r="R2137" s="2"/>
      <c r="S2137" s="2"/>
      <c r="T2137" s="2"/>
      <c r="U2137" s="2"/>
      <c r="V2137" s="2"/>
      <c r="W2137" s="2"/>
      <c r="X2137" s="2"/>
      <c r="Y2137" s="2"/>
      <c r="Z2137" s="2"/>
      <c r="AA2137" s="2"/>
      <c r="AB2137" s="2"/>
      <c r="AC2137" s="2"/>
      <c r="AD2137" s="2"/>
      <c r="AE2137" s="2"/>
      <c r="AF2137" s="2"/>
    </row>
    <row r="2138" spans="7:32" x14ac:dyDescent="0.2">
      <c r="G2138" s="3" t="s">
        <v>2134</v>
      </c>
      <c r="H2138" s="2"/>
      <c r="I2138" s="2"/>
      <c r="J2138" s="2"/>
      <c r="K2138" s="2"/>
      <c r="L2138" s="2"/>
      <c r="M2138" s="2"/>
      <c r="N2138" s="2"/>
      <c r="O2138" s="2"/>
      <c r="P2138" s="2"/>
      <c r="Q2138" s="2"/>
      <c r="R2138" s="2"/>
      <c r="S2138" s="2"/>
      <c r="T2138" s="2"/>
      <c r="U2138" s="2"/>
      <c r="V2138" s="2"/>
      <c r="W2138" s="2"/>
      <c r="X2138" s="2"/>
      <c r="Y2138" s="2"/>
      <c r="Z2138" s="2"/>
      <c r="AA2138" s="2"/>
      <c r="AB2138" s="2"/>
      <c r="AC2138" s="2"/>
      <c r="AD2138" s="2"/>
      <c r="AE2138" s="2"/>
      <c r="AF2138" s="2"/>
    </row>
    <row r="2139" spans="7:32" x14ac:dyDescent="0.2">
      <c r="G2139" s="3" t="s">
        <v>2135</v>
      </c>
      <c r="H2139" s="2"/>
      <c r="I2139" s="2"/>
      <c r="J2139" s="2"/>
      <c r="K2139" s="2"/>
      <c r="L2139" s="2"/>
      <c r="M2139" s="2"/>
      <c r="N2139" s="2"/>
      <c r="O2139" s="2"/>
      <c r="P2139" s="2"/>
      <c r="Q2139" s="2"/>
      <c r="R2139" s="2"/>
      <c r="S2139" s="2"/>
      <c r="T2139" s="2"/>
      <c r="U2139" s="2"/>
      <c r="V2139" s="2"/>
      <c r="W2139" s="2"/>
      <c r="X2139" s="2"/>
      <c r="Y2139" s="2"/>
      <c r="Z2139" s="2"/>
      <c r="AA2139" s="2"/>
      <c r="AB2139" s="2"/>
      <c r="AC2139" s="2"/>
      <c r="AD2139" s="2"/>
      <c r="AE2139" s="2"/>
      <c r="AF2139" s="2"/>
    </row>
    <row r="2140" spans="7:32" x14ac:dyDescent="0.2">
      <c r="G2140" s="3" t="s">
        <v>2136</v>
      </c>
      <c r="H2140" s="2"/>
      <c r="I2140" s="2"/>
      <c r="J2140" s="2"/>
      <c r="K2140" s="2"/>
      <c r="L2140" s="2"/>
      <c r="M2140" s="2"/>
      <c r="N2140" s="2"/>
      <c r="O2140" s="2"/>
      <c r="P2140" s="2"/>
      <c r="Q2140" s="2"/>
      <c r="R2140" s="2"/>
      <c r="S2140" s="2"/>
      <c r="T2140" s="2"/>
      <c r="U2140" s="2"/>
      <c r="V2140" s="2"/>
      <c r="W2140" s="2"/>
      <c r="X2140" s="2"/>
      <c r="Y2140" s="2"/>
      <c r="Z2140" s="2"/>
      <c r="AA2140" s="2"/>
      <c r="AB2140" s="2"/>
      <c r="AC2140" s="2"/>
      <c r="AD2140" s="2"/>
      <c r="AE2140" s="2"/>
      <c r="AF2140" s="2"/>
    </row>
    <row r="2141" spans="7:32" x14ac:dyDescent="0.2">
      <c r="G2141" s="3" t="s">
        <v>2137</v>
      </c>
      <c r="H2141" s="2"/>
      <c r="I2141" s="2"/>
      <c r="J2141" s="2"/>
      <c r="K2141" s="2"/>
      <c r="L2141" s="2"/>
      <c r="M2141" s="2"/>
      <c r="N2141" s="2"/>
      <c r="O2141" s="2"/>
      <c r="P2141" s="2"/>
      <c r="Q2141" s="2"/>
      <c r="R2141" s="2"/>
      <c r="S2141" s="2"/>
      <c r="T2141" s="2"/>
      <c r="U2141" s="2"/>
      <c r="V2141" s="2"/>
      <c r="W2141" s="2"/>
      <c r="X2141" s="2"/>
      <c r="Y2141" s="2"/>
      <c r="Z2141" s="2"/>
      <c r="AA2141" s="2"/>
      <c r="AB2141" s="2"/>
      <c r="AC2141" s="2"/>
      <c r="AD2141" s="2"/>
      <c r="AE2141" s="2"/>
      <c r="AF2141" s="2"/>
    </row>
    <row r="2142" spans="7:32" x14ac:dyDescent="0.2">
      <c r="G2142" s="3" t="s">
        <v>2138</v>
      </c>
      <c r="H2142" s="2"/>
      <c r="I2142" s="2"/>
      <c r="J2142" s="2"/>
      <c r="K2142" s="2"/>
      <c r="L2142" s="2"/>
      <c r="M2142" s="2"/>
      <c r="N2142" s="2"/>
      <c r="O2142" s="2"/>
      <c r="P2142" s="2"/>
      <c r="Q2142" s="2"/>
      <c r="R2142" s="2"/>
      <c r="S2142" s="2"/>
      <c r="T2142" s="2"/>
      <c r="U2142" s="2"/>
      <c r="V2142" s="2"/>
      <c r="W2142" s="2"/>
      <c r="X2142" s="2"/>
      <c r="Y2142" s="2"/>
      <c r="Z2142" s="2"/>
      <c r="AA2142" s="2"/>
      <c r="AB2142" s="2"/>
      <c r="AC2142" s="2"/>
      <c r="AD2142" s="2"/>
      <c r="AE2142" s="2"/>
      <c r="AF2142" s="2"/>
    </row>
    <row r="2143" spans="7:32" x14ac:dyDescent="0.2">
      <c r="G2143" s="3" t="s">
        <v>2139</v>
      </c>
      <c r="H2143" s="2"/>
      <c r="I2143" s="2"/>
      <c r="J2143" s="2"/>
      <c r="K2143" s="2"/>
      <c r="L2143" s="2"/>
      <c r="M2143" s="2"/>
      <c r="N2143" s="2"/>
      <c r="O2143" s="2"/>
      <c r="P2143" s="2"/>
      <c r="Q2143" s="2"/>
      <c r="R2143" s="2"/>
      <c r="S2143" s="2"/>
      <c r="T2143" s="2"/>
      <c r="U2143" s="2"/>
      <c r="V2143" s="2"/>
      <c r="W2143" s="2"/>
      <c r="X2143" s="2"/>
      <c r="Y2143" s="2"/>
      <c r="Z2143" s="2"/>
      <c r="AA2143" s="2"/>
      <c r="AB2143" s="2"/>
      <c r="AC2143" s="2"/>
      <c r="AD2143" s="2"/>
      <c r="AE2143" s="2"/>
      <c r="AF2143" s="2"/>
    </row>
    <row r="2144" spans="7:32" x14ac:dyDescent="0.2">
      <c r="G2144" s="3" t="s">
        <v>2140</v>
      </c>
      <c r="H2144" s="2"/>
      <c r="I2144" s="2"/>
      <c r="J2144" s="2"/>
      <c r="K2144" s="2"/>
      <c r="L2144" s="2"/>
      <c r="M2144" s="2"/>
      <c r="N2144" s="2"/>
      <c r="O2144" s="2"/>
      <c r="P2144" s="2"/>
      <c r="Q2144" s="2"/>
      <c r="R2144" s="2"/>
      <c r="S2144" s="2"/>
      <c r="T2144" s="2"/>
      <c r="U2144" s="2"/>
      <c r="V2144" s="2"/>
      <c r="W2144" s="2"/>
      <c r="X2144" s="2"/>
      <c r="Y2144" s="2"/>
      <c r="Z2144" s="2"/>
      <c r="AA2144" s="2"/>
      <c r="AB2144" s="2"/>
      <c r="AC2144" s="2"/>
      <c r="AD2144" s="2"/>
      <c r="AE2144" s="2"/>
      <c r="AF2144" s="2"/>
    </row>
    <row r="2145" spans="7:32" x14ac:dyDescent="0.2">
      <c r="G2145" s="3" t="s">
        <v>2141</v>
      </c>
      <c r="H2145" s="2"/>
      <c r="I2145" s="2"/>
      <c r="J2145" s="2"/>
      <c r="K2145" s="2"/>
      <c r="L2145" s="2"/>
      <c r="M2145" s="2"/>
      <c r="N2145" s="2"/>
      <c r="O2145" s="2"/>
      <c r="P2145" s="2"/>
      <c r="Q2145" s="2"/>
      <c r="R2145" s="2"/>
      <c r="S2145" s="2"/>
      <c r="T2145" s="2"/>
      <c r="U2145" s="2"/>
      <c r="V2145" s="2"/>
      <c r="W2145" s="2"/>
      <c r="X2145" s="2"/>
      <c r="Y2145" s="2"/>
      <c r="Z2145" s="2"/>
      <c r="AA2145" s="2"/>
      <c r="AB2145" s="2"/>
      <c r="AC2145" s="2"/>
      <c r="AD2145" s="2"/>
      <c r="AE2145" s="2"/>
      <c r="AF2145" s="2"/>
    </row>
    <row r="2146" spans="7:32" x14ac:dyDescent="0.2">
      <c r="G2146" s="3" t="s">
        <v>2142</v>
      </c>
      <c r="H2146" s="2"/>
      <c r="I2146" s="2"/>
      <c r="J2146" s="2"/>
      <c r="K2146" s="2"/>
      <c r="L2146" s="2"/>
      <c r="M2146" s="2"/>
      <c r="N2146" s="2"/>
      <c r="O2146" s="2"/>
      <c r="P2146" s="2"/>
      <c r="Q2146" s="2"/>
      <c r="R2146" s="2"/>
      <c r="S2146" s="2"/>
      <c r="T2146" s="2"/>
      <c r="U2146" s="2"/>
      <c r="V2146" s="2"/>
      <c r="W2146" s="2"/>
      <c r="X2146" s="2"/>
      <c r="Y2146" s="2"/>
      <c r="Z2146" s="2"/>
      <c r="AA2146" s="2"/>
      <c r="AB2146" s="2"/>
      <c r="AC2146" s="2"/>
      <c r="AD2146" s="2"/>
      <c r="AE2146" s="2"/>
      <c r="AF2146" s="2"/>
    </row>
    <row r="2147" spans="7:32" x14ac:dyDescent="0.2">
      <c r="G2147" s="3" t="s">
        <v>2143</v>
      </c>
      <c r="H2147" s="2"/>
      <c r="I2147" s="2"/>
      <c r="J2147" s="2"/>
      <c r="K2147" s="2"/>
      <c r="L2147" s="2"/>
      <c r="M2147" s="2"/>
      <c r="N2147" s="2"/>
      <c r="O2147" s="2"/>
      <c r="P2147" s="2"/>
      <c r="Q2147" s="2"/>
      <c r="R2147" s="2"/>
      <c r="S2147" s="2"/>
      <c r="T2147" s="2"/>
      <c r="U2147" s="2"/>
      <c r="V2147" s="2"/>
      <c r="W2147" s="2"/>
      <c r="X2147" s="2"/>
      <c r="Y2147" s="2"/>
      <c r="Z2147" s="2"/>
      <c r="AA2147" s="2"/>
      <c r="AB2147" s="2"/>
      <c r="AC2147" s="2"/>
      <c r="AD2147" s="2"/>
      <c r="AE2147" s="2"/>
      <c r="AF2147" s="2"/>
    </row>
    <row r="2148" spans="7:32" x14ac:dyDescent="0.2">
      <c r="G2148" s="3" t="s">
        <v>2144</v>
      </c>
      <c r="H2148" s="2"/>
      <c r="I2148" s="2"/>
      <c r="J2148" s="2"/>
      <c r="K2148" s="2"/>
      <c r="L2148" s="2"/>
      <c r="M2148" s="2"/>
      <c r="N2148" s="2"/>
      <c r="O2148" s="2"/>
      <c r="P2148" s="2"/>
      <c r="Q2148" s="2"/>
      <c r="R2148" s="2"/>
      <c r="S2148" s="2"/>
      <c r="T2148" s="2"/>
      <c r="U2148" s="2"/>
      <c r="V2148" s="2"/>
      <c r="W2148" s="2"/>
      <c r="X2148" s="2"/>
      <c r="Y2148" s="2"/>
      <c r="Z2148" s="2"/>
      <c r="AA2148" s="2"/>
      <c r="AB2148" s="2"/>
      <c r="AC2148" s="2"/>
      <c r="AD2148" s="2"/>
      <c r="AE2148" s="2"/>
      <c r="AF2148" s="2"/>
    </row>
    <row r="2149" spans="7:32" x14ac:dyDescent="0.2">
      <c r="G2149" s="3" t="s">
        <v>2145</v>
      </c>
      <c r="H2149" s="2"/>
      <c r="I2149" s="2"/>
      <c r="J2149" s="2"/>
      <c r="K2149" s="2"/>
      <c r="L2149" s="2"/>
      <c r="M2149" s="2"/>
      <c r="N2149" s="2"/>
      <c r="O2149" s="2"/>
      <c r="P2149" s="2"/>
      <c r="Q2149" s="2"/>
      <c r="R2149" s="2"/>
      <c r="S2149" s="2"/>
      <c r="T2149" s="2"/>
      <c r="U2149" s="2"/>
      <c r="V2149" s="2"/>
      <c r="W2149" s="2"/>
      <c r="X2149" s="2"/>
      <c r="Y2149" s="2"/>
      <c r="Z2149" s="2"/>
      <c r="AA2149" s="2"/>
      <c r="AB2149" s="2"/>
      <c r="AC2149" s="2"/>
      <c r="AD2149" s="2"/>
      <c r="AE2149" s="2"/>
      <c r="AF2149" s="2"/>
    </row>
    <row r="2150" spans="7:32" x14ac:dyDescent="0.2">
      <c r="G2150" s="3" t="s">
        <v>2146</v>
      </c>
      <c r="H2150" s="2"/>
      <c r="I2150" s="2"/>
      <c r="J2150" s="2"/>
      <c r="K2150" s="2"/>
      <c r="L2150" s="2"/>
      <c r="M2150" s="2"/>
      <c r="N2150" s="2"/>
      <c r="O2150" s="2"/>
      <c r="P2150" s="2"/>
      <c r="Q2150" s="2"/>
      <c r="R2150" s="2"/>
      <c r="S2150" s="2"/>
      <c r="T2150" s="2"/>
      <c r="U2150" s="2"/>
      <c r="V2150" s="2"/>
      <c r="W2150" s="2"/>
      <c r="X2150" s="2"/>
      <c r="Y2150" s="2"/>
      <c r="Z2150" s="2"/>
      <c r="AA2150" s="2"/>
      <c r="AB2150" s="2"/>
      <c r="AC2150" s="2"/>
      <c r="AD2150" s="2"/>
      <c r="AE2150" s="2"/>
      <c r="AF2150" s="2"/>
    </row>
    <row r="2151" spans="7:32" x14ac:dyDescent="0.2">
      <c r="G2151" s="3" t="s">
        <v>2147</v>
      </c>
      <c r="H2151" s="2"/>
      <c r="I2151" s="2"/>
      <c r="J2151" s="2"/>
      <c r="K2151" s="2"/>
      <c r="L2151" s="2"/>
      <c r="M2151" s="2"/>
      <c r="N2151" s="2"/>
      <c r="O2151" s="2"/>
      <c r="P2151" s="2"/>
      <c r="Q2151" s="2"/>
      <c r="R2151" s="2"/>
      <c r="S2151" s="2"/>
      <c r="T2151" s="2"/>
      <c r="U2151" s="2"/>
      <c r="V2151" s="2"/>
      <c r="W2151" s="2"/>
      <c r="X2151" s="2"/>
      <c r="Y2151" s="2"/>
      <c r="Z2151" s="2"/>
      <c r="AA2151" s="2"/>
      <c r="AB2151" s="2"/>
      <c r="AC2151" s="2"/>
      <c r="AD2151" s="2"/>
      <c r="AE2151" s="2"/>
      <c r="AF2151" s="2"/>
    </row>
    <row r="2152" spans="7:32" x14ac:dyDescent="0.2">
      <c r="G2152" s="3" t="s">
        <v>2148</v>
      </c>
      <c r="H2152" s="2"/>
      <c r="I2152" s="2"/>
      <c r="J2152" s="2"/>
      <c r="K2152" s="2"/>
      <c r="L2152" s="2"/>
      <c r="M2152" s="2"/>
      <c r="N2152" s="2"/>
      <c r="O2152" s="2"/>
      <c r="P2152" s="2"/>
      <c r="Q2152" s="2"/>
      <c r="R2152" s="2"/>
      <c r="S2152" s="2"/>
      <c r="T2152" s="2"/>
      <c r="U2152" s="2"/>
      <c r="V2152" s="2"/>
      <c r="W2152" s="2"/>
      <c r="X2152" s="2"/>
      <c r="Y2152" s="2"/>
      <c r="Z2152" s="2"/>
      <c r="AA2152" s="2"/>
      <c r="AB2152" s="2"/>
      <c r="AC2152" s="2"/>
      <c r="AD2152" s="2"/>
      <c r="AE2152" s="2"/>
      <c r="AF2152" s="2"/>
    </row>
    <row r="2153" spans="7:32" x14ac:dyDescent="0.2">
      <c r="G2153" s="3" t="s">
        <v>2149</v>
      </c>
      <c r="H2153" s="2"/>
      <c r="I2153" s="2"/>
      <c r="J2153" s="2"/>
      <c r="K2153" s="2"/>
      <c r="L2153" s="2"/>
      <c r="M2153" s="2"/>
      <c r="N2153" s="2"/>
      <c r="O2153" s="2"/>
      <c r="P2153" s="2"/>
      <c r="Q2153" s="2"/>
      <c r="R2153" s="2"/>
      <c r="S2153" s="2"/>
      <c r="T2153" s="2"/>
      <c r="U2153" s="2"/>
      <c r="V2153" s="2"/>
      <c r="W2153" s="2"/>
      <c r="X2153" s="2"/>
      <c r="Y2153" s="2"/>
      <c r="Z2153" s="2"/>
      <c r="AA2153" s="2"/>
      <c r="AB2153" s="2"/>
      <c r="AC2153" s="2"/>
      <c r="AD2153" s="2"/>
      <c r="AE2153" s="2"/>
      <c r="AF2153" s="2"/>
    </row>
    <row r="2154" spans="7:32" x14ac:dyDescent="0.2">
      <c r="G2154" s="3" t="s">
        <v>2150</v>
      </c>
      <c r="H2154" s="2"/>
      <c r="I2154" s="2"/>
      <c r="J2154" s="2"/>
      <c r="K2154" s="2"/>
      <c r="L2154" s="2"/>
      <c r="M2154" s="2"/>
      <c r="N2154" s="2"/>
      <c r="O2154" s="2"/>
      <c r="P2154" s="2"/>
      <c r="Q2154" s="2"/>
      <c r="R2154" s="2"/>
      <c r="S2154" s="2"/>
      <c r="T2154" s="2"/>
      <c r="U2154" s="2"/>
      <c r="V2154" s="2"/>
      <c r="W2154" s="2"/>
      <c r="X2154" s="2"/>
      <c r="Y2154" s="2"/>
      <c r="Z2154" s="2"/>
      <c r="AA2154" s="2"/>
      <c r="AB2154" s="2"/>
      <c r="AC2154" s="2"/>
      <c r="AD2154" s="2"/>
      <c r="AE2154" s="2"/>
      <c r="AF2154" s="2"/>
    </row>
    <row r="2155" spans="7:32" x14ac:dyDescent="0.2">
      <c r="G2155" s="3" t="s">
        <v>2151</v>
      </c>
      <c r="H2155" s="2"/>
      <c r="I2155" s="2"/>
      <c r="J2155" s="2"/>
      <c r="K2155" s="2"/>
      <c r="L2155" s="2"/>
      <c r="M2155" s="2"/>
      <c r="N2155" s="2"/>
      <c r="O2155" s="2"/>
      <c r="P2155" s="2"/>
      <c r="Q2155" s="2"/>
      <c r="R2155" s="2"/>
      <c r="S2155" s="2"/>
      <c r="T2155" s="2"/>
      <c r="U2155" s="2"/>
      <c r="V2155" s="2"/>
      <c r="W2155" s="2"/>
      <c r="X2155" s="2"/>
      <c r="Y2155" s="2"/>
      <c r="Z2155" s="2"/>
      <c r="AA2155" s="2"/>
      <c r="AB2155" s="2"/>
      <c r="AC2155" s="2"/>
      <c r="AD2155" s="2"/>
      <c r="AE2155" s="2"/>
      <c r="AF2155" s="2"/>
    </row>
    <row r="2156" spans="7:32" x14ac:dyDescent="0.2">
      <c r="G2156" s="3" t="s">
        <v>2152</v>
      </c>
      <c r="H2156" s="2"/>
      <c r="I2156" s="2"/>
      <c r="J2156" s="2"/>
      <c r="K2156" s="2"/>
      <c r="L2156" s="2"/>
      <c r="M2156" s="2"/>
      <c r="N2156" s="2"/>
      <c r="O2156" s="2"/>
      <c r="P2156" s="2"/>
      <c r="Q2156" s="2"/>
      <c r="R2156" s="2"/>
      <c r="S2156" s="2"/>
      <c r="T2156" s="2"/>
      <c r="U2156" s="2"/>
      <c r="V2156" s="2"/>
      <c r="W2156" s="2"/>
      <c r="X2156" s="2"/>
      <c r="Y2156" s="2"/>
      <c r="Z2156" s="2"/>
      <c r="AA2156" s="2"/>
      <c r="AB2156" s="2"/>
      <c r="AC2156" s="2"/>
      <c r="AD2156" s="2"/>
      <c r="AE2156" s="2"/>
      <c r="AF2156" s="2"/>
    </row>
    <row r="2157" spans="7:32" x14ac:dyDescent="0.2">
      <c r="G2157" s="3" t="s">
        <v>2153</v>
      </c>
      <c r="H2157" s="2"/>
      <c r="I2157" s="2"/>
      <c r="J2157" s="2"/>
      <c r="K2157" s="2"/>
      <c r="L2157" s="2"/>
      <c r="M2157" s="2"/>
      <c r="N2157" s="2"/>
      <c r="O2157" s="2"/>
      <c r="P2157" s="2"/>
      <c r="Q2157" s="2"/>
      <c r="R2157" s="2"/>
      <c r="S2157" s="2"/>
      <c r="T2157" s="2"/>
      <c r="U2157" s="2"/>
      <c r="V2157" s="2"/>
      <c r="W2157" s="2"/>
      <c r="X2157" s="2"/>
      <c r="Y2157" s="2"/>
      <c r="Z2157" s="2"/>
      <c r="AA2157" s="2"/>
      <c r="AB2157" s="2"/>
      <c r="AC2157" s="2"/>
      <c r="AD2157" s="2"/>
      <c r="AE2157" s="2"/>
      <c r="AF2157" s="2"/>
    </row>
    <row r="2158" spans="7:32" x14ac:dyDescent="0.2">
      <c r="G2158" s="3" t="s">
        <v>2154</v>
      </c>
      <c r="H2158" s="2"/>
      <c r="I2158" s="2"/>
      <c r="J2158" s="2"/>
      <c r="K2158" s="2"/>
      <c r="L2158" s="2"/>
      <c r="M2158" s="2"/>
      <c r="N2158" s="2"/>
      <c r="O2158" s="2"/>
      <c r="P2158" s="2"/>
      <c r="Q2158" s="2"/>
      <c r="R2158" s="2"/>
      <c r="S2158" s="2"/>
      <c r="T2158" s="2"/>
      <c r="U2158" s="2"/>
      <c r="V2158" s="2"/>
      <c r="W2158" s="2"/>
      <c r="X2158" s="2"/>
      <c r="Y2158" s="2"/>
      <c r="Z2158" s="2"/>
      <c r="AA2158" s="2"/>
      <c r="AB2158" s="2"/>
      <c r="AC2158" s="2"/>
      <c r="AD2158" s="2"/>
      <c r="AE2158" s="2"/>
      <c r="AF2158" s="2"/>
    </row>
    <row r="2159" spans="7:32" x14ac:dyDescent="0.2">
      <c r="G2159" s="3" t="s">
        <v>2155</v>
      </c>
      <c r="H2159" s="2"/>
      <c r="I2159" s="2"/>
      <c r="J2159" s="2"/>
      <c r="K2159" s="2"/>
      <c r="L2159" s="2"/>
      <c r="M2159" s="2"/>
      <c r="N2159" s="2"/>
      <c r="O2159" s="2"/>
      <c r="P2159" s="2"/>
      <c r="Q2159" s="2"/>
      <c r="R2159" s="2"/>
      <c r="S2159" s="2"/>
      <c r="T2159" s="2"/>
      <c r="U2159" s="2"/>
      <c r="V2159" s="2"/>
      <c r="W2159" s="2"/>
      <c r="X2159" s="2"/>
      <c r="Y2159" s="2"/>
      <c r="Z2159" s="2"/>
      <c r="AA2159" s="2"/>
      <c r="AB2159" s="2"/>
      <c r="AC2159" s="2"/>
      <c r="AD2159" s="2"/>
      <c r="AE2159" s="2"/>
      <c r="AF2159" s="2"/>
    </row>
    <row r="2160" spans="7:32" x14ac:dyDescent="0.2">
      <c r="G2160" s="3" t="s">
        <v>2156</v>
      </c>
      <c r="H2160" s="2"/>
      <c r="I2160" s="2"/>
      <c r="J2160" s="2"/>
      <c r="K2160" s="2"/>
      <c r="L2160" s="2"/>
      <c r="M2160" s="2"/>
      <c r="N2160" s="2"/>
      <c r="O2160" s="2"/>
      <c r="P2160" s="2"/>
      <c r="Q2160" s="2"/>
      <c r="R2160" s="2"/>
      <c r="S2160" s="2"/>
      <c r="T2160" s="2"/>
      <c r="U2160" s="2"/>
      <c r="V2160" s="2"/>
      <c r="W2160" s="2"/>
      <c r="X2160" s="2"/>
      <c r="Y2160" s="2"/>
      <c r="Z2160" s="2"/>
      <c r="AA2160" s="2"/>
      <c r="AB2160" s="2"/>
      <c r="AC2160" s="2"/>
      <c r="AD2160" s="2"/>
      <c r="AE2160" s="2"/>
      <c r="AF2160" s="2"/>
    </row>
    <row r="2161" spans="7:32" x14ac:dyDescent="0.2">
      <c r="G2161" s="3" t="s">
        <v>2157</v>
      </c>
      <c r="H2161" s="2"/>
      <c r="I2161" s="2"/>
      <c r="J2161" s="2"/>
      <c r="K2161" s="2"/>
      <c r="L2161" s="2"/>
      <c r="M2161" s="2"/>
      <c r="N2161" s="2"/>
      <c r="O2161" s="2"/>
      <c r="P2161" s="2"/>
      <c r="Q2161" s="2"/>
      <c r="R2161" s="2"/>
      <c r="S2161" s="2"/>
      <c r="T2161" s="2"/>
      <c r="U2161" s="2"/>
      <c r="V2161" s="2"/>
      <c r="W2161" s="2"/>
      <c r="X2161" s="2"/>
      <c r="Y2161" s="2"/>
      <c r="Z2161" s="2"/>
      <c r="AA2161" s="2"/>
      <c r="AB2161" s="2"/>
      <c r="AC2161" s="2"/>
      <c r="AD2161" s="2"/>
      <c r="AE2161" s="2"/>
      <c r="AF2161" s="2"/>
    </row>
    <row r="2162" spans="7:32" x14ac:dyDescent="0.2">
      <c r="G2162" s="3" t="s">
        <v>2158</v>
      </c>
      <c r="H2162" s="2"/>
      <c r="I2162" s="2"/>
      <c r="J2162" s="2"/>
      <c r="K2162" s="2"/>
      <c r="L2162" s="2"/>
      <c r="M2162" s="2"/>
      <c r="N2162" s="2"/>
      <c r="O2162" s="2"/>
      <c r="P2162" s="2"/>
      <c r="Q2162" s="2"/>
      <c r="R2162" s="2"/>
      <c r="S2162" s="2"/>
      <c r="T2162" s="2"/>
      <c r="U2162" s="2"/>
      <c r="V2162" s="2"/>
      <c r="W2162" s="2"/>
      <c r="X2162" s="2"/>
      <c r="Y2162" s="2"/>
      <c r="Z2162" s="2"/>
      <c r="AA2162" s="2"/>
      <c r="AB2162" s="2"/>
      <c r="AC2162" s="2"/>
      <c r="AD2162" s="2"/>
      <c r="AE2162" s="2"/>
      <c r="AF2162" s="2"/>
    </row>
    <row r="2163" spans="7:32" x14ac:dyDescent="0.2">
      <c r="G2163" s="3" t="s">
        <v>2159</v>
      </c>
      <c r="H2163" s="2"/>
      <c r="I2163" s="2"/>
      <c r="J2163" s="2"/>
      <c r="K2163" s="2"/>
      <c r="L2163" s="2"/>
      <c r="M2163" s="2"/>
      <c r="N2163" s="2"/>
      <c r="O2163" s="2"/>
      <c r="P2163" s="2"/>
      <c r="Q2163" s="2"/>
      <c r="R2163" s="2"/>
      <c r="S2163" s="2"/>
      <c r="T2163" s="2"/>
      <c r="U2163" s="2"/>
      <c r="V2163" s="2"/>
      <c r="W2163" s="2"/>
      <c r="X2163" s="2"/>
      <c r="Y2163" s="2"/>
      <c r="Z2163" s="2"/>
      <c r="AA2163" s="2"/>
      <c r="AB2163" s="2"/>
      <c r="AC2163" s="2"/>
      <c r="AD2163" s="2"/>
      <c r="AE2163" s="2"/>
      <c r="AF2163" s="2"/>
    </row>
    <row r="2164" spans="7:32" x14ac:dyDescent="0.2">
      <c r="G2164" s="3" t="s">
        <v>2160</v>
      </c>
      <c r="H2164" s="2"/>
      <c r="I2164" s="2"/>
      <c r="J2164" s="2"/>
      <c r="K2164" s="2"/>
      <c r="L2164" s="2"/>
      <c r="M2164" s="2"/>
      <c r="N2164" s="2"/>
      <c r="O2164" s="2"/>
      <c r="P2164" s="2"/>
      <c r="Q2164" s="2"/>
      <c r="R2164" s="2"/>
      <c r="S2164" s="2"/>
      <c r="T2164" s="2"/>
      <c r="U2164" s="2"/>
      <c r="V2164" s="2"/>
      <c r="W2164" s="2"/>
      <c r="X2164" s="2"/>
      <c r="Y2164" s="2"/>
      <c r="Z2164" s="2"/>
      <c r="AA2164" s="2"/>
      <c r="AB2164" s="2"/>
      <c r="AC2164" s="2"/>
      <c r="AD2164" s="2"/>
      <c r="AE2164" s="2"/>
      <c r="AF2164" s="2"/>
    </row>
    <row r="2165" spans="7:32" x14ac:dyDescent="0.2">
      <c r="G2165" s="3" t="s">
        <v>2161</v>
      </c>
      <c r="H2165" s="2"/>
      <c r="I2165" s="2"/>
      <c r="J2165" s="2"/>
      <c r="K2165" s="2"/>
      <c r="L2165" s="2"/>
      <c r="M2165" s="2"/>
      <c r="N2165" s="2"/>
      <c r="O2165" s="2"/>
      <c r="P2165" s="2"/>
      <c r="Q2165" s="2"/>
      <c r="R2165" s="2"/>
      <c r="S2165" s="2"/>
      <c r="T2165" s="2"/>
      <c r="U2165" s="2"/>
      <c r="V2165" s="2"/>
      <c r="W2165" s="2"/>
      <c r="X2165" s="2"/>
      <c r="Y2165" s="2"/>
      <c r="Z2165" s="2"/>
      <c r="AA2165" s="2"/>
      <c r="AB2165" s="2"/>
      <c r="AC2165" s="2"/>
      <c r="AD2165" s="2"/>
      <c r="AE2165" s="2"/>
      <c r="AF2165" s="2"/>
    </row>
    <row r="2166" spans="7:32" x14ac:dyDescent="0.2">
      <c r="G2166" s="3" t="s">
        <v>2162</v>
      </c>
      <c r="H2166" s="2"/>
      <c r="I2166" s="2"/>
      <c r="J2166" s="2"/>
      <c r="K2166" s="2"/>
      <c r="L2166" s="2"/>
      <c r="M2166" s="2"/>
      <c r="N2166" s="2"/>
      <c r="O2166" s="2"/>
      <c r="P2166" s="2"/>
      <c r="Q2166" s="2"/>
      <c r="R2166" s="2"/>
      <c r="S2166" s="2"/>
      <c r="T2166" s="2"/>
      <c r="U2166" s="2"/>
      <c r="V2166" s="2"/>
      <c r="W2166" s="2"/>
      <c r="X2166" s="2"/>
      <c r="Y2166" s="2"/>
      <c r="Z2166" s="2"/>
      <c r="AA2166" s="2"/>
      <c r="AB2166" s="2"/>
      <c r="AC2166" s="2"/>
      <c r="AD2166" s="2"/>
      <c r="AE2166" s="2"/>
      <c r="AF2166" s="2"/>
    </row>
    <row r="2167" spans="7:32" x14ac:dyDescent="0.2">
      <c r="G2167" s="3" t="s">
        <v>2163</v>
      </c>
      <c r="H2167" s="2"/>
      <c r="I2167" s="2"/>
      <c r="J2167" s="2"/>
      <c r="K2167" s="2"/>
      <c r="L2167" s="2"/>
      <c r="M2167" s="2"/>
      <c r="N2167" s="2"/>
      <c r="O2167" s="2"/>
      <c r="P2167" s="2"/>
      <c r="Q2167" s="2"/>
      <c r="R2167" s="2"/>
      <c r="S2167" s="2"/>
      <c r="T2167" s="2"/>
      <c r="U2167" s="2"/>
      <c r="V2167" s="2"/>
      <c r="W2167" s="2"/>
      <c r="X2167" s="2"/>
      <c r="Y2167" s="2"/>
      <c r="Z2167" s="2"/>
      <c r="AA2167" s="2"/>
      <c r="AB2167" s="2"/>
      <c r="AC2167" s="2"/>
      <c r="AD2167" s="2"/>
      <c r="AE2167" s="2"/>
      <c r="AF2167" s="2"/>
    </row>
    <row r="2168" spans="7:32" x14ac:dyDescent="0.2">
      <c r="G2168" s="3" t="s">
        <v>2164</v>
      </c>
      <c r="H2168" s="2"/>
      <c r="I2168" s="2"/>
      <c r="J2168" s="2"/>
      <c r="K2168" s="2"/>
      <c r="L2168" s="2"/>
      <c r="M2168" s="2"/>
      <c r="N2168" s="2"/>
      <c r="O2168" s="2"/>
      <c r="P2168" s="2"/>
      <c r="Q2168" s="2"/>
      <c r="R2168" s="2"/>
      <c r="S2168" s="2"/>
      <c r="T2168" s="2"/>
      <c r="U2168" s="2"/>
      <c r="V2168" s="2"/>
      <c r="W2168" s="2"/>
      <c r="X2168" s="2"/>
      <c r="Y2168" s="2"/>
      <c r="Z2168" s="2"/>
      <c r="AA2168" s="2"/>
      <c r="AB2168" s="2"/>
      <c r="AC2168" s="2"/>
      <c r="AD2168" s="2"/>
      <c r="AE2168" s="2"/>
      <c r="AF2168" s="2"/>
    </row>
    <row r="2169" spans="7:32" x14ac:dyDescent="0.2">
      <c r="G2169" s="3" t="s">
        <v>2165</v>
      </c>
      <c r="H2169" s="2"/>
      <c r="I2169" s="2"/>
      <c r="J2169" s="2"/>
      <c r="K2169" s="2"/>
      <c r="L2169" s="2"/>
      <c r="M2169" s="2"/>
      <c r="N2169" s="2"/>
      <c r="O2169" s="2"/>
      <c r="P2169" s="2"/>
      <c r="Q2169" s="2"/>
      <c r="R2169" s="2"/>
      <c r="S2169" s="2"/>
      <c r="T2169" s="2"/>
      <c r="U2169" s="2"/>
      <c r="V2169" s="2"/>
      <c r="W2169" s="2"/>
      <c r="X2169" s="2"/>
      <c r="Y2169" s="2"/>
      <c r="Z2169" s="2"/>
      <c r="AA2169" s="2"/>
      <c r="AB2169" s="2"/>
      <c r="AC2169" s="2"/>
      <c r="AD2169" s="2"/>
      <c r="AE2169" s="2"/>
      <c r="AF2169" s="2"/>
    </row>
    <row r="2170" spans="7:32" x14ac:dyDescent="0.2">
      <c r="G2170" s="3" t="s">
        <v>2166</v>
      </c>
      <c r="H2170" s="2"/>
      <c r="I2170" s="2"/>
      <c r="J2170" s="2"/>
      <c r="K2170" s="2"/>
      <c r="L2170" s="2"/>
      <c r="M2170" s="2"/>
      <c r="N2170" s="2"/>
      <c r="O2170" s="2"/>
      <c r="P2170" s="2"/>
      <c r="Q2170" s="2"/>
      <c r="R2170" s="2"/>
      <c r="S2170" s="2"/>
      <c r="T2170" s="2"/>
      <c r="U2170" s="2"/>
      <c r="V2170" s="2"/>
      <c r="W2170" s="2"/>
      <c r="X2170" s="2"/>
      <c r="Y2170" s="2"/>
      <c r="Z2170" s="2"/>
      <c r="AA2170" s="2"/>
      <c r="AB2170" s="2"/>
      <c r="AC2170" s="2"/>
      <c r="AD2170" s="2"/>
      <c r="AE2170" s="2"/>
      <c r="AF2170" s="2"/>
    </row>
    <row r="2171" spans="7:32" x14ac:dyDescent="0.2">
      <c r="G2171" s="3" t="s">
        <v>2167</v>
      </c>
      <c r="H2171" s="2"/>
      <c r="I2171" s="2"/>
      <c r="J2171" s="2"/>
      <c r="K2171" s="2"/>
      <c r="L2171" s="2"/>
      <c r="M2171" s="2"/>
      <c r="N2171" s="2"/>
      <c r="O2171" s="2"/>
      <c r="P2171" s="2"/>
      <c r="Q2171" s="2"/>
      <c r="R2171" s="2"/>
      <c r="S2171" s="2"/>
      <c r="T2171" s="2"/>
      <c r="U2171" s="2"/>
      <c r="V2171" s="2"/>
      <c r="W2171" s="2"/>
      <c r="X2171" s="2"/>
      <c r="Y2171" s="2"/>
      <c r="Z2171" s="2"/>
      <c r="AA2171" s="2"/>
      <c r="AB2171" s="2"/>
      <c r="AC2171" s="2"/>
      <c r="AD2171" s="2"/>
      <c r="AE2171" s="2"/>
      <c r="AF2171" s="2"/>
    </row>
    <row r="2172" spans="7:32" x14ac:dyDescent="0.2">
      <c r="G2172" s="3" t="s">
        <v>2168</v>
      </c>
      <c r="H2172" s="2"/>
      <c r="I2172" s="2"/>
      <c r="J2172" s="2"/>
      <c r="K2172" s="2"/>
      <c r="L2172" s="2"/>
      <c r="M2172" s="2"/>
      <c r="N2172" s="2"/>
      <c r="O2172" s="2"/>
      <c r="P2172" s="2"/>
      <c r="Q2172" s="2"/>
      <c r="R2172" s="2"/>
      <c r="S2172" s="2"/>
      <c r="T2172" s="2"/>
      <c r="U2172" s="2"/>
      <c r="V2172" s="2"/>
      <c r="W2172" s="2"/>
      <c r="X2172" s="2"/>
      <c r="Y2172" s="2"/>
      <c r="Z2172" s="2"/>
      <c r="AA2172" s="2"/>
      <c r="AB2172" s="2"/>
      <c r="AC2172" s="2"/>
      <c r="AD2172" s="2"/>
      <c r="AE2172" s="2"/>
      <c r="AF2172" s="2"/>
    </row>
    <row r="2173" spans="7:32" x14ac:dyDescent="0.2">
      <c r="G2173" s="3" t="s">
        <v>2169</v>
      </c>
      <c r="H2173" s="2"/>
      <c r="I2173" s="2"/>
      <c r="J2173" s="2"/>
      <c r="K2173" s="2"/>
      <c r="L2173" s="2"/>
      <c r="M2173" s="2"/>
      <c r="N2173" s="2"/>
      <c r="O2173" s="2"/>
      <c r="P2173" s="2"/>
      <c r="Q2173" s="2"/>
      <c r="R2173" s="2"/>
      <c r="S2173" s="2"/>
      <c r="T2173" s="2"/>
      <c r="U2173" s="2"/>
      <c r="V2173" s="2"/>
      <c r="W2173" s="2"/>
      <c r="X2173" s="2"/>
      <c r="Y2173" s="2"/>
      <c r="Z2173" s="2"/>
      <c r="AA2173" s="2"/>
      <c r="AB2173" s="2"/>
      <c r="AC2173" s="2"/>
      <c r="AD2173" s="2"/>
      <c r="AE2173" s="2"/>
      <c r="AF2173" s="2"/>
    </row>
    <row r="2174" spans="7:32" x14ac:dyDescent="0.2">
      <c r="G2174" s="3" t="s">
        <v>2170</v>
      </c>
      <c r="H2174" s="2"/>
      <c r="I2174" s="2"/>
      <c r="J2174" s="2"/>
      <c r="K2174" s="2"/>
      <c r="L2174" s="2"/>
      <c r="M2174" s="2"/>
      <c r="N2174" s="2"/>
      <c r="O2174" s="2"/>
      <c r="P2174" s="2"/>
      <c r="Q2174" s="2"/>
      <c r="R2174" s="2"/>
      <c r="S2174" s="2"/>
      <c r="T2174" s="2"/>
      <c r="U2174" s="2"/>
      <c r="V2174" s="2"/>
      <c r="W2174" s="2"/>
      <c r="X2174" s="2"/>
      <c r="Y2174" s="2"/>
      <c r="Z2174" s="2"/>
      <c r="AA2174" s="2"/>
      <c r="AB2174" s="2"/>
      <c r="AC2174" s="2"/>
      <c r="AD2174" s="2"/>
      <c r="AE2174" s="2"/>
      <c r="AF2174" s="2"/>
    </row>
    <row r="2175" spans="7:32" x14ac:dyDescent="0.2">
      <c r="G2175" s="3" t="s">
        <v>2171</v>
      </c>
      <c r="H2175" s="2"/>
      <c r="I2175" s="2"/>
      <c r="J2175" s="2"/>
      <c r="K2175" s="2"/>
      <c r="L2175" s="2"/>
      <c r="M2175" s="2"/>
      <c r="N2175" s="2"/>
      <c r="O2175" s="2"/>
      <c r="P2175" s="2"/>
      <c r="Q2175" s="2"/>
      <c r="R2175" s="2"/>
      <c r="S2175" s="2"/>
      <c r="T2175" s="2"/>
      <c r="U2175" s="2"/>
      <c r="V2175" s="2"/>
      <c r="W2175" s="2"/>
      <c r="X2175" s="2"/>
      <c r="Y2175" s="2"/>
      <c r="Z2175" s="2"/>
      <c r="AA2175" s="2"/>
      <c r="AB2175" s="2"/>
      <c r="AC2175" s="2"/>
      <c r="AD2175" s="2"/>
      <c r="AE2175" s="2"/>
      <c r="AF2175" s="2"/>
    </row>
    <row r="2176" spans="7:32" x14ac:dyDescent="0.2">
      <c r="G2176" s="3" t="s">
        <v>2172</v>
      </c>
      <c r="H2176" s="2"/>
      <c r="I2176" s="2"/>
      <c r="J2176" s="2"/>
      <c r="K2176" s="2"/>
      <c r="L2176" s="2"/>
      <c r="M2176" s="2"/>
      <c r="N2176" s="2"/>
      <c r="O2176" s="2"/>
      <c r="P2176" s="2"/>
      <c r="Q2176" s="2"/>
      <c r="R2176" s="2"/>
      <c r="S2176" s="2"/>
      <c r="T2176" s="2"/>
      <c r="U2176" s="2"/>
      <c r="V2176" s="2"/>
      <c r="W2176" s="2"/>
      <c r="X2176" s="2"/>
      <c r="Y2176" s="2"/>
      <c r="Z2176" s="2"/>
      <c r="AA2176" s="2"/>
      <c r="AB2176" s="2"/>
      <c r="AC2176" s="2"/>
      <c r="AD2176" s="2"/>
      <c r="AE2176" s="2"/>
      <c r="AF2176" s="2"/>
    </row>
    <row r="2177" spans="7:32" x14ac:dyDescent="0.2">
      <c r="G2177" s="3" t="s">
        <v>2173</v>
      </c>
      <c r="H2177" s="2"/>
      <c r="I2177" s="2"/>
      <c r="J2177" s="2"/>
      <c r="K2177" s="2"/>
      <c r="L2177" s="2"/>
      <c r="M2177" s="2"/>
      <c r="N2177" s="2"/>
      <c r="O2177" s="2"/>
      <c r="P2177" s="2"/>
      <c r="Q2177" s="2"/>
      <c r="R2177" s="2"/>
      <c r="S2177" s="2"/>
      <c r="T2177" s="2"/>
      <c r="U2177" s="2"/>
      <c r="V2177" s="2"/>
      <c r="W2177" s="2"/>
      <c r="X2177" s="2"/>
      <c r="Y2177" s="2"/>
      <c r="Z2177" s="2"/>
      <c r="AA2177" s="2"/>
      <c r="AB2177" s="2"/>
      <c r="AC2177" s="2"/>
      <c r="AD2177" s="2"/>
      <c r="AE2177" s="2"/>
      <c r="AF2177" s="2"/>
    </row>
    <row r="2178" spans="7:32" x14ac:dyDescent="0.2">
      <c r="G2178" s="3" t="s">
        <v>2174</v>
      </c>
      <c r="H2178" s="2"/>
      <c r="I2178" s="2"/>
      <c r="J2178" s="2"/>
      <c r="K2178" s="2"/>
      <c r="L2178" s="2"/>
      <c r="M2178" s="2"/>
      <c r="N2178" s="2"/>
      <c r="O2178" s="2"/>
      <c r="P2178" s="2"/>
      <c r="Q2178" s="2"/>
      <c r="R2178" s="2"/>
      <c r="S2178" s="2"/>
      <c r="T2178" s="2"/>
      <c r="U2178" s="2"/>
      <c r="V2178" s="2"/>
      <c r="W2178" s="2"/>
      <c r="X2178" s="2"/>
      <c r="Y2178" s="2"/>
      <c r="Z2178" s="2"/>
      <c r="AA2178" s="2"/>
      <c r="AB2178" s="2"/>
      <c r="AC2178" s="2"/>
      <c r="AD2178" s="2"/>
      <c r="AE2178" s="2"/>
      <c r="AF2178" s="2"/>
    </row>
    <row r="2179" spans="7:32" x14ac:dyDescent="0.2">
      <c r="G2179" s="3" t="s">
        <v>2175</v>
      </c>
      <c r="H2179" s="2"/>
      <c r="I2179" s="2"/>
      <c r="J2179" s="2"/>
      <c r="K2179" s="2"/>
      <c r="L2179" s="2"/>
      <c r="M2179" s="2"/>
      <c r="N2179" s="2"/>
      <c r="O2179" s="2"/>
      <c r="P2179" s="2"/>
      <c r="Q2179" s="2"/>
      <c r="R2179" s="2"/>
      <c r="S2179" s="2"/>
      <c r="T2179" s="2"/>
      <c r="U2179" s="2"/>
      <c r="V2179" s="2"/>
      <c r="W2179" s="2"/>
      <c r="X2179" s="2"/>
      <c r="Y2179" s="2"/>
      <c r="Z2179" s="2"/>
      <c r="AA2179" s="2"/>
      <c r="AB2179" s="2"/>
      <c r="AC2179" s="2"/>
      <c r="AD2179" s="2"/>
      <c r="AE2179" s="2"/>
      <c r="AF2179" s="2"/>
    </row>
    <row r="2180" spans="7:32" x14ac:dyDescent="0.2">
      <c r="G2180" s="3" t="s">
        <v>2176</v>
      </c>
      <c r="H2180" s="2"/>
      <c r="I2180" s="2"/>
      <c r="J2180" s="2"/>
      <c r="K2180" s="2"/>
      <c r="L2180" s="2"/>
      <c r="M2180" s="2"/>
      <c r="N2180" s="2"/>
      <c r="O2180" s="2"/>
      <c r="P2180" s="2"/>
      <c r="Q2180" s="2"/>
      <c r="R2180" s="2"/>
      <c r="S2180" s="2"/>
      <c r="T2180" s="2"/>
      <c r="U2180" s="2"/>
      <c r="V2180" s="2"/>
      <c r="W2180" s="2"/>
      <c r="X2180" s="2"/>
      <c r="Y2180" s="2"/>
      <c r="Z2180" s="2"/>
      <c r="AA2180" s="2"/>
      <c r="AB2180" s="2"/>
      <c r="AC2180" s="2"/>
      <c r="AD2180" s="2"/>
      <c r="AE2180" s="2"/>
      <c r="AF2180" s="2"/>
    </row>
    <row r="2181" spans="7:32" x14ac:dyDescent="0.2">
      <c r="G2181" s="3" t="s">
        <v>2177</v>
      </c>
      <c r="H2181" s="2"/>
      <c r="I2181" s="2"/>
      <c r="J2181" s="2"/>
      <c r="K2181" s="2"/>
      <c r="L2181" s="2"/>
      <c r="M2181" s="2"/>
      <c r="N2181" s="2"/>
      <c r="O2181" s="2"/>
      <c r="P2181" s="2"/>
      <c r="Q2181" s="2"/>
      <c r="R2181" s="2"/>
      <c r="S2181" s="2"/>
      <c r="T2181" s="2"/>
      <c r="U2181" s="2"/>
      <c r="V2181" s="2"/>
      <c r="W2181" s="2"/>
      <c r="X2181" s="2"/>
      <c r="Y2181" s="2"/>
      <c r="Z2181" s="2"/>
      <c r="AA2181" s="2"/>
      <c r="AB2181" s="2"/>
      <c r="AC2181" s="2"/>
      <c r="AD2181" s="2"/>
      <c r="AE2181" s="2"/>
      <c r="AF2181" s="2"/>
    </row>
    <row r="2182" spans="7:32" x14ac:dyDescent="0.2">
      <c r="G2182" s="3" t="s">
        <v>2178</v>
      </c>
      <c r="H2182" s="2"/>
      <c r="I2182" s="2"/>
      <c r="J2182" s="2"/>
      <c r="K2182" s="2"/>
      <c r="L2182" s="2"/>
      <c r="M2182" s="2"/>
      <c r="N2182" s="2"/>
      <c r="O2182" s="2"/>
      <c r="P2182" s="2"/>
      <c r="Q2182" s="2"/>
      <c r="R2182" s="2"/>
      <c r="S2182" s="2"/>
      <c r="T2182" s="2"/>
      <c r="U2182" s="2"/>
      <c r="V2182" s="2"/>
      <c r="W2182" s="2"/>
      <c r="X2182" s="2"/>
      <c r="Y2182" s="2"/>
      <c r="Z2182" s="2"/>
      <c r="AA2182" s="2"/>
      <c r="AB2182" s="2"/>
      <c r="AC2182" s="2"/>
      <c r="AD2182" s="2"/>
      <c r="AE2182" s="2"/>
      <c r="AF2182" s="2"/>
    </row>
    <row r="2183" spans="7:32" x14ac:dyDescent="0.2">
      <c r="G2183" s="3" t="s">
        <v>2179</v>
      </c>
      <c r="H2183" s="2"/>
      <c r="I2183" s="2"/>
      <c r="J2183" s="2"/>
      <c r="K2183" s="2"/>
      <c r="L2183" s="2"/>
      <c r="M2183" s="2"/>
      <c r="N2183" s="2"/>
      <c r="O2183" s="2"/>
      <c r="P2183" s="2"/>
      <c r="Q2183" s="2"/>
      <c r="R2183" s="2"/>
      <c r="S2183" s="2"/>
      <c r="T2183" s="2"/>
      <c r="U2183" s="2"/>
      <c r="V2183" s="2"/>
      <c r="W2183" s="2"/>
      <c r="X2183" s="2"/>
      <c r="Y2183" s="2"/>
      <c r="Z2183" s="2"/>
      <c r="AA2183" s="2"/>
      <c r="AB2183" s="2"/>
      <c r="AC2183" s="2"/>
      <c r="AD2183" s="2"/>
      <c r="AE2183" s="2"/>
      <c r="AF2183" s="2"/>
    </row>
    <row r="2184" spans="7:32" x14ac:dyDescent="0.2">
      <c r="G2184" s="3" t="s">
        <v>2180</v>
      </c>
      <c r="H2184" s="2"/>
      <c r="I2184" s="2"/>
      <c r="J2184" s="2"/>
      <c r="K2184" s="2"/>
      <c r="L2184" s="2"/>
      <c r="M2184" s="2"/>
      <c r="N2184" s="2"/>
      <c r="O2184" s="2"/>
      <c r="P2184" s="2"/>
      <c r="Q2184" s="2"/>
      <c r="R2184" s="2"/>
      <c r="S2184" s="2"/>
      <c r="T2184" s="2"/>
      <c r="U2184" s="2"/>
      <c r="V2184" s="2"/>
      <c r="W2184" s="2"/>
      <c r="X2184" s="2"/>
      <c r="Y2184" s="2"/>
      <c r="Z2184" s="2"/>
      <c r="AA2184" s="2"/>
      <c r="AB2184" s="2"/>
      <c r="AC2184" s="2"/>
      <c r="AD2184" s="2"/>
      <c r="AE2184" s="2"/>
      <c r="AF2184" s="2"/>
    </row>
    <row r="2185" spans="7:32" x14ac:dyDescent="0.2">
      <c r="G2185" s="3" t="s">
        <v>2181</v>
      </c>
      <c r="H2185" s="2"/>
      <c r="I2185" s="2"/>
      <c r="J2185" s="2"/>
      <c r="K2185" s="2"/>
      <c r="L2185" s="2"/>
      <c r="M2185" s="2"/>
      <c r="N2185" s="2"/>
      <c r="O2185" s="2"/>
      <c r="P2185" s="2"/>
      <c r="Q2185" s="2"/>
      <c r="R2185" s="2"/>
      <c r="S2185" s="2"/>
      <c r="T2185" s="2"/>
      <c r="U2185" s="2"/>
      <c r="V2185" s="2"/>
      <c r="W2185" s="2"/>
      <c r="X2185" s="2"/>
      <c r="Y2185" s="2"/>
      <c r="Z2185" s="2"/>
      <c r="AA2185" s="2"/>
      <c r="AB2185" s="2"/>
      <c r="AC2185" s="2"/>
      <c r="AD2185" s="2"/>
      <c r="AE2185" s="2"/>
      <c r="AF2185" s="2"/>
    </row>
    <row r="2186" spans="7:32" x14ac:dyDescent="0.2">
      <c r="G2186" s="3" t="s">
        <v>2182</v>
      </c>
      <c r="H2186" s="2"/>
      <c r="I2186" s="2"/>
      <c r="J2186" s="2"/>
      <c r="K2186" s="2"/>
      <c r="L2186" s="2"/>
      <c r="M2186" s="2"/>
      <c r="N2186" s="2"/>
      <c r="O2186" s="2"/>
      <c r="P2186" s="2"/>
      <c r="Q2186" s="2"/>
      <c r="R2186" s="2"/>
      <c r="S2186" s="2"/>
      <c r="T2186" s="2"/>
      <c r="U2186" s="2"/>
      <c r="V2186" s="2"/>
      <c r="W2186" s="2"/>
      <c r="X2186" s="2"/>
      <c r="Y2186" s="2"/>
      <c r="Z2186" s="2"/>
      <c r="AA2186" s="2"/>
      <c r="AB2186" s="2"/>
      <c r="AC2186" s="2"/>
      <c r="AD2186" s="2"/>
      <c r="AE2186" s="2"/>
      <c r="AF2186" s="2"/>
    </row>
    <row r="2187" spans="7:32" x14ac:dyDescent="0.2">
      <c r="G2187" s="3" t="s">
        <v>2183</v>
      </c>
      <c r="H2187" s="2"/>
      <c r="I2187" s="2"/>
      <c r="J2187" s="2"/>
      <c r="K2187" s="2"/>
      <c r="L2187" s="2"/>
      <c r="M2187" s="2"/>
      <c r="N2187" s="2"/>
      <c r="O2187" s="2"/>
      <c r="P2187" s="2"/>
      <c r="Q2187" s="2"/>
      <c r="R2187" s="2"/>
      <c r="S2187" s="2"/>
      <c r="T2187" s="2"/>
      <c r="U2187" s="2"/>
      <c r="V2187" s="2"/>
      <c r="W2187" s="2"/>
      <c r="X2187" s="2"/>
      <c r="Y2187" s="2"/>
      <c r="Z2187" s="2"/>
      <c r="AA2187" s="2"/>
      <c r="AB2187" s="2"/>
      <c r="AC2187" s="2"/>
      <c r="AD2187" s="2"/>
      <c r="AE2187" s="2"/>
      <c r="AF2187" s="2"/>
    </row>
    <row r="2188" spans="7:32" x14ac:dyDescent="0.2">
      <c r="G2188" s="3" t="s">
        <v>2184</v>
      </c>
      <c r="H2188" s="2"/>
      <c r="I2188" s="2"/>
      <c r="J2188" s="2"/>
      <c r="K2188" s="2"/>
      <c r="L2188" s="2"/>
      <c r="M2188" s="2"/>
      <c r="N2188" s="2"/>
      <c r="O2188" s="2"/>
      <c r="P2188" s="2"/>
      <c r="Q2188" s="2"/>
      <c r="R2188" s="2"/>
      <c r="S2188" s="2"/>
      <c r="T2188" s="2"/>
      <c r="U2188" s="2"/>
      <c r="V2188" s="2"/>
      <c r="W2188" s="2"/>
      <c r="X2188" s="2"/>
      <c r="Y2188" s="2"/>
      <c r="Z2188" s="2"/>
      <c r="AA2188" s="2"/>
      <c r="AB2188" s="2"/>
      <c r="AC2188" s="2"/>
      <c r="AD2188" s="2"/>
      <c r="AE2188" s="2"/>
      <c r="AF2188" s="2"/>
    </row>
    <row r="2189" spans="7:32" x14ac:dyDescent="0.2">
      <c r="G2189" s="3" t="s">
        <v>2185</v>
      </c>
      <c r="H2189" s="2"/>
      <c r="I2189" s="2"/>
      <c r="J2189" s="2"/>
      <c r="K2189" s="2"/>
      <c r="L2189" s="2"/>
      <c r="M2189" s="2"/>
      <c r="N2189" s="2"/>
      <c r="O2189" s="2"/>
      <c r="P2189" s="2"/>
      <c r="Q2189" s="2"/>
      <c r="R2189" s="2"/>
      <c r="S2189" s="2"/>
      <c r="T2189" s="2"/>
      <c r="U2189" s="2"/>
      <c r="V2189" s="2"/>
      <c r="W2189" s="2"/>
      <c r="X2189" s="2"/>
      <c r="Y2189" s="2"/>
      <c r="Z2189" s="2"/>
      <c r="AA2189" s="2"/>
      <c r="AB2189" s="2"/>
      <c r="AC2189" s="2"/>
      <c r="AD2189" s="2"/>
      <c r="AE2189" s="2"/>
      <c r="AF2189" s="2"/>
    </row>
    <row r="2190" spans="7:32" x14ac:dyDescent="0.2">
      <c r="G2190" s="3" t="s">
        <v>2186</v>
      </c>
      <c r="H2190" s="2"/>
      <c r="I2190" s="2"/>
      <c r="J2190" s="2"/>
      <c r="K2190" s="2"/>
      <c r="L2190" s="2"/>
      <c r="M2190" s="2"/>
      <c r="N2190" s="2"/>
      <c r="O2190" s="2"/>
      <c r="P2190" s="2"/>
      <c r="Q2190" s="2"/>
      <c r="R2190" s="2"/>
      <c r="S2190" s="2"/>
      <c r="T2190" s="2"/>
      <c r="U2190" s="2"/>
      <c r="V2190" s="2"/>
      <c r="W2190" s="2"/>
      <c r="X2190" s="2"/>
      <c r="Y2190" s="2"/>
      <c r="Z2190" s="2"/>
      <c r="AA2190" s="2"/>
      <c r="AB2190" s="2"/>
      <c r="AC2190" s="2"/>
      <c r="AD2190" s="2"/>
      <c r="AE2190" s="2"/>
      <c r="AF2190" s="2"/>
    </row>
    <row r="2191" spans="7:32" x14ac:dyDescent="0.2">
      <c r="G2191" s="3" t="s">
        <v>2187</v>
      </c>
      <c r="H2191" s="2"/>
      <c r="I2191" s="2"/>
      <c r="J2191" s="2"/>
      <c r="K2191" s="2"/>
      <c r="L2191" s="2"/>
      <c r="M2191" s="2"/>
      <c r="N2191" s="2"/>
      <c r="O2191" s="2"/>
      <c r="P2191" s="2"/>
      <c r="Q2191" s="2"/>
      <c r="R2191" s="2"/>
      <c r="S2191" s="2"/>
      <c r="T2191" s="2"/>
      <c r="U2191" s="2"/>
      <c r="V2191" s="2"/>
      <c r="W2191" s="2"/>
      <c r="X2191" s="2"/>
      <c r="Y2191" s="2"/>
      <c r="Z2191" s="2"/>
      <c r="AA2191" s="2"/>
      <c r="AB2191" s="2"/>
      <c r="AC2191" s="2"/>
      <c r="AD2191" s="2"/>
      <c r="AE2191" s="2"/>
      <c r="AF2191" s="2"/>
    </row>
    <row r="2192" spans="7:32" x14ac:dyDescent="0.2">
      <c r="G2192" s="3" t="s">
        <v>2188</v>
      </c>
      <c r="H2192" s="2"/>
      <c r="I2192" s="2"/>
      <c r="J2192" s="2"/>
      <c r="K2192" s="2"/>
      <c r="L2192" s="2"/>
      <c r="M2192" s="2"/>
      <c r="N2192" s="2"/>
      <c r="O2192" s="2"/>
      <c r="P2192" s="2"/>
      <c r="Q2192" s="2"/>
      <c r="R2192" s="2"/>
      <c r="S2192" s="2"/>
      <c r="T2192" s="2"/>
      <c r="U2192" s="2"/>
      <c r="V2192" s="2"/>
      <c r="W2192" s="2"/>
      <c r="X2192" s="2"/>
      <c r="Y2192" s="2"/>
      <c r="Z2192" s="2"/>
      <c r="AA2192" s="2"/>
      <c r="AB2192" s="2"/>
      <c r="AC2192" s="2"/>
      <c r="AD2192" s="2"/>
      <c r="AE2192" s="2"/>
      <c r="AF2192" s="2"/>
    </row>
    <row r="2193" spans="7:32" x14ac:dyDescent="0.2">
      <c r="G2193" s="3" t="s">
        <v>2189</v>
      </c>
      <c r="H2193" s="2"/>
      <c r="I2193" s="2"/>
      <c r="J2193" s="2"/>
      <c r="K2193" s="2"/>
      <c r="L2193" s="2"/>
      <c r="M2193" s="2"/>
      <c r="N2193" s="2"/>
      <c r="O2193" s="2"/>
      <c r="P2193" s="2"/>
      <c r="Q2193" s="2"/>
      <c r="R2193" s="2"/>
      <c r="S2193" s="2"/>
      <c r="T2193" s="2"/>
      <c r="U2193" s="2"/>
      <c r="V2193" s="2"/>
      <c r="W2193" s="2"/>
      <c r="X2193" s="2"/>
      <c r="Y2193" s="2"/>
      <c r="Z2193" s="2"/>
      <c r="AA2193" s="2"/>
      <c r="AB2193" s="2"/>
      <c r="AC2193" s="2"/>
      <c r="AD2193" s="2"/>
      <c r="AE2193" s="2"/>
      <c r="AF2193" s="2"/>
    </row>
    <row r="2194" spans="7:32" x14ac:dyDescent="0.2">
      <c r="G2194" s="3" t="s">
        <v>2190</v>
      </c>
      <c r="H2194" s="2"/>
      <c r="I2194" s="2"/>
      <c r="J2194" s="2"/>
      <c r="K2194" s="2"/>
      <c r="L2194" s="2"/>
      <c r="M2194" s="2"/>
      <c r="N2194" s="2"/>
      <c r="O2194" s="2"/>
      <c r="P2194" s="2"/>
      <c r="Q2194" s="2"/>
      <c r="R2194" s="2"/>
      <c r="S2194" s="2"/>
      <c r="T2194" s="2"/>
      <c r="U2194" s="2"/>
      <c r="V2194" s="2"/>
      <c r="W2194" s="2"/>
      <c r="X2194" s="2"/>
      <c r="Y2194" s="2"/>
      <c r="Z2194" s="2"/>
      <c r="AA2194" s="2"/>
      <c r="AB2194" s="2"/>
      <c r="AC2194" s="2"/>
      <c r="AD2194" s="2"/>
      <c r="AE2194" s="2"/>
      <c r="AF2194" s="2"/>
    </row>
    <row r="2195" spans="7:32" x14ac:dyDescent="0.2">
      <c r="G2195" s="3" t="s">
        <v>2191</v>
      </c>
      <c r="H2195" s="2"/>
      <c r="I2195" s="2"/>
      <c r="J2195" s="2"/>
      <c r="K2195" s="2"/>
      <c r="L2195" s="2"/>
      <c r="M2195" s="2"/>
      <c r="N2195" s="2"/>
      <c r="O2195" s="2"/>
      <c r="P2195" s="2"/>
      <c r="Q2195" s="2"/>
      <c r="R2195" s="2"/>
      <c r="S2195" s="2"/>
      <c r="T2195" s="2"/>
      <c r="U2195" s="2"/>
      <c r="V2195" s="2"/>
      <c r="W2195" s="2"/>
      <c r="X2195" s="2"/>
      <c r="Y2195" s="2"/>
      <c r="Z2195" s="2"/>
      <c r="AA2195" s="2"/>
      <c r="AB2195" s="2"/>
      <c r="AC2195" s="2"/>
      <c r="AD2195" s="2"/>
      <c r="AE2195" s="2"/>
      <c r="AF2195" s="2"/>
    </row>
    <row r="2196" spans="7:32" x14ac:dyDescent="0.2">
      <c r="G2196" s="3" t="s">
        <v>2192</v>
      </c>
      <c r="H2196" s="2"/>
      <c r="I2196" s="2"/>
      <c r="J2196" s="2"/>
      <c r="K2196" s="2"/>
      <c r="L2196" s="2"/>
      <c r="M2196" s="2"/>
      <c r="N2196" s="2"/>
      <c r="O2196" s="2"/>
      <c r="P2196" s="2"/>
      <c r="Q2196" s="2"/>
      <c r="R2196" s="2"/>
      <c r="S2196" s="2"/>
      <c r="T2196" s="2"/>
      <c r="U2196" s="2"/>
      <c r="V2196" s="2"/>
      <c r="W2196" s="2"/>
      <c r="X2196" s="2"/>
      <c r="Y2196" s="2"/>
      <c r="Z2196" s="2"/>
      <c r="AA2196" s="2"/>
      <c r="AB2196" s="2"/>
      <c r="AC2196" s="2"/>
      <c r="AD2196" s="2"/>
      <c r="AE2196" s="2"/>
      <c r="AF2196" s="2"/>
    </row>
    <row r="2197" spans="7:32" x14ac:dyDescent="0.2">
      <c r="G2197" s="3" t="s">
        <v>2193</v>
      </c>
      <c r="H2197" s="2"/>
      <c r="I2197" s="2"/>
      <c r="J2197" s="2"/>
      <c r="K2197" s="2"/>
      <c r="L2197" s="2"/>
      <c r="M2197" s="2"/>
      <c r="N2197" s="2"/>
      <c r="O2197" s="2"/>
      <c r="P2197" s="2"/>
      <c r="Q2197" s="2"/>
      <c r="R2197" s="2"/>
      <c r="S2197" s="2"/>
      <c r="T2197" s="2"/>
      <c r="U2197" s="2"/>
      <c r="V2197" s="2"/>
      <c r="W2197" s="2"/>
      <c r="X2197" s="2"/>
      <c r="Y2197" s="2"/>
      <c r="Z2197" s="2"/>
      <c r="AA2197" s="2"/>
      <c r="AB2197" s="2"/>
      <c r="AC2197" s="2"/>
      <c r="AD2197" s="2"/>
      <c r="AE2197" s="2"/>
      <c r="AF2197" s="2"/>
    </row>
    <row r="2198" spans="7:32" x14ac:dyDescent="0.2">
      <c r="G2198" s="3" t="s">
        <v>2194</v>
      </c>
      <c r="H2198" s="2"/>
      <c r="I2198" s="2"/>
      <c r="J2198" s="2"/>
      <c r="K2198" s="2"/>
      <c r="L2198" s="2"/>
      <c r="M2198" s="2"/>
      <c r="N2198" s="2"/>
      <c r="O2198" s="2"/>
      <c r="P2198" s="2"/>
      <c r="Q2198" s="2"/>
      <c r="R2198" s="2"/>
      <c r="S2198" s="2"/>
      <c r="T2198" s="2"/>
      <c r="U2198" s="2"/>
      <c r="V2198" s="2"/>
      <c r="W2198" s="2"/>
      <c r="X2198" s="2"/>
      <c r="Y2198" s="2"/>
      <c r="Z2198" s="2"/>
      <c r="AA2198" s="2"/>
      <c r="AB2198" s="2"/>
      <c r="AC2198" s="2"/>
      <c r="AD2198" s="2"/>
      <c r="AE2198" s="2"/>
      <c r="AF2198" s="2"/>
    </row>
    <row r="2199" spans="7:32" x14ac:dyDescent="0.2">
      <c r="G2199" s="3" t="s">
        <v>2195</v>
      </c>
      <c r="H2199" s="2"/>
      <c r="I2199" s="2"/>
      <c r="J2199" s="2"/>
      <c r="K2199" s="2"/>
      <c r="L2199" s="2"/>
      <c r="M2199" s="2"/>
      <c r="N2199" s="2"/>
      <c r="O2199" s="2"/>
      <c r="P2199" s="2"/>
      <c r="Q2199" s="2"/>
      <c r="R2199" s="2"/>
      <c r="S2199" s="2"/>
      <c r="T2199" s="2"/>
      <c r="U2199" s="2"/>
      <c r="V2199" s="2"/>
      <c r="W2199" s="2"/>
      <c r="X2199" s="2"/>
      <c r="Y2199" s="2"/>
      <c r="Z2199" s="2"/>
      <c r="AA2199" s="2"/>
      <c r="AB2199" s="2"/>
      <c r="AC2199" s="2"/>
      <c r="AD2199" s="2"/>
      <c r="AE2199" s="2"/>
      <c r="AF2199" s="2"/>
    </row>
    <row r="2200" spans="7:32" x14ac:dyDescent="0.2">
      <c r="G2200" s="3" t="s">
        <v>2196</v>
      </c>
      <c r="H2200" s="2"/>
      <c r="I2200" s="2"/>
      <c r="J2200" s="2"/>
      <c r="K2200" s="2"/>
      <c r="L2200" s="2"/>
      <c r="M2200" s="2"/>
      <c r="N2200" s="2"/>
      <c r="O2200" s="2"/>
      <c r="P2200" s="2"/>
      <c r="Q2200" s="2"/>
      <c r="R2200" s="2"/>
      <c r="S2200" s="2"/>
      <c r="T2200" s="2"/>
      <c r="U2200" s="2"/>
      <c r="V2200" s="2"/>
      <c r="W2200" s="2"/>
      <c r="X2200" s="2"/>
      <c r="Y2200" s="2"/>
      <c r="Z2200" s="2"/>
      <c r="AA2200" s="2"/>
      <c r="AB2200" s="2"/>
      <c r="AC2200" s="2"/>
      <c r="AD2200" s="2"/>
      <c r="AE2200" s="2"/>
      <c r="AF2200" s="2"/>
    </row>
    <row r="2201" spans="7:32" x14ac:dyDescent="0.2">
      <c r="G2201" s="3" t="s">
        <v>2197</v>
      </c>
      <c r="H2201" s="2"/>
      <c r="I2201" s="2"/>
      <c r="J2201" s="2"/>
      <c r="K2201" s="2"/>
      <c r="L2201" s="2"/>
      <c r="M2201" s="2"/>
      <c r="N2201" s="2"/>
      <c r="O2201" s="2"/>
      <c r="P2201" s="2"/>
      <c r="Q2201" s="2"/>
      <c r="R2201" s="2"/>
      <c r="S2201" s="2"/>
      <c r="T2201" s="2"/>
      <c r="U2201" s="2"/>
      <c r="V2201" s="2"/>
      <c r="W2201" s="2"/>
      <c r="X2201" s="2"/>
      <c r="Y2201" s="2"/>
      <c r="Z2201" s="2"/>
      <c r="AA2201" s="2"/>
      <c r="AB2201" s="2"/>
      <c r="AC2201" s="2"/>
      <c r="AD2201" s="2"/>
      <c r="AE2201" s="2"/>
      <c r="AF2201" s="2"/>
    </row>
    <row r="2202" spans="7:32" x14ac:dyDescent="0.2">
      <c r="G2202" s="3" t="s">
        <v>2198</v>
      </c>
      <c r="H2202" s="2"/>
      <c r="I2202" s="2"/>
      <c r="J2202" s="2"/>
      <c r="K2202" s="2"/>
      <c r="L2202" s="2"/>
      <c r="M2202" s="2"/>
      <c r="N2202" s="2"/>
      <c r="O2202" s="2"/>
      <c r="P2202" s="2"/>
      <c r="Q2202" s="2"/>
      <c r="R2202" s="2"/>
      <c r="S2202" s="2"/>
      <c r="T2202" s="2"/>
      <c r="U2202" s="2"/>
      <c r="V2202" s="2"/>
      <c r="W2202" s="2"/>
      <c r="X2202" s="2"/>
      <c r="Y2202" s="2"/>
      <c r="Z2202" s="2"/>
      <c r="AA2202" s="2"/>
      <c r="AB2202" s="2"/>
      <c r="AC2202" s="2"/>
      <c r="AD2202" s="2"/>
      <c r="AE2202" s="2"/>
      <c r="AF2202" s="2"/>
    </row>
    <row r="2203" spans="7:32" x14ac:dyDescent="0.2">
      <c r="G2203" s="3" t="s">
        <v>2199</v>
      </c>
      <c r="H2203" s="2"/>
      <c r="I2203" s="2"/>
      <c r="J2203" s="2"/>
      <c r="K2203" s="2"/>
      <c r="L2203" s="2"/>
      <c r="M2203" s="2"/>
      <c r="N2203" s="2"/>
      <c r="O2203" s="2"/>
      <c r="P2203" s="2"/>
      <c r="Q2203" s="2"/>
      <c r="R2203" s="2"/>
      <c r="S2203" s="2"/>
      <c r="T2203" s="2"/>
      <c r="U2203" s="2"/>
      <c r="V2203" s="2"/>
      <c r="W2203" s="2"/>
      <c r="X2203" s="2"/>
      <c r="Y2203" s="2"/>
      <c r="Z2203" s="2"/>
      <c r="AA2203" s="2"/>
      <c r="AB2203" s="2"/>
      <c r="AC2203" s="2"/>
      <c r="AD2203" s="2"/>
      <c r="AE2203" s="2"/>
      <c r="AF2203" s="2"/>
    </row>
    <row r="2204" spans="7:32" x14ac:dyDescent="0.2">
      <c r="G2204" s="3" t="s">
        <v>2200</v>
      </c>
      <c r="H2204" s="2"/>
      <c r="I2204" s="2"/>
      <c r="J2204" s="2"/>
      <c r="K2204" s="2"/>
      <c r="L2204" s="2"/>
      <c r="M2204" s="2"/>
      <c r="N2204" s="2"/>
      <c r="O2204" s="2"/>
      <c r="P2204" s="2"/>
      <c r="Q2204" s="2"/>
      <c r="R2204" s="2"/>
      <c r="S2204" s="2"/>
      <c r="T2204" s="2"/>
      <c r="U2204" s="2"/>
      <c r="V2204" s="2"/>
      <c r="W2204" s="2"/>
      <c r="X2204" s="2"/>
      <c r="Y2204" s="2"/>
      <c r="Z2204" s="2"/>
      <c r="AA2204" s="2"/>
      <c r="AB2204" s="2"/>
      <c r="AC2204" s="2"/>
      <c r="AD2204" s="2"/>
      <c r="AE2204" s="2"/>
      <c r="AF2204" s="2"/>
    </row>
    <row r="2205" spans="7:32" x14ac:dyDescent="0.2">
      <c r="G2205" s="3" t="s">
        <v>2201</v>
      </c>
      <c r="H2205" s="2"/>
      <c r="I2205" s="2"/>
      <c r="J2205" s="2"/>
      <c r="K2205" s="2"/>
      <c r="L2205" s="2"/>
      <c r="M2205" s="2"/>
      <c r="N2205" s="2"/>
      <c r="O2205" s="2"/>
      <c r="P2205" s="2"/>
      <c r="Q2205" s="2"/>
      <c r="R2205" s="2"/>
      <c r="S2205" s="2"/>
      <c r="T2205" s="2"/>
      <c r="U2205" s="2"/>
      <c r="V2205" s="2"/>
      <c r="W2205" s="2"/>
      <c r="X2205" s="2"/>
      <c r="Y2205" s="2"/>
      <c r="Z2205" s="2"/>
      <c r="AA2205" s="2"/>
      <c r="AB2205" s="2"/>
      <c r="AC2205" s="2"/>
      <c r="AD2205" s="2"/>
      <c r="AE2205" s="2"/>
      <c r="AF2205" s="2"/>
    </row>
    <row r="2206" spans="7:32" x14ac:dyDescent="0.2">
      <c r="G2206" s="3" t="s">
        <v>2202</v>
      </c>
      <c r="H2206" s="2"/>
      <c r="I2206" s="2"/>
      <c r="J2206" s="2"/>
      <c r="K2206" s="2"/>
      <c r="L2206" s="2"/>
      <c r="M2206" s="2"/>
      <c r="N2206" s="2"/>
      <c r="O2206" s="2"/>
      <c r="P2206" s="2"/>
      <c r="Q2206" s="2"/>
      <c r="R2206" s="2"/>
      <c r="S2206" s="2"/>
      <c r="T2206" s="2"/>
      <c r="U2206" s="2"/>
      <c r="V2206" s="2"/>
      <c r="W2206" s="2"/>
      <c r="X2206" s="2"/>
      <c r="Y2206" s="2"/>
      <c r="Z2206" s="2"/>
      <c r="AA2206" s="2"/>
      <c r="AB2206" s="2"/>
      <c r="AC2206" s="2"/>
      <c r="AD2206" s="2"/>
      <c r="AE2206" s="2"/>
      <c r="AF2206" s="2"/>
    </row>
    <row r="2207" spans="7:32" x14ac:dyDescent="0.2">
      <c r="G2207" s="3" t="s">
        <v>2203</v>
      </c>
      <c r="H2207" s="2"/>
      <c r="I2207" s="2"/>
      <c r="J2207" s="2"/>
      <c r="K2207" s="2"/>
      <c r="L2207" s="2"/>
      <c r="M2207" s="2"/>
      <c r="N2207" s="2"/>
      <c r="O2207" s="2"/>
      <c r="P2207" s="2"/>
      <c r="Q2207" s="2"/>
      <c r="R2207" s="2"/>
      <c r="S2207" s="2"/>
      <c r="T2207" s="2"/>
      <c r="U2207" s="2"/>
      <c r="V2207" s="2"/>
      <c r="W2207" s="2"/>
      <c r="X2207" s="2"/>
      <c r="Y2207" s="2"/>
      <c r="Z2207" s="2"/>
      <c r="AA2207" s="2"/>
      <c r="AB2207" s="2"/>
      <c r="AC2207" s="2"/>
      <c r="AD2207" s="2"/>
      <c r="AE2207" s="2"/>
      <c r="AF2207" s="2"/>
    </row>
    <row r="2208" spans="7:32" x14ac:dyDescent="0.2">
      <c r="G2208" s="3" t="s">
        <v>2204</v>
      </c>
      <c r="H2208" s="2"/>
      <c r="I2208" s="2"/>
      <c r="J2208" s="2"/>
      <c r="K2208" s="2"/>
      <c r="L2208" s="2"/>
      <c r="M2208" s="2"/>
      <c r="N2208" s="2"/>
      <c r="O2208" s="2"/>
      <c r="P2208" s="2"/>
      <c r="Q2208" s="2"/>
      <c r="R2208" s="2"/>
      <c r="S2208" s="2"/>
      <c r="T2208" s="2"/>
      <c r="U2208" s="2"/>
      <c r="V2208" s="2"/>
      <c r="W2208" s="2"/>
      <c r="X2208" s="2"/>
      <c r="Y2208" s="2"/>
      <c r="Z2208" s="2"/>
      <c r="AA2208" s="2"/>
      <c r="AB2208" s="2"/>
      <c r="AC2208" s="2"/>
      <c r="AD2208" s="2"/>
      <c r="AE2208" s="2"/>
      <c r="AF2208" s="2"/>
    </row>
    <row r="2209" spans="7:32" x14ac:dyDescent="0.2">
      <c r="G2209" s="3" t="s">
        <v>2205</v>
      </c>
      <c r="H2209" s="2"/>
      <c r="I2209" s="2"/>
      <c r="J2209" s="2"/>
      <c r="K2209" s="2"/>
      <c r="L2209" s="2"/>
      <c r="M2209" s="2"/>
      <c r="N2209" s="2"/>
      <c r="O2209" s="2"/>
      <c r="P2209" s="2"/>
      <c r="Q2209" s="2"/>
      <c r="R2209" s="2"/>
      <c r="S2209" s="2"/>
      <c r="T2209" s="2"/>
      <c r="U2209" s="2"/>
      <c r="V2209" s="2"/>
      <c r="W2209" s="2"/>
      <c r="X2209" s="2"/>
      <c r="Y2209" s="2"/>
      <c r="Z2209" s="2"/>
      <c r="AA2209" s="2"/>
      <c r="AB2209" s="2"/>
      <c r="AC2209" s="2"/>
      <c r="AD2209" s="2"/>
      <c r="AE2209" s="2"/>
      <c r="AF2209" s="2"/>
    </row>
    <row r="2210" spans="7:32" x14ac:dyDescent="0.2">
      <c r="G2210" s="3" t="s">
        <v>2206</v>
      </c>
      <c r="H2210" s="2"/>
      <c r="I2210" s="2"/>
      <c r="J2210" s="2"/>
      <c r="K2210" s="2"/>
      <c r="L2210" s="2"/>
      <c r="M2210" s="2"/>
      <c r="N2210" s="2"/>
      <c r="O2210" s="2"/>
      <c r="P2210" s="2"/>
      <c r="Q2210" s="2"/>
      <c r="R2210" s="2"/>
      <c r="S2210" s="2"/>
      <c r="T2210" s="2"/>
      <c r="U2210" s="2"/>
      <c r="V2210" s="2"/>
      <c r="W2210" s="2"/>
      <c r="X2210" s="2"/>
      <c r="Y2210" s="2"/>
      <c r="Z2210" s="2"/>
      <c r="AA2210" s="2"/>
      <c r="AB2210" s="2"/>
      <c r="AC2210" s="2"/>
      <c r="AD2210" s="2"/>
      <c r="AE2210" s="2"/>
      <c r="AF2210" s="2"/>
    </row>
    <row r="2211" spans="7:32" x14ac:dyDescent="0.2">
      <c r="G2211" s="3" t="s">
        <v>2207</v>
      </c>
      <c r="H2211" s="2"/>
      <c r="I2211" s="2"/>
      <c r="J2211" s="2"/>
      <c r="K2211" s="2"/>
      <c r="L2211" s="2"/>
      <c r="M2211" s="2"/>
      <c r="N2211" s="2"/>
      <c r="O2211" s="2"/>
      <c r="P2211" s="2"/>
      <c r="Q2211" s="2"/>
      <c r="R2211" s="2"/>
      <c r="S2211" s="2"/>
      <c r="T2211" s="2"/>
      <c r="U2211" s="2"/>
      <c r="V2211" s="2"/>
      <c r="W2211" s="2"/>
      <c r="X2211" s="2"/>
      <c r="Y2211" s="2"/>
      <c r="Z2211" s="2"/>
      <c r="AA2211" s="2"/>
      <c r="AB2211" s="2"/>
      <c r="AC2211" s="2"/>
      <c r="AD2211" s="2"/>
      <c r="AE2211" s="2"/>
      <c r="AF2211" s="2"/>
    </row>
    <row r="2212" spans="7:32" x14ac:dyDescent="0.2">
      <c r="G2212" s="3" t="s">
        <v>2208</v>
      </c>
      <c r="H2212" s="2"/>
      <c r="I2212" s="2"/>
      <c r="J2212" s="2"/>
      <c r="K2212" s="2"/>
      <c r="L2212" s="2"/>
      <c r="M2212" s="2"/>
      <c r="N2212" s="2"/>
      <c r="O2212" s="2"/>
      <c r="P2212" s="2"/>
      <c r="Q2212" s="2"/>
      <c r="R2212" s="2"/>
      <c r="S2212" s="2"/>
      <c r="T2212" s="2"/>
      <c r="U2212" s="2"/>
      <c r="V2212" s="2"/>
      <c r="W2212" s="2"/>
      <c r="X2212" s="2"/>
      <c r="Y2212" s="2"/>
      <c r="Z2212" s="2"/>
      <c r="AA2212" s="2"/>
      <c r="AB2212" s="2"/>
      <c r="AC2212" s="2"/>
      <c r="AD2212" s="2"/>
      <c r="AE2212" s="2"/>
      <c r="AF2212" s="2"/>
    </row>
    <row r="2213" spans="7:32" x14ac:dyDescent="0.2">
      <c r="G2213" s="3" t="s">
        <v>2209</v>
      </c>
      <c r="H2213" s="2"/>
      <c r="I2213" s="2"/>
      <c r="J2213" s="2"/>
      <c r="K2213" s="2"/>
      <c r="L2213" s="2"/>
      <c r="M2213" s="2"/>
      <c r="N2213" s="2"/>
      <c r="O2213" s="2"/>
      <c r="P2213" s="2"/>
      <c r="Q2213" s="2"/>
      <c r="R2213" s="2"/>
      <c r="S2213" s="2"/>
      <c r="T2213" s="2"/>
      <c r="U2213" s="2"/>
      <c r="V2213" s="2"/>
      <c r="W2213" s="2"/>
      <c r="X2213" s="2"/>
      <c r="Y2213" s="2"/>
      <c r="Z2213" s="2"/>
      <c r="AA2213" s="2"/>
      <c r="AB2213" s="2"/>
      <c r="AC2213" s="2"/>
      <c r="AD2213" s="2"/>
      <c r="AE2213" s="2"/>
      <c r="AF2213" s="2"/>
    </row>
    <row r="2214" spans="7:32" x14ac:dyDescent="0.2">
      <c r="G2214" s="3" t="s">
        <v>2210</v>
      </c>
      <c r="H2214" s="2"/>
      <c r="I2214" s="2"/>
      <c r="J2214" s="2"/>
      <c r="K2214" s="2"/>
      <c r="L2214" s="2"/>
      <c r="M2214" s="2"/>
      <c r="N2214" s="2"/>
      <c r="O2214" s="2"/>
      <c r="P2214" s="2"/>
      <c r="Q2214" s="2"/>
      <c r="R2214" s="2"/>
      <c r="S2214" s="2"/>
      <c r="T2214" s="2"/>
      <c r="U2214" s="2"/>
      <c r="V2214" s="2"/>
      <c r="W2214" s="2"/>
      <c r="X2214" s="2"/>
      <c r="Y2214" s="2"/>
      <c r="Z2214" s="2"/>
      <c r="AA2214" s="2"/>
      <c r="AB2214" s="2"/>
      <c r="AC2214" s="2"/>
      <c r="AD2214" s="2"/>
      <c r="AE2214" s="2"/>
      <c r="AF2214" s="2"/>
    </row>
    <row r="2215" spans="7:32" x14ac:dyDescent="0.2">
      <c r="G2215" s="3" t="s">
        <v>2211</v>
      </c>
      <c r="H2215" s="2"/>
      <c r="I2215" s="2"/>
      <c r="J2215" s="2"/>
      <c r="K2215" s="2"/>
      <c r="L2215" s="2"/>
      <c r="M2215" s="2"/>
      <c r="N2215" s="2"/>
      <c r="O2215" s="2"/>
      <c r="P2215" s="2"/>
      <c r="Q2215" s="2"/>
      <c r="R2215" s="2"/>
      <c r="S2215" s="2"/>
      <c r="T2215" s="2"/>
      <c r="U2215" s="2"/>
      <c r="V2215" s="2"/>
      <c r="W2215" s="2"/>
      <c r="X2215" s="2"/>
      <c r="Y2215" s="2"/>
      <c r="Z2215" s="2"/>
      <c r="AA2215" s="2"/>
      <c r="AB2215" s="2"/>
      <c r="AC2215" s="2"/>
      <c r="AD2215" s="2"/>
      <c r="AE2215" s="2"/>
      <c r="AF2215" s="2"/>
    </row>
    <row r="2216" spans="7:32" x14ac:dyDescent="0.2">
      <c r="G2216" s="3" t="s">
        <v>2212</v>
      </c>
      <c r="H2216" s="2"/>
      <c r="I2216" s="2"/>
      <c r="J2216" s="2"/>
      <c r="K2216" s="2"/>
      <c r="L2216" s="2"/>
      <c r="M2216" s="2"/>
      <c r="N2216" s="2"/>
      <c r="O2216" s="2"/>
      <c r="P2216" s="2"/>
      <c r="Q2216" s="2"/>
      <c r="R2216" s="2"/>
      <c r="S2216" s="2"/>
      <c r="T2216" s="2"/>
      <c r="U2216" s="2"/>
      <c r="V2216" s="2"/>
      <c r="W2216" s="2"/>
      <c r="X2216" s="2"/>
      <c r="Y2216" s="2"/>
      <c r="Z2216" s="2"/>
      <c r="AA2216" s="2"/>
      <c r="AB2216" s="2"/>
      <c r="AC2216" s="2"/>
      <c r="AD2216" s="2"/>
      <c r="AE2216" s="2"/>
      <c r="AF2216" s="2"/>
    </row>
    <row r="2217" spans="7:32" x14ac:dyDescent="0.2">
      <c r="G2217" s="3" t="s">
        <v>2213</v>
      </c>
      <c r="H2217" s="2"/>
      <c r="I2217" s="2"/>
      <c r="J2217" s="2"/>
      <c r="K2217" s="2"/>
      <c r="L2217" s="2"/>
      <c r="M2217" s="2"/>
      <c r="N2217" s="2"/>
      <c r="O2217" s="2"/>
      <c r="P2217" s="2"/>
      <c r="Q2217" s="2"/>
      <c r="R2217" s="2"/>
      <c r="S2217" s="2"/>
      <c r="T2217" s="2"/>
      <c r="U2217" s="2"/>
      <c r="V2217" s="2"/>
      <c r="W2217" s="2"/>
      <c r="X2217" s="2"/>
      <c r="Y2217" s="2"/>
      <c r="Z2217" s="2"/>
      <c r="AA2217" s="2"/>
      <c r="AB2217" s="2"/>
      <c r="AC2217" s="2"/>
      <c r="AD2217" s="2"/>
      <c r="AE2217" s="2"/>
      <c r="AF2217" s="2"/>
    </row>
    <row r="2218" spans="7:32" x14ac:dyDescent="0.2">
      <c r="G2218" s="3" t="s">
        <v>2214</v>
      </c>
      <c r="H2218" s="2"/>
      <c r="I2218" s="2"/>
      <c r="J2218" s="2"/>
      <c r="K2218" s="2"/>
      <c r="L2218" s="2"/>
      <c r="M2218" s="2"/>
      <c r="N2218" s="2"/>
      <c r="O2218" s="2"/>
      <c r="P2218" s="2"/>
      <c r="Q2218" s="2"/>
      <c r="R2218" s="2"/>
      <c r="S2218" s="2"/>
      <c r="T2218" s="2"/>
      <c r="U2218" s="2"/>
      <c r="V2218" s="2"/>
      <c r="W2218" s="2"/>
      <c r="X2218" s="2"/>
      <c r="Y2218" s="2"/>
      <c r="Z2218" s="2"/>
      <c r="AA2218" s="2"/>
      <c r="AB2218" s="2"/>
      <c r="AC2218" s="2"/>
      <c r="AD2218" s="2"/>
      <c r="AE2218" s="2"/>
      <c r="AF2218" s="2"/>
    </row>
    <row r="2219" spans="7:32" x14ac:dyDescent="0.2">
      <c r="G2219" s="3" t="s">
        <v>2215</v>
      </c>
      <c r="H2219" s="2"/>
      <c r="I2219" s="2"/>
      <c r="J2219" s="2"/>
      <c r="K2219" s="2"/>
      <c r="L2219" s="2"/>
      <c r="M2219" s="2"/>
      <c r="N2219" s="2"/>
      <c r="O2219" s="2"/>
      <c r="P2219" s="2"/>
      <c r="Q2219" s="2"/>
      <c r="R2219" s="2"/>
      <c r="S2219" s="2"/>
      <c r="T2219" s="2"/>
      <c r="U2219" s="2"/>
      <c r="V2219" s="2"/>
      <c r="W2219" s="2"/>
      <c r="X2219" s="2"/>
      <c r="Y2219" s="2"/>
      <c r="Z2219" s="2"/>
      <c r="AA2219" s="2"/>
      <c r="AB2219" s="2"/>
      <c r="AC2219" s="2"/>
      <c r="AD2219" s="2"/>
      <c r="AE2219" s="2"/>
      <c r="AF2219" s="2"/>
    </row>
    <row r="2220" spans="7:32" x14ac:dyDescent="0.2">
      <c r="G2220" s="3" t="s">
        <v>2216</v>
      </c>
      <c r="H2220" s="2"/>
      <c r="I2220" s="2"/>
      <c r="J2220" s="2"/>
      <c r="K2220" s="2"/>
      <c r="L2220" s="2"/>
      <c r="M2220" s="2"/>
      <c r="N2220" s="2"/>
      <c r="O2220" s="2"/>
      <c r="P2220" s="2"/>
      <c r="Q2220" s="2"/>
      <c r="R2220" s="2"/>
      <c r="S2220" s="2"/>
      <c r="T2220" s="2"/>
      <c r="U2220" s="2"/>
      <c r="V2220" s="2"/>
      <c r="W2220" s="2"/>
      <c r="X2220" s="2"/>
      <c r="Y2220" s="2"/>
      <c r="Z2220" s="2"/>
      <c r="AA2220" s="2"/>
      <c r="AB2220" s="2"/>
      <c r="AC2220" s="2"/>
      <c r="AD2220" s="2"/>
      <c r="AE2220" s="2"/>
      <c r="AF2220" s="2"/>
    </row>
    <row r="2221" spans="7:32" x14ac:dyDescent="0.2">
      <c r="G2221" s="3" t="s">
        <v>2217</v>
      </c>
      <c r="H2221" s="2"/>
      <c r="I2221" s="2"/>
      <c r="J2221" s="2"/>
      <c r="K2221" s="2"/>
      <c r="L2221" s="2"/>
      <c r="M2221" s="2"/>
      <c r="N2221" s="2"/>
      <c r="O2221" s="2"/>
      <c r="P2221" s="2"/>
      <c r="Q2221" s="2"/>
      <c r="R2221" s="2"/>
      <c r="S2221" s="2"/>
      <c r="T2221" s="2"/>
      <c r="U2221" s="2"/>
      <c r="V2221" s="2"/>
      <c r="W2221" s="2"/>
      <c r="X2221" s="2"/>
      <c r="Y2221" s="2"/>
      <c r="Z2221" s="2"/>
      <c r="AA2221" s="2"/>
      <c r="AB2221" s="2"/>
      <c r="AC2221" s="2"/>
      <c r="AD2221" s="2"/>
      <c r="AE2221" s="2"/>
      <c r="AF2221" s="2"/>
    </row>
    <row r="2222" spans="7:32" x14ac:dyDescent="0.2">
      <c r="G2222" s="3" t="s">
        <v>2218</v>
      </c>
      <c r="H2222" s="2"/>
      <c r="I2222" s="2"/>
      <c r="J2222" s="2"/>
      <c r="K2222" s="2"/>
      <c r="L2222" s="2"/>
      <c r="M2222" s="2"/>
      <c r="N2222" s="2"/>
      <c r="O2222" s="2"/>
      <c r="P2222" s="2"/>
      <c r="Q2222" s="2"/>
      <c r="R2222" s="2"/>
      <c r="S2222" s="2"/>
      <c r="T2222" s="2"/>
      <c r="U2222" s="2"/>
      <c r="V2222" s="2"/>
      <c r="W2222" s="2"/>
      <c r="X2222" s="2"/>
      <c r="Y2222" s="2"/>
      <c r="Z2222" s="2"/>
      <c r="AA2222" s="2"/>
      <c r="AB2222" s="2"/>
      <c r="AC2222" s="2"/>
      <c r="AD2222" s="2"/>
      <c r="AE2222" s="2"/>
      <c r="AF2222" s="2"/>
    </row>
    <row r="2223" spans="7:32" x14ac:dyDescent="0.2">
      <c r="G2223" s="3" t="s">
        <v>2219</v>
      </c>
      <c r="H2223" s="2"/>
      <c r="I2223" s="2"/>
      <c r="J2223" s="2"/>
      <c r="K2223" s="2"/>
      <c r="L2223" s="2"/>
      <c r="M2223" s="2"/>
      <c r="N2223" s="2"/>
      <c r="O2223" s="2"/>
      <c r="P2223" s="2"/>
      <c r="Q2223" s="2"/>
      <c r="R2223" s="2"/>
      <c r="S2223" s="2"/>
      <c r="T2223" s="2"/>
      <c r="U2223" s="2"/>
      <c r="V2223" s="2"/>
      <c r="W2223" s="2"/>
      <c r="X2223" s="2"/>
      <c r="Y2223" s="2"/>
      <c r="Z2223" s="2"/>
      <c r="AA2223" s="2"/>
      <c r="AB2223" s="2"/>
      <c r="AC2223" s="2"/>
      <c r="AD2223" s="2"/>
      <c r="AE2223" s="2"/>
      <c r="AF2223" s="2"/>
    </row>
    <row r="2224" spans="7:32" x14ac:dyDescent="0.2">
      <c r="G2224" s="3" t="s">
        <v>2220</v>
      </c>
      <c r="H2224" s="2"/>
      <c r="I2224" s="2"/>
      <c r="J2224" s="2"/>
      <c r="K2224" s="2"/>
      <c r="L2224" s="2"/>
      <c r="M2224" s="2"/>
      <c r="N2224" s="2"/>
      <c r="O2224" s="2"/>
      <c r="P2224" s="2"/>
      <c r="Q2224" s="2"/>
      <c r="R2224" s="2"/>
      <c r="S2224" s="2"/>
      <c r="T2224" s="2"/>
      <c r="U2224" s="2"/>
      <c r="V2224" s="2"/>
      <c r="W2224" s="2"/>
      <c r="X2224" s="2"/>
      <c r="Y2224" s="2"/>
      <c r="Z2224" s="2"/>
      <c r="AA2224" s="2"/>
      <c r="AB2224" s="2"/>
      <c r="AC2224" s="2"/>
      <c r="AD2224" s="2"/>
      <c r="AE2224" s="2"/>
      <c r="AF2224" s="2"/>
    </row>
    <row r="2225" spans="7:32" x14ac:dyDescent="0.2">
      <c r="G2225" s="3" t="s">
        <v>2221</v>
      </c>
      <c r="H2225" s="2"/>
      <c r="I2225" s="2"/>
      <c r="J2225" s="2"/>
      <c r="K2225" s="2"/>
      <c r="L2225" s="2"/>
      <c r="M2225" s="2"/>
      <c r="N2225" s="2"/>
      <c r="O2225" s="2"/>
      <c r="P2225" s="2"/>
      <c r="Q2225" s="2"/>
      <c r="R2225" s="2"/>
      <c r="S2225" s="2"/>
      <c r="T2225" s="2"/>
      <c r="U2225" s="2"/>
      <c r="V2225" s="2"/>
      <c r="W2225" s="2"/>
      <c r="X2225" s="2"/>
      <c r="Y2225" s="2"/>
      <c r="Z2225" s="2"/>
      <c r="AA2225" s="2"/>
      <c r="AB2225" s="2"/>
      <c r="AC2225" s="2"/>
      <c r="AD2225" s="2"/>
      <c r="AE2225" s="2"/>
      <c r="AF2225" s="2"/>
    </row>
    <row r="2226" spans="7:32" x14ac:dyDescent="0.2">
      <c r="G2226" s="3" t="s">
        <v>2222</v>
      </c>
      <c r="H2226" s="2"/>
      <c r="I2226" s="2"/>
      <c r="J2226" s="2"/>
      <c r="K2226" s="2"/>
      <c r="L2226" s="2"/>
      <c r="M2226" s="2"/>
      <c r="N2226" s="2"/>
      <c r="O2226" s="2"/>
      <c r="P2226" s="2"/>
      <c r="Q2226" s="2"/>
      <c r="R2226" s="2"/>
      <c r="S2226" s="2"/>
      <c r="T2226" s="2"/>
      <c r="U2226" s="2"/>
      <c r="V2226" s="2"/>
      <c r="W2226" s="2"/>
      <c r="X2226" s="2"/>
      <c r="Y2226" s="2"/>
      <c r="Z2226" s="2"/>
      <c r="AA2226" s="2"/>
      <c r="AB2226" s="2"/>
      <c r="AC2226" s="2"/>
      <c r="AD2226" s="2"/>
      <c r="AE2226" s="2"/>
      <c r="AF2226" s="2"/>
    </row>
    <row r="2227" spans="7:32" x14ac:dyDescent="0.2">
      <c r="G2227" s="3" t="s">
        <v>2223</v>
      </c>
      <c r="H2227" s="2"/>
      <c r="I2227" s="2"/>
      <c r="J2227" s="2"/>
      <c r="K2227" s="2"/>
      <c r="L2227" s="2"/>
      <c r="M2227" s="2"/>
      <c r="N2227" s="2"/>
      <c r="O2227" s="2"/>
      <c r="P2227" s="2"/>
      <c r="Q2227" s="2"/>
      <c r="R2227" s="2"/>
      <c r="S2227" s="2"/>
      <c r="T2227" s="2"/>
      <c r="U2227" s="2"/>
      <c r="V2227" s="2"/>
      <c r="W2227" s="2"/>
      <c r="X2227" s="2"/>
      <c r="Y2227" s="2"/>
      <c r="Z2227" s="2"/>
      <c r="AA2227" s="2"/>
      <c r="AB2227" s="2"/>
      <c r="AC2227" s="2"/>
      <c r="AD2227" s="2"/>
      <c r="AE2227" s="2"/>
      <c r="AF2227" s="2"/>
    </row>
    <row r="2228" spans="7:32" x14ac:dyDescent="0.2">
      <c r="G2228" s="3" t="s">
        <v>2224</v>
      </c>
      <c r="H2228" s="2"/>
      <c r="I2228" s="2"/>
      <c r="J2228" s="2"/>
      <c r="K2228" s="2"/>
      <c r="L2228" s="2"/>
      <c r="M2228" s="2"/>
      <c r="N2228" s="2"/>
      <c r="O2228" s="2"/>
      <c r="P2228" s="2"/>
      <c r="Q2228" s="2"/>
      <c r="R2228" s="2"/>
      <c r="S2228" s="2"/>
      <c r="T2228" s="2"/>
      <c r="U2228" s="2"/>
      <c r="V2228" s="2"/>
      <c r="W2228" s="2"/>
      <c r="X2228" s="2"/>
      <c r="Y2228" s="2"/>
      <c r="Z2228" s="2"/>
      <c r="AA2228" s="2"/>
      <c r="AB2228" s="2"/>
      <c r="AC2228" s="2"/>
      <c r="AD2228" s="2"/>
      <c r="AE2228" s="2"/>
      <c r="AF2228" s="2"/>
    </row>
    <row r="2229" spans="7:32" x14ac:dyDescent="0.2">
      <c r="G2229" s="3" t="s">
        <v>2225</v>
      </c>
      <c r="H2229" s="2"/>
      <c r="I2229" s="2"/>
      <c r="J2229" s="2"/>
      <c r="K2229" s="2"/>
      <c r="L2229" s="2"/>
      <c r="M2229" s="2"/>
      <c r="N2229" s="2"/>
      <c r="O2229" s="2"/>
      <c r="P2229" s="2"/>
      <c r="Q2229" s="2"/>
      <c r="R2229" s="2"/>
      <c r="S2229" s="2"/>
      <c r="T2229" s="2"/>
      <c r="U2229" s="2"/>
      <c r="V2229" s="2"/>
      <c r="W2229" s="2"/>
      <c r="X2229" s="2"/>
      <c r="Y2229" s="2"/>
      <c r="Z2229" s="2"/>
      <c r="AA2229" s="2"/>
      <c r="AB2229" s="2"/>
      <c r="AC2229" s="2"/>
      <c r="AD2229" s="2"/>
      <c r="AE2229" s="2"/>
      <c r="AF2229" s="2"/>
    </row>
    <row r="2230" spans="7:32" x14ac:dyDescent="0.2">
      <c r="G2230" s="3" t="s">
        <v>2226</v>
      </c>
      <c r="H2230" s="2"/>
      <c r="I2230" s="2"/>
      <c r="J2230" s="2"/>
      <c r="K2230" s="2"/>
      <c r="L2230" s="2"/>
      <c r="M2230" s="2"/>
      <c r="N2230" s="2"/>
      <c r="O2230" s="2"/>
      <c r="P2230" s="2"/>
      <c r="Q2230" s="2"/>
      <c r="R2230" s="2"/>
      <c r="S2230" s="2"/>
      <c r="T2230" s="2"/>
      <c r="U2230" s="2"/>
      <c r="V2230" s="2"/>
      <c r="W2230" s="2"/>
      <c r="X2230" s="2"/>
      <c r="Y2230" s="2"/>
      <c r="Z2230" s="2"/>
      <c r="AA2230" s="2"/>
      <c r="AB2230" s="2"/>
      <c r="AC2230" s="2"/>
      <c r="AD2230" s="2"/>
      <c r="AE2230" s="2"/>
      <c r="AF2230" s="2"/>
    </row>
    <row r="2231" spans="7:32" x14ac:dyDescent="0.2">
      <c r="G2231" s="3" t="s">
        <v>2227</v>
      </c>
      <c r="H2231" s="2"/>
      <c r="I2231" s="2"/>
      <c r="J2231" s="2"/>
      <c r="K2231" s="2"/>
      <c r="L2231" s="2"/>
      <c r="M2231" s="2"/>
      <c r="N2231" s="2"/>
      <c r="O2231" s="2"/>
      <c r="P2231" s="2"/>
      <c r="Q2231" s="2"/>
      <c r="R2231" s="2"/>
      <c r="S2231" s="2"/>
      <c r="T2231" s="2"/>
      <c r="U2231" s="2"/>
      <c r="V2231" s="2"/>
      <c r="W2231" s="2"/>
      <c r="X2231" s="2"/>
      <c r="Y2231" s="2"/>
      <c r="Z2231" s="2"/>
      <c r="AA2231" s="2"/>
      <c r="AB2231" s="2"/>
      <c r="AC2231" s="2"/>
      <c r="AD2231" s="2"/>
      <c r="AE2231" s="2"/>
      <c r="AF2231" s="2"/>
    </row>
    <row r="2232" spans="7:32" x14ac:dyDescent="0.2">
      <c r="G2232" s="3" t="s">
        <v>2228</v>
      </c>
      <c r="H2232" s="2"/>
      <c r="I2232" s="2"/>
      <c r="J2232" s="2"/>
      <c r="K2232" s="2"/>
      <c r="L2232" s="2"/>
      <c r="M2232" s="2"/>
      <c r="N2232" s="2"/>
      <c r="O2232" s="2"/>
      <c r="P2232" s="2"/>
      <c r="Q2232" s="2"/>
      <c r="R2232" s="2"/>
      <c r="S2232" s="2"/>
      <c r="T2232" s="2"/>
      <c r="U2232" s="2"/>
      <c r="V2232" s="2"/>
      <c r="W2232" s="2"/>
      <c r="X2232" s="2"/>
      <c r="Y2232" s="2"/>
      <c r="Z2232" s="2"/>
      <c r="AA2232" s="2"/>
      <c r="AB2232" s="2"/>
      <c r="AC2232" s="2"/>
      <c r="AD2232" s="2"/>
      <c r="AE2232" s="2"/>
      <c r="AF2232" s="2"/>
    </row>
    <row r="2233" spans="7:32" x14ac:dyDescent="0.2">
      <c r="G2233" s="3" t="s">
        <v>2229</v>
      </c>
      <c r="H2233" s="2"/>
      <c r="I2233" s="2"/>
      <c r="J2233" s="2"/>
      <c r="K2233" s="2"/>
      <c r="L2233" s="2"/>
      <c r="M2233" s="2"/>
      <c r="N2233" s="2"/>
      <c r="O2233" s="2"/>
      <c r="P2233" s="2"/>
      <c r="Q2233" s="2"/>
      <c r="R2233" s="2"/>
      <c r="S2233" s="2"/>
      <c r="T2233" s="2"/>
      <c r="U2233" s="2"/>
      <c r="V2233" s="2"/>
      <c r="W2233" s="2"/>
      <c r="X2233" s="2"/>
      <c r="Y2233" s="2"/>
      <c r="Z2233" s="2"/>
      <c r="AA2233" s="2"/>
      <c r="AB2233" s="2"/>
      <c r="AC2233" s="2"/>
      <c r="AD2233" s="2"/>
      <c r="AE2233" s="2"/>
      <c r="AF2233" s="2"/>
    </row>
    <row r="2234" spans="7:32" x14ac:dyDescent="0.2">
      <c r="G2234" s="3" t="s">
        <v>2230</v>
      </c>
      <c r="H2234" s="2"/>
      <c r="I2234" s="2"/>
      <c r="J2234" s="2"/>
      <c r="K2234" s="2"/>
      <c r="L2234" s="2"/>
      <c r="M2234" s="2"/>
      <c r="N2234" s="2"/>
      <c r="O2234" s="2"/>
      <c r="P2234" s="2"/>
      <c r="Q2234" s="2"/>
      <c r="R2234" s="2"/>
      <c r="S2234" s="2"/>
      <c r="T2234" s="2"/>
      <c r="U2234" s="2"/>
      <c r="V2234" s="2"/>
      <c r="W2234" s="2"/>
      <c r="X2234" s="2"/>
      <c r="Y2234" s="2"/>
      <c r="Z2234" s="2"/>
      <c r="AA2234" s="2"/>
      <c r="AB2234" s="2"/>
      <c r="AC2234" s="2"/>
      <c r="AD2234" s="2"/>
      <c r="AE2234" s="2"/>
      <c r="AF2234" s="2"/>
    </row>
    <row r="2235" spans="7:32" x14ac:dyDescent="0.2">
      <c r="G2235" s="3" t="s">
        <v>2231</v>
      </c>
      <c r="H2235" s="2"/>
      <c r="I2235" s="2"/>
      <c r="J2235" s="2"/>
      <c r="K2235" s="2"/>
      <c r="L2235" s="2"/>
      <c r="M2235" s="2"/>
      <c r="N2235" s="2"/>
      <c r="O2235" s="2"/>
      <c r="P2235" s="2"/>
      <c r="Q2235" s="2"/>
      <c r="R2235" s="2"/>
      <c r="S2235" s="2"/>
      <c r="T2235" s="2"/>
      <c r="U2235" s="2"/>
      <c r="V2235" s="2"/>
      <c r="W2235" s="2"/>
      <c r="X2235" s="2"/>
      <c r="Y2235" s="2"/>
      <c r="Z2235" s="2"/>
      <c r="AA2235" s="2"/>
      <c r="AB2235" s="2"/>
      <c r="AC2235" s="2"/>
      <c r="AD2235" s="2"/>
      <c r="AE2235" s="2"/>
      <c r="AF2235" s="2"/>
    </row>
    <row r="2236" spans="7:32" x14ac:dyDescent="0.2">
      <c r="G2236" s="3" t="s">
        <v>2232</v>
      </c>
      <c r="H2236" s="2"/>
      <c r="I2236" s="2"/>
      <c r="J2236" s="2"/>
      <c r="K2236" s="2"/>
      <c r="L2236" s="2"/>
      <c r="M2236" s="2"/>
      <c r="N2236" s="2"/>
      <c r="O2236" s="2"/>
      <c r="P2236" s="2"/>
      <c r="Q2236" s="2"/>
      <c r="R2236" s="2"/>
      <c r="S2236" s="2"/>
      <c r="T2236" s="2"/>
      <c r="U2236" s="2"/>
      <c r="V2236" s="2"/>
      <c r="W2236" s="2"/>
      <c r="X2236" s="2"/>
      <c r="Y2236" s="2"/>
      <c r="Z2236" s="2"/>
      <c r="AA2236" s="2"/>
      <c r="AB2236" s="2"/>
      <c r="AC2236" s="2"/>
      <c r="AD2236" s="2"/>
      <c r="AE2236" s="2"/>
      <c r="AF2236" s="2"/>
    </row>
    <row r="2237" spans="7:32" x14ac:dyDescent="0.2">
      <c r="G2237" s="3" t="s">
        <v>2233</v>
      </c>
      <c r="H2237" s="2"/>
      <c r="I2237" s="2"/>
      <c r="J2237" s="2"/>
      <c r="K2237" s="2"/>
      <c r="L2237" s="2"/>
      <c r="M2237" s="2"/>
      <c r="N2237" s="2"/>
      <c r="O2237" s="2"/>
      <c r="P2237" s="2"/>
      <c r="Q2237" s="2"/>
      <c r="R2237" s="2"/>
      <c r="S2237" s="2"/>
      <c r="T2237" s="2"/>
      <c r="U2237" s="2"/>
      <c r="V2237" s="2"/>
      <c r="W2237" s="2"/>
      <c r="X2237" s="2"/>
      <c r="Y2237" s="2"/>
      <c r="Z2237" s="2"/>
      <c r="AA2237" s="2"/>
      <c r="AB2237" s="2"/>
      <c r="AC2237" s="2"/>
      <c r="AD2237" s="2"/>
      <c r="AE2237" s="2"/>
      <c r="AF2237" s="2"/>
    </row>
    <row r="2238" spans="7:32" x14ac:dyDescent="0.2">
      <c r="G2238" s="3" t="s">
        <v>2234</v>
      </c>
      <c r="H2238" s="2"/>
      <c r="I2238" s="2"/>
      <c r="J2238" s="2"/>
      <c r="K2238" s="2"/>
      <c r="L2238" s="2"/>
      <c r="M2238" s="2"/>
      <c r="N2238" s="2"/>
      <c r="O2238" s="2"/>
      <c r="P2238" s="2"/>
      <c r="Q2238" s="2"/>
      <c r="R2238" s="2"/>
      <c r="S2238" s="2"/>
      <c r="T2238" s="2"/>
      <c r="U2238" s="2"/>
      <c r="V2238" s="2"/>
      <c r="W2238" s="2"/>
      <c r="X2238" s="2"/>
      <c r="Y2238" s="2"/>
      <c r="Z2238" s="2"/>
      <c r="AA2238" s="2"/>
      <c r="AB2238" s="2"/>
      <c r="AC2238" s="2"/>
      <c r="AD2238" s="2"/>
      <c r="AE2238" s="2"/>
      <c r="AF2238" s="2"/>
    </row>
    <row r="2239" spans="7:32" x14ac:dyDescent="0.2">
      <c r="G2239" s="3" t="s">
        <v>2235</v>
      </c>
      <c r="H2239" s="2"/>
      <c r="I2239" s="2"/>
      <c r="J2239" s="2"/>
      <c r="K2239" s="2"/>
      <c r="L2239" s="2"/>
      <c r="M2239" s="2"/>
      <c r="N2239" s="2"/>
      <c r="O2239" s="2"/>
      <c r="P2239" s="2"/>
      <c r="Q2239" s="2"/>
      <c r="R2239" s="2"/>
      <c r="S2239" s="2"/>
      <c r="T2239" s="2"/>
      <c r="U2239" s="2"/>
      <c r="V2239" s="2"/>
      <c r="W2239" s="2"/>
      <c r="X2239" s="2"/>
      <c r="Y2239" s="2"/>
      <c r="Z2239" s="2"/>
      <c r="AA2239" s="2"/>
      <c r="AB2239" s="2"/>
      <c r="AC2239" s="2"/>
      <c r="AD2239" s="2"/>
      <c r="AE2239" s="2"/>
      <c r="AF2239" s="2"/>
    </row>
    <row r="2240" spans="7:32" x14ac:dyDescent="0.2">
      <c r="G2240" s="3" t="s">
        <v>2236</v>
      </c>
      <c r="H2240" s="2"/>
      <c r="I2240" s="2"/>
      <c r="J2240" s="2"/>
      <c r="K2240" s="2"/>
      <c r="L2240" s="2"/>
      <c r="M2240" s="2"/>
      <c r="N2240" s="2"/>
      <c r="O2240" s="2"/>
      <c r="P2240" s="2"/>
      <c r="Q2240" s="2"/>
      <c r="R2240" s="2"/>
      <c r="S2240" s="2"/>
      <c r="T2240" s="2"/>
      <c r="U2240" s="2"/>
      <c r="V2240" s="2"/>
      <c r="W2240" s="2"/>
      <c r="X2240" s="2"/>
      <c r="Y2240" s="2"/>
      <c r="Z2240" s="2"/>
      <c r="AA2240" s="2"/>
      <c r="AB2240" s="2"/>
      <c r="AC2240" s="2"/>
      <c r="AD2240" s="2"/>
      <c r="AE2240" s="2"/>
      <c r="AF2240" s="2"/>
    </row>
    <row r="2241" spans="7:32" x14ac:dyDescent="0.2">
      <c r="G2241" s="3" t="s">
        <v>2237</v>
      </c>
      <c r="H2241" s="2"/>
      <c r="I2241" s="2"/>
      <c r="J2241" s="2"/>
      <c r="K2241" s="2"/>
      <c r="L2241" s="2"/>
      <c r="M2241" s="2"/>
      <c r="N2241" s="2"/>
      <c r="O2241" s="2"/>
      <c r="P2241" s="2"/>
      <c r="Q2241" s="2"/>
      <c r="R2241" s="2"/>
      <c r="S2241" s="2"/>
      <c r="T2241" s="2"/>
      <c r="U2241" s="2"/>
      <c r="V2241" s="2"/>
      <c r="W2241" s="2"/>
      <c r="X2241" s="2"/>
      <c r="Y2241" s="2"/>
      <c r="Z2241" s="2"/>
      <c r="AA2241" s="2"/>
      <c r="AB2241" s="2"/>
      <c r="AC2241" s="2"/>
      <c r="AD2241" s="2"/>
      <c r="AE2241" s="2"/>
      <c r="AF2241" s="2"/>
    </row>
    <row r="2242" spans="7:32" x14ac:dyDescent="0.2">
      <c r="G2242" s="3" t="s">
        <v>2238</v>
      </c>
      <c r="H2242" s="2"/>
      <c r="I2242" s="2"/>
      <c r="J2242" s="2"/>
      <c r="K2242" s="2"/>
      <c r="L2242" s="2"/>
      <c r="M2242" s="2"/>
      <c r="N2242" s="2"/>
      <c r="O2242" s="2"/>
      <c r="P2242" s="2"/>
      <c r="Q2242" s="2"/>
      <c r="R2242" s="2"/>
      <c r="S2242" s="2"/>
      <c r="T2242" s="2"/>
      <c r="U2242" s="2"/>
      <c r="V2242" s="2"/>
      <c r="W2242" s="2"/>
      <c r="X2242" s="2"/>
      <c r="Y2242" s="2"/>
      <c r="Z2242" s="2"/>
      <c r="AA2242" s="2"/>
      <c r="AB2242" s="2"/>
      <c r="AC2242" s="2"/>
      <c r="AD2242" s="2"/>
      <c r="AE2242" s="2"/>
      <c r="AF2242" s="2"/>
    </row>
    <row r="2243" spans="7:32" x14ac:dyDescent="0.2">
      <c r="G2243" s="3" t="s">
        <v>2239</v>
      </c>
      <c r="H2243" s="2"/>
      <c r="I2243" s="2"/>
      <c r="J2243" s="2"/>
      <c r="K2243" s="2"/>
      <c r="L2243" s="2"/>
      <c r="M2243" s="2"/>
      <c r="N2243" s="2"/>
      <c r="O2243" s="2"/>
      <c r="P2243" s="2"/>
      <c r="Q2243" s="2"/>
      <c r="R2243" s="2"/>
      <c r="S2243" s="2"/>
      <c r="T2243" s="2"/>
      <c r="U2243" s="2"/>
      <c r="V2243" s="2"/>
      <c r="W2243" s="2"/>
      <c r="X2243" s="2"/>
      <c r="Y2243" s="2"/>
      <c r="Z2243" s="2"/>
      <c r="AA2243" s="2"/>
      <c r="AB2243" s="2"/>
      <c r="AC2243" s="2"/>
      <c r="AD2243" s="2"/>
      <c r="AE2243" s="2"/>
      <c r="AF2243" s="2"/>
    </row>
    <row r="2244" spans="7:32" x14ac:dyDescent="0.2">
      <c r="G2244" s="3" t="s">
        <v>2240</v>
      </c>
      <c r="H2244" s="2"/>
      <c r="I2244" s="2"/>
      <c r="J2244" s="2"/>
      <c r="K2244" s="2"/>
      <c r="L2244" s="2"/>
      <c r="M2244" s="2"/>
      <c r="N2244" s="2"/>
      <c r="O2244" s="2"/>
      <c r="P2244" s="2"/>
      <c r="Q2244" s="2"/>
      <c r="R2244" s="2"/>
      <c r="S2244" s="2"/>
      <c r="T2244" s="2"/>
      <c r="U2244" s="2"/>
      <c r="V2244" s="2"/>
      <c r="W2244" s="2"/>
      <c r="X2244" s="2"/>
      <c r="Y2244" s="2"/>
      <c r="Z2244" s="2"/>
      <c r="AA2244" s="2"/>
      <c r="AB2244" s="2"/>
      <c r="AC2244" s="2"/>
      <c r="AD2244" s="2"/>
      <c r="AE2244" s="2"/>
      <c r="AF2244" s="2"/>
    </row>
    <row r="2245" spans="7:32" x14ac:dyDescent="0.2">
      <c r="G2245" s="3" t="s">
        <v>2241</v>
      </c>
      <c r="H2245" s="2"/>
      <c r="I2245" s="2"/>
      <c r="J2245" s="2"/>
      <c r="K2245" s="2"/>
      <c r="L2245" s="2"/>
      <c r="M2245" s="2"/>
      <c r="N2245" s="2"/>
      <c r="O2245" s="2"/>
      <c r="P2245" s="2"/>
      <c r="Q2245" s="2"/>
      <c r="R2245" s="2"/>
      <c r="S2245" s="2"/>
      <c r="T2245" s="2"/>
      <c r="U2245" s="2"/>
      <c r="V2245" s="2"/>
      <c r="W2245" s="2"/>
      <c r="X2245" s="2"/>
      <c r="Y2245" s="2"/>
      <c r="Z2245" s="2"/>
      <c r="AA2245" s="2"/>
      <c r="AB2245" s="2"/>
      <c r="AC2245" s="2"/>
      <c r="AD2245" s="2"/>
      <c r="AE2245" s="2"/>
      <c r="AF2245" s="2"/>
    </row>
    <row r="2246" spans="7:32" x14ac:dyDescent="0.2">
      <c r="G2246" s="3" t="s">
        <v>2242</v>
      </c>
      <c r="H2246" s="2"/>
      <c r="I2246" s="2"/>
      <c r="J2246" s="2"/>
      <c r="K2246" s="2"/>
      <c r="L2246" s="2"/>
      <c r="M2246" s="2"/>
      <c r="N2246" s="2"/>
      <c r="O2246" s="2"/>
      <c r="P2246" s="2"/>
      <c r="Q2246" s="2"/>
      <c r="R2246" s="2"/>
      <c r="S2246" s="2"/>
      <c r="T2246" s="2"/>
      <c r="U2246" s="2"/>
      <c r="V2246" s="2"/>
      <c r="W2246" s="2"/>
      <c r="X2246" s="2"/>
      <c r="Y2246" s="2"/>
      <c r="Z2246" s="2"/>
      <c r="AA2246" s="2"/>
      <c r="AB2246" s="2"/>
      <c r="AC2246" s="2"/>
      <c r="AD2246" s="2"/>
      <c r="AE2246" s="2"/>
      <c r="AF2246" s="2"/>
    </row>
    <row r="2247" spans="7:32" x14ac:dyDescent="0.2">
      <c r="G2247" s="3" t="s">
        <v>2243</v>
      </c>
      <c r="H2247" s="2"/>
      <c r="I2247" s="2"/>
      <c r="J2247" s="2"/>
      <c r="K2247" s="2"/>
      <c r="L2247" s="2"/>
      <c r="M2247" s="2"/>
      <c r="N2247" s="2"/>
      <c r="O2247" s="2"/>
      <c r="P2247" s="2"/>
      <c r="Q2247" s="2"/>
      <c r="R2247" s="2"/>
      <c r="S2247" s="2"/>
      <c r="T2247" s="2"/>
      <c r="U2247" s="2"/>
      <c r="V2247" s="2"/>
      <c r="W2247" s="2"/>
      <c r="X2247" s="2"/>
      <c r="Y2247" s="2"/>
      <c r="Z2247" s="2"/>
      <c r="AA2247" s="2"/>
      <c r="AB2247" s="2"/>
      <c r="AC2247" s="2"/>
      <c r="AD2247" s="2"/>
      <c r="AE2247" s="2"/>
      <c r="AF2247" s="2"/>
    </row>
    <row r="2248" spans="7:32" x14ac:dyDescent="0.2">
      <c r="G2248" s="3" t="s">
        <v>2244</v>
      </c>
      <c r="H2248" s="2"/>
      <c r="I2248" s="2"/>
      <c r="J2248" s="2"/>
      <c r="K2248" s="2"/>
      <c r="L2248" s="2"/>
      <c r="M2248" s="2"/>
      <c r="N2248" s="2"/>
      <c r="O2248" s="2"/>
      <c r="P2248" s="2"/>
      <c r="Q2248" s="2"/>
      <c r="R2248" s="2"/>
      <c r="S2248" s="2"/>
      <c r="T2248" s="2"/>
      <c r="U2248" s="2"/>
      <c r="V2248" s="2"/>
      <c r="W2248" s="2"/>
      <c r="X2248" s="2"/>
      <c r="Y2248" s="2"/>
      <c r="Z2248" s="2"/>
      <c r="AA2248" s="2"/>
      <c r="AB2248" s="2"/>
      <c r="AC2248" s="2"/>
      <c r="AD2248" s="2"/>
      <c r="AE2248" s="2"/>
      <c r="AF2248" s="2"/>
    </row>
    <row r="2249" spans="7:32" x14ac:dyDescent="0.2">
      <c r="G2249" s="3" t="s">
        <v>2245</v>
      </c>
      <c r="H2249" s="2"/>
      <c r="I2249" s="2"/>
      <c r="J2249" s="2"/>
      <c r="K2249" s="2"/>
      <c r="L2249" s="2"/>
      <c r="M2249" s="2"/>
      <c r="N2249" s="2"/>
      <c r="O2249" s="2"/>
      <c r="P2249" s="2"/>
      <c r="Q2249" s="2"/>
      <c r="R2249" s="2"/>
      <c r="S2249" s="2"/>
      <c r="T2249" s="2"/>
      <c r="U2249" s="2"/>
      <c r="V2249" s="2"/>
      <c r="W2249" s="2"/>
      <c r="X2249" s="2"/>
      <c r="Y2249" s="2"/>
      <c r="Z2249" s="2"/>
      <c r="AA2249" s="2"/>
      <c r="AB2249" s="2"/>
      <c r="AC2249" s="2"/>
      <c r="AD2249" s="2"/>
      <c r="AE2249" s="2"/>
      <c r="AF2249" s="2"/>
    </row>
    <row r="2250" spans="7:32" x14ac:dyDescent="0.2">
      <c r="G2250" s="3" t="s">
        <v>2246</v>
      </c>
      <c r="H2250" s="2"/>
      <c r="I2250" s="2"/>
      <c r="J2250" s="2"/>
      <c r="K2250" s="2"/>
      <c r="L2250" s="2"/>
      <c r="M2250" s="2"/>
      <c r="N2250" s="2"/>
      <c r="O2250" s="2"/>
      <c r="P2250" s="2"/>
      <c r="Q2250" s="2"/>
      <c r="R2250" s="2"/>
      <c r="S2250" s="2"/>
      <c r="T2250" s="2"/>
      <c r="U2250" s="2"/>
      <c r="V2250" s="2"/>
      <c r="W2250" s="2"/>
      <c r="X2250" s="2"/>
      <c r="Y2250" s="2"/>
      <c r="Z2250" s="2"/>
      <c r="AA2250" s="2"/>
      <c r="AB2250" s="2"/>
      <c r="AC2250" s="2"/>
      <c r="AD2250" s="2"/>
      <c r="AE2250" s="2"/>
      <c r="AF2250" s="2"/>
    </row>
    <row r="2251" spans="7:32" x14ac:dyDescent="0.2">
      <c r="G2251" s="3" t="s">
        <v>2247</v>
      </c>
      <c r="H2251" s="2"/>
      <c r="I2251" s="2"/>
      <c r="J2251" s="2"/>
      <c r="K2251" s="2"/>
      <c r="L2251" s="2"/>
      <c r="M2251" s="2"/>
      <c r="N2251" s="2"/>
      <c r="O2251" s="2"/>
      <c r="P2251" s="2"/>
      <c r="Q2251" s="2"/>
      <c r="R2251" s="2"/>
      <c r="S2251" s="2"/>
      <c r="T2251" s="2"/>
      <c r="U2251" s="2"/>
      <c r="V2251" s="2"/>
      <c r="W2251" s="2"/>
      <c r="X2251" s="2"/>
      <c r="Y2251" s="2"/>
      <c r="Z2251" s="2"/>
      <c r="AA2251" s="2"/>
      <c r="AB2251" s="2"/>
      <c r="AC2251" s="2"/>
      <c r="AD2251" s="2"/>
      <c r="AE2251" s="2"/>
      <c r="AF2251" s="2"/>
    </row>
    <row r="2252" spans="7:32" x14ac:dyDescent="0.2">
      <c r="G2252" s="3" t="s">
        <v>2248</v>
      </c>
      <c r="H2252" s="2"/>
      <c r="I2252" s="2"/>
      <c r="J2252" s="2"/>
      <c r="K2252" s="2"/>
      <c r="L2252" s="2"/>
      <c r="M2252" s="2"/>
      <c r="N2252" s="2"/>
      <c r="O2252" s="2"/>
      <c r="P2252" s="2"/>
      <c r="Q2252" s="2"/>
      <c r="R2252" s="2"/>
      <c r="S2252" s="2"/>
      <c r="T2252" s="2"/>
      <c r="U2252" s="2"/>
      <c r="V2252" s="2"/>
      <c r="W2252" s="2"/>
      <c r="X2252" s="2"/>
      <c r="Y2252" s="2"/>
      <c r="Z2252" s="2"/>
      <c r="AA2252" s="2"/>
      <c r="AB2252" s="2"/>
      <c r="AC2252" s="2"/>
      <c r="AD2252" s="2"/>
      <c r="AE2252" s="2"/>
      <c r="AF2252" s="2"/>
    </row>
    <row r="2253" spans="7:32" x14ac:dyDescent="0.2">
      <c r="G2253" s="3" t="s">
        <v>2249</v>
      </c>
      <c r="H2253" s="2"/>
      <c r="I2253" s="2"/>
      <c r="J2253" s="2"/>
      <c r="K2253" s="2"/>
      <c r="L2253" s="2"/>
      <c r="M2253" s="2"/>
      <c r="N2253" s="2"/>
      <c r="O2253" s="2"/>
      <c r="P2253" s="2"/>
      <c r="Q2253" s="2"/>
      <c r="R2253" s="2"/>
      <c r="S2253" s="2"/>
      <c r="T2253" s="2"/>
      <c r="U2253" s="2"/>
      <c r="V2253" s="2"/>
      <c r="W2253" s="2"/>
      <c r="X2253" s="2"/>
      <c r="Y2253" s="2"/>
      <c r="Z2253" s="2"/>
      <c r="AA2253" s="2"/>
      <c r="AB2253" s="2"/>
      <c r="AC2253" s="2"/>
      <c r="AD2253" s="2"/>
      <c r="AE2253" s="2"/>
      <c r="AF2253" s="2"/>
    </row>
    <row r="2254" spans="7:32" x14ac:dyDescent="0.2">
      <c r="G2254" s="3" t="s">
        <v>2250</v>
      </c>
      <c r="H2254" s="2"/>
      <c r="I2254" s="2"/>
      <c r="J2254" s="2"/>
      <c r="K2254" s="2"/>
      <c r="L2254" s="2"/>
      <c r="M2254" s="2"/>
      <c r="N2254" s="2"/>
      <c r="O2254" s="2"/>
      <c r="P2254" s="2"/>
      <c r="Q2254" s="2"/>
      <c r="R2254" s="2"/>
      <c r="S2254" s="2"/>
      <c r="T2254" s="2"/>
      <c r="U2254" s="2"/>
      <c r="V2254" s="2"/>
      <c r="W2254" s="2"/>
      <c r="X2254" s="2"/>
      <c r="Y2254" s="2"/>
      <c r="Z2254" s="2"/>
      <c r="AA2254" s="2"/>
      <c r="AB2254" s="2"/>
      <c r="AC2254" s="2"/>
      <c r="AD2254" s="2"/>
      <c r="AE2254" s="2"/>
      <c r="AF2254" s="2"/>
    </row>
    <row r="2255" spans="7:32" x14ac:dyDescent="0.2">
      <c r="G2255" s="3" t="s">
        <v>2251</v>
      </c>
      <c r="H2255" s="2"/>
      <c r="I2255" s="2"/>
      <c r="J2255" s="2"/>
      <c r="K2255" s="2"/>
      <c r="L2255" s="2"/>
      <c r="M2255" s="2"/>
      <c r="N2255" s="2"/>
      <c r="O2255" s="2"/>
      <c r="P2255" s="2"/>
      <c r="Q2255" s="2"/>
      <c r="R2255" s="2"/>
      <c r="S2255" s="2"/>
      <c r="T2255" s="2"/>
      <c r="U2255" s="2"/>
      <c r="V2255" s="2"/>
      <c r="W2255" s="2"/>
      <c r="X2255" s="2"/>
      <c r="Y2255" s="2"/>
      <c r="Z2255" s="2"/>
      <c r="AA2255" s="2"/>
      <c r="AB2255" s="2"/>
      <c r="AC2255" s="2"/>
      <c r="AD2255" s="2"/>
      <c r="AE2255" s="2"/>
      <c r="AF2255" s="2"/>
    </row>
    <row r="2256" spans="7:32" x14ac:dyDescent="0.2">
      <c r="G2256" s="3" t="s">
        <v>2252</v>
      </c>
      <c r="H2256" s="2"/>
      <c r="I2256" s="2"/>
      <c r="J2256" s="2"/>
      <c r="K2256" s="2"/>
      <c r="L2256" s="2"/>
      <c r="M2256" s="2"/>
      <c r="N2256" s="2"/>
      <c r="O2256" s="2"/>
      <c r="P2256" s="2"/>
      <c r="Q2256" s="2"/>
      <c r="R2256" s="2"/>
      <c r="S2256" s="2"/>
      <c r="T2256" s="2"/>
      <c r="U2256" s="2"/>
      <c r="V2256" s="2"/>
      <c r="W2256" s="2"/>
      <c r="X2256" s="2"/>
      <c r="Y2256" s="2"/>
      <c r="Z2256" s="2"/>
      <c r="AA2256" s="2"/>
      <c r="AB2256" s="2"/>
      <c r="AC2256" s="2"/>
      <c r="AD2256" s="2"/>
      <c r="AE2256" s="2"/>
      <c r="AF2256" s="2"/>
    </row>
    <row r="2257" spans="7:32" x14ac:dyDescent="0.2">
      <c r="G2257" s="3" t="s">
        <v>2253</v>
      </c>
      <c r="H2257" s="2"/>
      <c r="I2257" s="2"/>
      <c r="J2257" s="2"/>
      <c r="K2257" s="2"/>
      <c r="L2257" s="2"/>
      <c r="M2257" s="2"/>
      <c r="N2257" s="2"/>
      <c r="O2257" s="2"/>
      <c r="P2257" s="2"/>
      <c r="Q2257" s="2"/>
      <c r="R2257" s="2"/>
      <c r="S2257" s="2"/>
      <c r="T2257" s="2"/>
      <c r="U2257" s="2"/>
      <c r="V2257" s="2"/>
      <c r="W2257" s="2"/>
      <c r="X2257" s="2"/>
      <c r="Y2257" s="2"/>
      <c r="Z2257" s="2"/>
      <c r="AA2257" s="2"/>
      <c r="AB2257" s="2"/>
      <c r="AC2257" s="2"/>
      <c r="AD2257" s="2"/>
      <c r="AE2257" s="2"/>
      <c r="AF2257" s="2"/>
    </row>
    <row r="2258" spans="7:32" x14ac:dyDescent="0.2">
      <c r="G2258" s="3" t="s">
        <v>2254</v>
      </c>
      <c r="H2258" s="2"/>
      <c r="I2258" s="2"/>
      <c r="J2258" s="2"/>
      <c r="K2258" s="2"/>
      <c r="L2258" s="2"/>
      <c r="M2258" s="2"/>
      <c r="N2258" s="2"/>
      <c r="O2258" s="2"/>
      <c r="P2258" s="2"/>
      <c r="Q2258" s="2"/>
      <c r="R2258" s="2"/>
      <c r="S2258" s="2"/>
      <c r="T2258" s="2"/>
      <c r="U2258" s="2"/>
      <c r="V2258" s="2"/>
      <c r="W2258" s="2"/>
      <c r="X2258" s="2"/>
      <c r="Y2258" s="2"/>
      <c r="Z2258" s="2"/>
      <c r="AA2258" s="2"/>
      <c r="AB2258" s="2"/>
      <c r="AC2258" s="2"/>
      <c r="AD2258" s="2"/>
      <c r="AE2258" s="2"/>
      <c r="AF2258" s="2"/>
    </row>
    <row r="2259" spans="7:32" x14ac:dyDescent="0.2">
      <c r="G2259" s="3" t="s">
        <v>2255</v>
      </c>
      <c r="H2259" s="2"/>
      <c r="I2259" s="2"/>
      <c r="J2259" s="2"/>
      <c r="K2259" s="2"/>
      <c r="L2259" s="2"/>
      <c r="M2259" s="2"/>
      <c r="N2259" s="2"/>
      <c r="O2259" s="2"/>
      <c r="P2259" s="2"/>
      <c r="Q2259" s="2"/>
      <c r="R2259" s="2"/>
      <c r="S2259" s="2"/>
      <c r="T2259" s="2"/>
      <c r="U2259" s="2"/>
      <c r="V2259" s="2"/>
      <c r="W2259" s="2"/>
      <c r="X2259" s="2"/>
      <c r="Y2259" s="2"/>
      <c r="Z2259" s="2"/>
      <c r="AA2259" s="2"/>
      <c r="AB2259" s="2"/>
      <c r="AC2259" s="2"/>
      <c r="AD2259" s="2"/>
      <c r="AE2259" s="2"/>
      <c r="AF2259" s="2"/>
    </row>
    <row r="2260" spans="7:32" x14ac:dyDescent="0.2">
      <c r="G2260" s="3" t="s">
        <v>2256</v>
      </c>
      <c r="H2260" s="2"/>
      <c r="I2260" s="2"/>
      <c r="J2260" s="2"/>
      <c r="K2260" s="2"/>
      <c r="L2260" s="2"/>
      <c r="M2260" s="2"/>
      <c r="N2260" s="2"/>
      <c r="O2260" s="2"/>
      <c r="P2260" s="2"/>
      <c r="Q2260" s="2"/>
      <c r="R2260" s="2"/>
      <c r="S2260" s="2"/>
      <c r="T2260" s="2"/>
      <c r="U2260" s="2"/>
      <c r="V2260" s="2"/>
      <c r="W2260" s="2"/>
      <c r="X2260" s="2"/>
      <c r="Y2260" s="2"/>
      <c r="Z2260" s="2"/>
      <c r="AA2260" s="2"/>
      <c r="AB2260" s="2"/>
      <c r="AC2260" s="2"/>
      <c r="AD2260" s="2"/>
      <c r="AE2260" s="2"/>
      <c r="AF2260" s="2"/>
    </row>
    <row r="2261" spans="7:32" x14ac:dyDescent="0.2">
      <c r="G2261" s="3" t="s">
        <v>2257</v>
      </c>
      <c r="H2261" s="2"/>
      <c r="I2261" s="2"/>
      <c r="J2261" s="2"/>
      <c r="K2261" s="2"/>
      <c r="L2261" s="2"/>
      <c r="M2261" s="2"/>
      <c r="N2261" s="2"/>
      <c r="O2261" s="2"/>
      <c r="P2261" s="2"/>
      <c r="Q2261" s="2"/>
      <c r="R2261" s="2"/>
      <c r="S2261" s="2"/>
      <c r="T2261" s="2"/>
      <c r="U2261" s="2"/>
      <c r="V2261" s="2"/>
      <c r="W2261" s="2"/>
      <c r="X2261" s="2"/>
      <c r="Y2261" s="2"/>
      <c r="Z2261" s="2"/>
      <c r="AA2261" s="2"/>
      <c r="AB2261" s="2"/>
      <c r="AC2261" s="2"/>
      <c r="AD2261" s="2"/>
      <c r="AE2261" s="2"/>
      <c r="AF2261" s="2"/>
    </row>
    <row r="2262" spans="7:32" x14ac:dyDescent="0.2">
      <c r="G2262" s="3" t="s">
        <v>2258</v>
      </c>
      <c r="H2262" s="2"/>
      <c r="I2262" s="2"/>
      <c r="J2262" s="2"/>
      <c r="K2262" s="2"/>
      <c r="L2262" s="2"/>
      <c r="M2262" s="2"/>
      <c r="N2262" s="2"/>
      <c r="O2262" s="2"/>
      <c r="P2262" s="2"/>
      <c r="Q2262" s="2"/>
      <c r="R2262" s="2"/>
      <c r="S2262" s="2"/>
      <c r="T2262" s="2"/>
      <c r="U2262" s="2"/>
      <c r="V2262" s="2"/>
      <c r="W2262" s="2"/>
      <c r="X2262" s="2"/>
      <c r="Y2262" s="2"/>
      <c r="Z2262" s="2"/>
      <c r="AA2262" s="2"/>
      <c r="AB2262" s="2"/>
      <c r="AC2262" s="2"/>
      <c r="AD2262" s="2"/>
      <c r="AE2262" s="2"/>
      <c r="AF2262" s="2"/>
    </row>
    <row r="2263" spans="7:32" x14ac:dyDescent="0.2">
      <c r="G2263" s="3" t="s">
        <v>2259</v>
      </c>
      <c r="H2263" s="2"/>
      <c r="I2263" s="2"/>
      <c r="J2263" s="2"/>
      <c r="K2263" s="2"/>
      <c r="L2263" s="2"/>
      <c r="M2263" s="2"/>
      <c r="N2263" s="2"/>
      <c r="O2263" s="2"/>
      <c r="P2263" s="2"/>
      <c r="Q2263" s="2"/>
      <c r="R2263" s="2"/>
      <c r="S2263" s="2"/>
      <c r="T2263" s="2"/>
      <c r="U2263" s="2"/>
      <c r="V2263" s="2"/>
      <c r="W2263" s="2"/>
      <c r="X2263" s="2"/>
      <c r="Y2263" s="2"/>
      <c r="Z2263" s="2"/>
      <c r="AA2263" s="2"/>
      <c r="AB2263" s="2"/>
      <c r="AC2263" s="2"/>
      <c r="AD2263" s="2"/>
      <c r="AE2263" s="2"/>
      <c r="AF2263" s="2"/>
    </row>
    <row r="2264" spans="7:32" x14ac:dyDescent="0.2">
      <c r="G2264" s="3" t="s">
        <v>2260</v>
      </c>
      <c r="H2264" s="2"/>
      <c r="I2264" s="2"/>
      <c r="J2264" s="2"/>
      <c r="K2264" s="2"/>
      <c r="L2264" s="2"/>
      <c r="M2264" s="2"/>
      <c r="N2264" s="2"/>
      <c r="O2264" s="2"/>
      <c r="P2264" s="2"/>
      <c r="Q2264" s="2"/>
      <c r="R2264" s="2"/>
      <c r="S2264" s="2"/>
      <c r="T2264" s="2"/>
      <c r="U2264" s="2"/>
      <c r="V2264" s="2"/>
      <c r="W2264" s="2"/>
      <c r="X2264" s="2"/>
      <c r="Y2264" s="2"/>
      <c r="Z2264" s="2"/>
      <c r="AA2264" s="2"/>
      <c r="AB2264" s="2"/>
      <c r="AC2264" s="2"/>
      <c r="AD2264" s="2"/>
      <c r="AE2264" s="2"/>
      <c r="AF2264" s="2"/>
    </row>
    <row r="2265" spans="7:32" x14ac:dyDescent="0.2">
      <c r="G2265" s="3" t="s">
        <v>2261</v>
      </c>
      <c r="H2265" s="2"/>
      <c r="I2265" s="2"/>
      <c r="J2265" s="2"/>
      <c r="K2265" s="2"/>
      <c r="L2265" s="2"/>
      <c r="M2265" s="2"/>
      <c r="N2265" s="2"/>
      <c r="O2265" s="2"/>
      <c r="P2265" s="2"/>
      <c r="Q2265" s="2"/>
      <c r="R2265" s="2"/>
      <c r="S2265" s="2"/>
      <c r="T2265" s="2"/>
      <c r="U2265" s="2"/>
      <c r="V2265" s="2"/>
      <c r="W2265" s="2"/>
      <c r="X2265" s="2"/>
      <c r="Y2265" s="2"/>
      <c r="Z2265" s="2"/>
      <c r="AA2265" s="2"/>
      <c r="AB2265" s="2"/>
      <c r="AC2265" s="2"/>
      <c r="AD2265" s="2"/>
      <c r="AE2265" s="2"/>
      <c r="AF2265" s="2"/>
    </row>
    <row r="2266" spans="7:32" x14ac:dyDescent="0.2">
      <c r="G2266" s="3" t="s">
        <v>2262</v>
      </c>
      <c r="H2266" s="2"/>
      <c r="I2266" s="2"/>
      <c r="J2266" s="2"/>
      <c r="K2266" s="2"/>
      <c r="L2266" s="2"/>
      <c r="M2266" s="2"/>
      <c r="N2266" s="2"/>
      <c r="O2266" s="2"/>
      <c r="P2266" s="2"/>
      <c r="Q2266" s="2"/>
      <c r="R2266" s="2"/>
      <c r="S2266" s="2"/>
      <c r="T2266" s="2"/>
      <c r="U2266" s="2"/>
      <c r="V2266" s="2"/>
      <c r="W2266" s="2"/>
      <c r="X2266" s="2"/>
      <c r="Y2266" s="2"/>
      <c r="Z2266" s="2"/>
      <c r="AA2266" s="2"/>
      <c r="AB2266" s="2"/>
      <c r="AC2266" s="2"/>
      <c r="AD2266" s="2"/>
      <c r="AE2266" s="2"/>
      <c r="AF2266" s="2"/>
    </row>
    <row r="2267" spans="7:32" x14ac:dyDescent="0.2">
      <c r="G2267" s="3" t="s">
        <v>2263</v>
      </c>
      <c r="H2267" s="2"/>
      <c r="I2267" s="2"/>
      <c r="J2267" s="2"/>
      <c r="K2267" s="2"/>
      <c r="L2267" s="2"/>
      <c r="M2267" s="2"/>
      <c r="N2267" s="2"/>
      <c r="O2267" s="2"/>
      <c r="P2267" s="2"/>
      <c r="Q2267" s="2"/>
      <c r="R2267" s="2"/>
      <c r="S2267" s="2"/>
      <c r="T2267" s="2"/>
      <c r="U2267" s="2"/>
      <c r="V2267" s="2"/>
      <c r="W2267" s="2"/>
      <c r="X2267" s="2"/>
      <c r="Y2267" s="2"/>
      <c r="Z2267" s="2"/>
      <c r="AA2267" s="2"/>
      <c r="AB2267" s="2"/>
      <c r="AC2267" s="2"/>
      <c r="AD2267" s="2"/>
      <c r="AE2267" s="2"/>
      <c r="AF2267" s="2"/>
    </row>
    <row r="2268" spans="7:32" x14ac:dyDescent="0.2">
      <c r="G2268" s="3" t="s">
        <v>2264</v>
      </c>
      <c r="H2268" s="2"/>
      <c r="I2268" s="2"/>
      <c r="J2268" s="2"/>
      <c r="K2268" s="2"/>
      <c r="L2268" s="2"/>
      <c r="M2268" s="2"/>
      <c r="N2268" s="2"/>
      <c r="O2268" s="2"/>
      <c r="P2268" s="2"/>
      <c r="Q2268" s="2"/>
      <c r="R2268" s="2"/>
      <c r="S2268" s="2"/>
      <c r="T2268" s="2"/>
      <c r="U2268" s="2"/>
      <c r="V2268" s="2"/>
      <c r="W2268" s="2"/>
      <c r="X2268" s="2"/>
      <c r="Y2268" s="2"/>
      <c r="Z2268" s="2"/>
      <c r="AA2268" s="2"/>
      <c r="AB2268" s="2"/>
      <c r="AC2268" s="2"/>
      <c r="AD2268" s="2"/>
      <c r="AE2268" s="2"/>
      <c r="AF2268" s="2"/>
    </row>
    <row r="2269" spans="7:32" x14ac:dyDescent="0.2">
      <c r="G2269" s="3" t="s">
        <v>2265</v>
      </c>
      <c r="H2269" s="2"/>
      <c r="I2269" s="2"/>
      <c r="J2269" s="2"/>
      <c r="K2269" s="2"/>
      <c r="L2269" s="2"/>
      <c r="M2269" s="2"/>
      <c r="N2269" s="2"/>
      <c r="O2269" s="2"/>
      <c r="P2269" s="2"/>
      <c r="Q2269" s="2"/>
      <c r="R2269" s="2"/>
      <c r="S2269" s="2"/>
      <c r="T2269" s="2"/>
      <c r="U2269" s="2"/>
      <c r="V2269" s="2"/>
      <c r="W2269" s="2"/>
      <c r="X2269" s="2"/>
      <c r="Y2269" s="2"/>
      <c r="Z2269" s="2"/>
      <c r="AA2269" s="2"/>
      <c r="AB2269" s="2"/>
      <c r="AC2269" s="2"/>
      <c r="AD2269" s="2"/>
      <c r="AE2269" s="2"/>
      <c r="AF2269" s="2"/>
    </row>
    <row r="2270" spans="7:32" x14ac:dyDescent="0.2">
      <c r="G2270" s="3" t="s">
        <v>2266</v>
      </c>
      <c r="H2270" s="2"/>
      <c r="I2270" s="2"/>
      <c r="J2270" s="2"/>
      <c r="K2270" s="2"/>
      <c r="L2270" s="2"/>
      <c r="M2270" s="2"/>
      <c r="N2270" s="2"/>
      <c r="O2270" s="2"/>
      <c r="P2270" s="2"/>
      <c r="Q2270" s="2"/>
      <c r="R2270" s="2"/>
      <c r="S2270" s="2"/>
      <c r="T2270" s="2"/>
      <c r="U2270" s="2"/>
      <c r="V2270" s="2"/>
      <c r="W2270" s="2"/>
      <c r="X2270" s="2"/>
      <c r="Y2270" s="2"/>
      <c r="Z2270" s="2"/>
      <c r="AA2270" s="2"/>
      <c r="AB2270" s="2"/>
      <c r="AC2270" s="2"/>
      <c r="AD2270" s="2"/>
      <c r="AE2270" s="2"/>
      <c r="AF2270" s="2"/>
    </row>
    <row r="2271" spans="7:32" x14ac:dyDescent="0.2">
      <c r="G2271" s="3" t="s">
        <v>2267</v>
      </c>
      <c r="H2271" s="2"/>
      <c r="I2271" s="2"/>
      <c r="J2271" s="2"/>
      <c r="K2271" s="2"/>
      <c r="L2271" s="2"/>
      <c r="M2271" s="2"/>
      <c r="N2271" s="2"/>
      <c r="O2271" s="2"/>
      <c r="P2271" s="2"/>
      <c r="Q2271" s="2"/>
      <c r="R2271" s="2"/>
      <c r="S2271" s="2"/>
      <c r="T2271" s="2"/>
      <c r="U2271" s="2"/>
      <c r="V2271" s="2"/>
      <c r="W2271" s="2"/>
      <c r="X2271" s="2"/>
      <c r="Y2271" s="2"/>
      <c r="Z2271" s="2"/>
      <c r="AA2271" s="2"/>
      <c r="AB2271" s="2"/>
      <c r="AC2271" s="2"/>
      <c r="AD2271" s="2"/>
      <c r="AE2271" s="2"/>
      <c r="AF2271" s="2"/>
    </row>
    <row r="2272" spans="7:32" x14ac:dyDescent="0.2">
      <c r="G2272" s="3" t="s">
        <v>2268</v>
      </c>
      <c r="H2272" s="2"/>
      <c r="I2272" s="2"/>
      <c r="J2272" s="2"/>
      <c r="K2272" s="2"/>
      <c r="L2272" s="2"/>
      <c r="M2272" s="2"/>
      <c r="N2272" s="2"/>
      <c r="O2272" s="2"/>
      <c r="P2272" s="2"/>
      <c r="Q2272" s="2"/>
      <c r="R2272" s="2"/>
      <c r="S2272" s="2"/>
      <c r="T2272" s="2"/>
      <c r="U2272" s="2"/>
      <c r="V2272" s="2"/>
      <c r="W2272" s="2"/>
      <c r="X2272" s="2"/>
      <c r="Y2272" s="2"/>
      <c r="Z2272" s="2"/>
      <c r="AA2272" s="2"/>
      <c r="AB2272" s="2"/>
      <c r="AC2272" s="2"/>
      <c r="AD2272" s="2"/>
      <c r="AE2272" s="2"/>
      <c r="AF2272" s="2"/>
    </row>
    <row r="2273" spans="7:32" x14ac:dyDescent="0.2">
      <c r="G2273" s="3" t="s">
        <v>2269</v>
      </c>
      <c r="H2273" s="2"/>
      <c r="I2273" s="2"/>
      <c r="J2273" s="2"/>
      <c r="K2273" s="2"/>
      <c r="L2273" s="2"/>
      <c r="M2273" s="2"/>
      <c r="N2273" s="2"/>
      <c r="O2273" s="2"/>
      <c r="P2273" s="2"/>
      <c r="Q2273" s="2"/>
      <c r="R2273" s="2"/>
      <c r="S2273" s="2"/>
      <c r="T2273" s="2"/>
      <c r="U2273" s="2"/>
      <c r="V2273" s="2"/>
      <c r="W2273" s="2"/>
      <c r="X2273" s="2"/>
      <c r="Y2273" s="2"/>
      <c r="Z2273" s="2"/>
      <c r="AA2273" s="2"/>
      <c r="AB2273" s="2"/>
      <c r="AC2273" s="2"/>
      <c r="AD2273" s="2"/>
      <c r="AE2273" s="2"/>
      <c r="AF2273" s="2"/>
    </row>
    <row r="2274" spans="7:32" x14ac:dyDescent="0.2">
      <c r="G2274" s="3" t="s">
        <v>2270</v>
      </c>
      <c r="H2274" s="2"/>
      <c r="I2274" s="2"/>
      <c r="J2274" s="2"/>
      <c r="K2274" s="2"/>
      <c r="L2274" s="2"/>
      <c r="M2274" s="2"/>
      <c r="N2274" s="2"/>
      <c r="O2274" s="2"/>
      <c r="P2274" s="2"/>
      <c r="Q2274" s="2"/>
      <c r="R2274" s="2"/>
      <c r="S2274" s="2"/>
      <c r="T2274" s="2"/>
      <c r="U2274" s="2"/>
      <c r="V2274" s="2"/>
      <c r="W2274" s="2"/>
      <c r="X2274" s="2"/>
      <c r="Y2274" s="2"/>
      <c r="Z2274" s="2"/>
      <c r="AA2274" s="2"/>
      <c r="AB2274" s="2"/>
      <c r="AC2274" s="2"/>
      <c r="AD2274" s="2"/>
      <c r="AE2274" s="2"/>
      <c r="AF2274" s="2"/>
    </row>
    <row r="2275" spans="7:32" x14ac:dyDescent="0.2">
      <c r="G2275" s="3" t="s">
        <v>2271</v>
      </c>
      <c r="H2275" s="2"/>
      <c r="I2275" s="2"/>
      <c r="J2275" s="2"/>
      <c r="K2275" s="2"/>
      <c r="L2275" s="2"/>
      <c r="M2275" s="2"/>
      <c r="N2275" s="2"/>
      <c r="O2275" s="2"/>
      <c r="P2275" s="2"/>
      <c r="Q2275" s="2"/>
      <c r="R2275" s="2"/>
      <c r="S2275" s="2"/>
      <c r="T2275" s="2"/>
      <c r="U2275" s="2"/>
      <c r="V2275" s="2"/>
      <c r="W2275" s="2"/>
      <c r="X2275" s="2"/>
      <c r="Y2275" s="2"/>
      <c r="Z2275" s="2"/>
      <c r="AA2275" s="2"/>
      <c r="AB2275" s="2"/>
      <c r="AC2275" s="2"/>
      <c r="AD2275" s="2"/>
      <c r="AE2275" s="2"/>
      <c r="AF2275" s="2"/>
    </row>
    <row r="2276" spans="7:32" x14ac:dyDescent="0.2">
      <c r="G2276" s="3" t="s">
        <v>2272</v>
      </c>
      <c r="H2276" s="2"/>
      <c r="I2276" s="2"/>
      <c r="J2276" s="2"/>
      <c r="K2276" s="2"/>
      <c r="L2276" s="2"/>
      <c r="M2276" s="2"/>
      <c r="N2276" s="2"/>
      <c r="O2276" s="2"/>
      <c r="P2276" s="2"/>
      <c r="Q2276" s="2"/>
      <c r="R2276" s="2"/>
      <c r="S2276" s="2"/>
      <c r="T2276" s="2"/>
      <c r="U2276" s="2"/>
      <c r="V2276" s="2"/>
      <c r="W2276" s="2"/>
      <c r="X2276" s="2"/>
      <c r="Y2276" s="2"/>
      <c r="Z2276" s="2"/>
      <c r="AA2276" s="2"/>
      <c r="AB2276" s="2"/>
      <c r="AC2276" s="2"/>
      <c r="AD2276" s="2"/>
      <c r="AE2276" s="2"/>
      <c r="AF2276" s="2"/>
    </row>
    <row r="2277" spans="7:32" x14ac:dyDescent="0.2">
      <c r="G2277" s="3" t="s">
        <v>2273</v>
      </c>
      <c r="H2277" s="2"/>
      <c r="I2277" s="2"/>
      <c r="J2277" s="2"/>
      <c r="K2277" s="2"/>
      <c r="L2277" s="2"/>
      <c r="M2277" s="2"/>
      <c r="N2277" s="2"/>
      <c r="O2277" s="2"/>
      <c r="P2277" s="2"/>
      <c r="Q2277" s="2"/>
      <c r="R2277" s="2"/>
      <c r="S2277" s="2"/>
      <c r="T2277" s="2"/>
      <c r="U2277" s="2"/>
      <c r="V2277" s="2"/>
      <c r="W2277" s="2"/>
      <c r="X2277" s="2"/>
      <c r="Y2277" s="2"/>
      <c r="Z2277" s="2"/>
      <c r="AA2277" s="2"/>
      <c r="AB2277" s="2"/>
      <c r="AC2277" s="2"/>
      <c r="AD2277" s="2"/>
      <c r="AE2277" s="2"/>
      <c r="AF2277" s="2"/>
    </row>
    <row r="2278" spans="7:32" x14ac:dyDescent="0.2">
      <c r="G2278" s="3" t="s">
        <v>2274</v>
      </c>
      <c r="H2278" s="2"/>
      <c r="I2278" s="2"/>
      <c r="J2278" s="2"/>
      <c r="K2278" s="2"/>
      <c r="L2278" s="2"/>
      <c r="M2278" s="2"/>
      <c r="N2278" s="2"/>
      <c r="O2278" s="2"/>
      <c r="P2278" s="2"/>
      <c r="Q2278" s="2"/>
      <c r="R2278" s="2"/>
      <c r="S2278" s="2"/>
      <c r="T2278" s="2"/>
      <c r="U2278" s="2"/>
      <c r="V2278" s="2"/>
      <c r="W2278" s="2"/>
      <c r="X2278" s="2"/>
      <c r="Y2278" s="2"/>
      <c r="Z2278" s="2"/>
      <c r="AA2278" s="2"/>
      <c r="AB2278" s="2"/>
      <c r="AC2278" s="2"/>
      <c r="AD2278" s="2"/>
      <c r="AE2278" s="2"/>
      <c r="AF2278" s="2"/>
    </row>
    <row r="2279" spans="7:32" x14ac:dyDescent="0.2">
      <c r="G2279" s="3" t="s">
        <v>2275</v>
      </c>
      <c r="H2279" s="2"/>
      <c r="I2279" s="2"/>
      <c r="J2279" s="2"/>
      <c r="K2279" s="2"/>
      <c r="L2279" s="2"/>
      <c r="M2279" s="2"/>
      <c r="N2279" s="2"/>
      <c r="O2279" s="2"/>
      <c r="P2279" s="2"/>
      <c r="Q2279" s="2"/>
      <c r="R2279" s="2"/>
      <c r="S2279" s="2"/>
      <c r="T2279" s="2"/>
      <c r="U2279" s="2"/>
      <c r="V2279" s="2"/>
      <c r="W2279" s="2"/>
      <c r="X2279" s="2"/>
      <c r="Y2279" s="2"/>
      <c r="Z2279" s="2"/>
      <c r="AA2279" s="2"/>
      <c r="AB2279" s="2"/>
      <c r="AC2279" s="2"/>
      <c r="AD2279" s="2"/>
      <c r="AE2279" s="2"/>
      <c r="AF2279" s="2"/>
    </row>
    <row r="2280" spans="7:32" x14ac:dyDescent="0.2">
      <c r="G2280" s="3" t="s">
        <v>2276</v>
      </c>
      <c r="H2280" s="2"/>
      <c r="I2280" s="2"/>
      <c r="J2280" s="2"/>
      <c r="K2280" s="2"/>
      <c r="L2280" s="2"/>
      <c r="M2280" s="2"/>
      <c r="N2280" s="2"/>
      <c r="O2280" s="2"/>
      <c r="P2280" s="2"/>
      <c r="Q2280" s="2"/>
      <c r="R2280" s="2"/>
      <c r="S2280" s="2"/>
      <c r="T2280" s="2"/>
      <c r="U2280" s="2"/>
      <c r="V2280" s="2"/>
      <c r="W2280" s="2"/>
      <c r="X2280" s="2"/>
      <c r="Y2280" s="2"/>
      <c r="Z2280" s="2"/>
      <c r="AA2280" s="2"/>
      <c r="AB2280" s="2"/>
      <c r="AC2280" s="2"/>
      <c r="AD2280" s="2"/>
      <c r="AE2280" s="2"/>
      <c r="AF2280" s="2"/>
    </row>
    <row r="2281" spans="7:32" x14ac:dyDescent="0.2">
      <c r="G2281" s="3" t="s">
        <v>2277</v>
      </c>
      <c r="H2281" s="2"/>
      <c r="I2281" s="2"/>
      <c r="J2281" s="2"/>
      <c r="K2281" s="2"/>
      <c r="L2281" s="2"/>
      <c r="M2281" s="2"/>
      <c r="N2281" s="2"/>
      <c r="O2281" s="2"/>
      <c r="P2281" s="2"/>
      <c r="Q2281" s="2"/>
      <c r="R2281" s="2"/>
      <c r="S2281" s="2"/>
      <c r="T2281" s="2"/>
      <c r="U2281" s="2"/>
      <c r="V2281" s="2"/>
      <c r="W2281" s="2"/>
      <c r="X2281" s="2"/>
      <c r="Y2281" s="2"/>
      <c r="Z2281" s="2"/>
      <c r="AA2281" s="2"/>
      <c r="AB2281" s="2"/>
      <c r="AC2281" s="2"/>
      <c r="AD2281" s="2"/>
      <c r="AE2281" s="2"/>
      <c r="AF2281" s="2"/>
    </row>
    <row r="2282" spans="7:32" x14ac:dyDescent="0.2">
      <c r="G2282" s="3" t="s">
        <v>2278</v>
      </c>
      <c r="H2282" s="2"/>
      <c r="I2282" s="2"/>
      <c r="J2282" s="2"/>
      <c r="K2282" s="2"/>
      <c r="L2282" s="2"/>
      <c r="M2282" s="2"/>
      <c r="N2282" s="2"/>
      <c r="O2282" s="2"/>
      <c r="P2282" s="2"/>
      <c r="Q2282" s="2"/>
      <c r="R2282" s="2"/>
      <c r="S2282" s="2"/>
      <c r="T2282" s="2"/>
      <c r="U2282" s="2"/>
      <c r="V2282" s="2"/>
      <c r="W2282" s="2"/>
      <c r="X2282" s="2"/>
      <c r="Y2282" s="2"/>
      <c r="Z2282" s="2"/>
      <c r="AA2282" s="2"/>
      <c r="AB2282" s="2"/>
      <c r="AC2282" s="2"/>
      <c r="AD2282" s="2"/>
      <c r="AE2282" s="2"/>
      <c r="AF2282" s="2"/>
    </row>
    <row r="2283" spans="7:32" x14ac:dyDescent="0.2">
      <c r="G2283" s="3" t="s">
        <v>2279</v>
      </c>
      <c r="H2283" s="2"/>
      <c r="I2283" s="2"/>
      <c r="J2283" s="2"/>
      <c r="K2283" s="2"/>
      <c r="L2283" s="2"/>
      <c r="M2283" s="2"/>
      <c r="N2283" s="2"/>
      <c r="O2283" s="2"/>
      <c r="P2283" s="2"/>
      <c r="Q2283" s="2"/>
      <c r="R2283" s="2"/>
      <c r="S2283" s="2"/>
      <c r="T2283" s="2"/>
      <c r="U2283" s="2"/>
      <c r="V2283" s="2"/>
      <c r="W2283" s="2"/>
      <c r="X2283" s="2"/>
      <c r="Y2283" s="2"/>
      <c r="Z2283" s="2"/>
      <c r="AA2283" s="2"/>
      <c r="AB2283" s="2"/>
      <c r="AC2283" s="2"/>
      <c r="AD2283" s="2"/>
      <c r="AE2283" s="2"/>
      <c r="AF2283" s="2"/>
    </row>
    <row r="2284" spans="7:32" x14ac:dyDescent="0.2">
      <c r="G2284" s="3" t="s">
        <v>2280</v>
      </c>
      <c r="H2284" s="2"/>
      <c r="I2284" s="2"/>
      <c r="J2284" s="2"/>
      <c r="K2284" s="2"/>
      <c r="L2284" s="2"/>
      <c r="M2284" s="2"/>
      <c r="N2284" s="2"/>
      <c r="O2284" s="2"/>
      <c r="P2284" s="2"/>
      <c r="Q2284" s="2"/>
      <c r="R2284" s="2"/>
      <c r="S2284" s="2"/>
      <c r="T2284" s="2"/>
      <c r="U2284" s="2"/>
      <c r="V2284" s="2"/>
      <c r="W2284" s="2"/>
      <c r="X2284" s="2"/>
      <c r="Y2284" s="2"/>
      <c r="Z2284" s="2"/>
      <c r="AA2284" s="2"/>
      <c r="AB2284" s="2"/>
      <c r="AC2284" s="2"/>
      <c r="AD2284" s="2"/>
      <c r="AE2284" s="2"/>
      <c r="AF2284" s="2"/>
    </row>
    <row r="2285" spans="7:32" x14ac:dyDescent="0.2">
      <c r="G2285" s="3" t="s">
        <v>2281</v>
      </c>
      <c r="H2285" s="2"/>
      <c r="I2285" s="2"/>
      <c r="J2285" s="2"/>
      <c r="K2285" s="2"/>
      <c r="L2285" s="2"/>
      <c r="M2285" s="2"/>
      <c r="N2285" s="2"/>
      <c r="O2285" s="2"/>
      <c r="P2285" s="2"/>
      <c r="Q2285" s="2"/>
      <c r="R2285" s="2"/>
      <c r="S2285" s="2"/>
      <c r="T2285" s="2"/>
      <c r="U2285" s="2"/>
      <c r="V2285" s="2"/>
      <c r="W2285" s="2"/>
      <c r="X2285" s="2"/>
      <c r="Y2285" s="2"/>
      <c r="Z2285" s="2"/>
      <c r="AA2285" s="2"/>
      <c r="AB2285" s="2"/>
      <c r="AC2285" s="2"/>
      <c r="AD2285" s="2"/>
      <c r="AE2285" s="2"/>
      <c r="AF2285" s="2"/>
    </row>
    <row r="2286" spans="7:32" x14ac:dyDescent="0.2">
      <c r="G2286" s="3" t="s">
        <v>2282</v>
      </c>
      <c r="H2286" s="2"/>
      <c r="I2286" s="2"/>
      <c r="J2286" s="2"/>
      <c r="K2286" s="2"/>
      <c r="L2286" s="2"/>
      <c r="M2286" s="2"/>
      <c r="N2286" s="2"/>
      <c r="O2286" s="2"/>
      <c r="P2286" s="2"/>
      <c r="Q2286" s="2"/>
      <c r="R2286" s="2"/>
      <c r="S2286" s="2"/>
      <c r="T2286" s="2"/>
      <c r="U2286" s="2"/>
      <c r="V2286" s="2"/>
      <c r="W2286" s="2"/>
      <c r="X2286" s="2"/>
      <c r="Y2286" s="2"/>
      <c r="Z2286" s="2"/>
      <c r="AA2286" s="2"/>
      <c r="AB2286" s="2"/>
      <c r="AC2286" s="2"/>
      <c r="AD2286" s="2"/>
      <c r="AE2286" s="2"/>
      <c r="AF2286" s="2"/>
    </row>
    <row r="2287" spans="7:32" x14ac:dyDescent="0.2">
      <c r="G2287" s="3" t="s">
        <v>2283</v>
      </c>
      <c r="H2287" s="2"/>
      <c r="I2287" s="2"/>
      <c r="J2287" s="2"/>
      <c r="K2287" s="2"/>
      <c r="L2287" s="2"/>
      <c r="M2287" s="2"/>
      <c r="N2287" s="2"/>
      <c r="O2287" s="2"/>
      <c r="P2287" s="2"/>
      <c r="Q2287" s="2"/>
      <c r="R2287" s="2"/>
      <c r="S2287" s="2"/>
      <c r="T2287" s="2"/>
      <c r="U2287" s="2"/>
      <c r="V2287" s="2"/>
      <c r="W2287" s="2"/>
      <c r="X2287" s="2"/>
      <c r="Y2287" s="2"/>
      <c r="Z2287" s="2"/>
      <c r="AA2287" s="2"/>
      <c r="AB2287" s="2"/>
      <c r="AC2287" s="2"/>
      <c r="AD2287" s="2"/>
      <c r="AE2287" s="2"/>
      <c r="AF2287" s="2"/>
    </row>
    <row r="2288" spans="7:32" x14ac:dyDescent="0.2">
      <c r="G2288" s="3" t="s">
        <v>2284</v>
      </c>
      <c r="H2288" s="2"/>
      <c r="I2288" s="2"/>
      <c r="J2288" s="2"/>
      <c r="K2288" s="2"/>
      <c r="L2288" s="2"/>
      <c r="M2288" s="2"/>
      <c r="N2288" s="2"/>
      <c r="O2288" s="2"/>
      <c r="P2288" s="2"/>
      <c r="Q2288" s="2"/>
      <c r="R2288" s="2"/>
      <c r="S2288" s="2"/>
      <c r="T2288" s="2"/>
      <c r="U2288" s="2"/>
      <c r="V2288" s="2"/>
      <c r="W2288" s="2"/>
      <c r="X2288" s="2"/>
      <c r="Y2288" s="2"/>
      <c r="Z2288" s="2"/>
      <c r="AA2288" s="2"/>
      <c r="AB2288" s="2"/>
      <c r="AC2288" s="2"/>
      <c r="AD2288" s="2"/>
      <c r="AE2288" s="2"/>
      <c r="AF2288" s="2"/>
    </row>
    <row r="2289" spans="7:32" x14ac:dyDescent="0.2">
      <c r="G2289" s="3" t="s">
        <v>2285</v>
      </c>
      <c r="H2289" s="2"/>
      <c r="I2289" s="2"/>
      <c r="J2289" s="2"/>
      <c r="K2289" s="2"/>
      <c r="L2289" s="2"/>
      <c r="M2289" s="2"/>
      <c r="N2289" s="2"/>
      <c r="O2289" s="2"/>
      <c r="P2289" s="2"/>
      <c r="Q2289" s="2"/>
      <c r="R2289" s="2"/>
      <c r="S2289" s="2"/>
      <c r="T2289" s="2"/>
      <c r="U2289" s="2"/>
      <c r="V2289" s="2"/>
      <c r="W2289" s="2"/>
      <c r="X2289" s="2"/>
      <c r="Y2289" s="2"/>
      <c r="Z2289" s="2"/>
      <c r="AA2289" s="2"/>
      <c r="AB2289" s="2"/>
      <c r="AC2289" s="2"/>
      <c r="AD2289" s="2"/>
      <c r="AE2289" s="2"/>
      <c r="AF2289" s="2"/>
    </row>
    <row r="2290" spans="7:32" x14ac:dyDescent="0.2">
      <c r="G2290" s="3" t="s">
        <v>2286</v>
      </c>
      <c r="H2290" s="2"/>
      <c r="I2290" s="2"/>
      <c r="J2290" s="2"/>
      <c r="K2290" s="2"/>
      <c r="L2290" s="2"/>
      <c r="M2290" s="2"/>
      <c r="N2290" s="2"/>
      <c r="O2290" s="2"/>
      <c r="P2290" s="2"/>
      <c r="Q2290" s="2"/>
      <c r="R2290" s="2"/>
      <c r="S2290" s="2"/>
      <c r="T2290" s="2"/>
      <c r="U2290" s="2"/>
      <c r="V2290" s="2"/>
      <c r="W2290" s="2"/>
      <c r="X2290" s="2"/>
      <c r="Y2290" s="2"/>
      <c r="Z2290" s="2"/>
      <c r="AA2290" s="2"/>
      <c r="AB2290" s="2"/>
      <c r="AC2290" s="2"/>
      <c r="AD2290" s="2"/>
      <c r="AE2290" s="2"/>
      <c r="AF2290" s="2"/>
    </row>
    <row r="2291" spans="7:32" x14ac:dyDescent="0.2">
      <c r="G2291" s="3" t="s">
        <v>2287</v>
      </c>
      <c r="H2291" s="2"/>
      <c r="I2291" s="2"/>
      <c r="J2291" s="2"/>
      <c r="K2291" s="2"/>
      <c r="L2291" s="2"/>
      <c r="M2291" s="2"/>
      <c r="N2291" s="2"/>
      <c r="O2291" s="2"/>
      <c r="P2291" s="2"/>
      <c r="Q2291" s="2"/>
      <c r="R2291" s="2"/>
      <c r="S2291" s="2"/>
      <c r="T2291" s="2"/>
      <c r="U2291" s="2"/>
      <c r="V2291" s="2"/>
      <c r="W2291" s="2"/>
      <c r="X2291" s="2"/>
      <c r="Y2291" s="2"/>
      <c r="Z2291" s="2"/>
      <c r="AA2291" s="2"/>
      <c r="AB2291" s="2"/>
      <c r="AC2291" s="2"/>
      <c r="AD2291" s="2"/>
      <c r="AE2291" s="2"/>
      <c r="AF2291" s="2"/>
    </row>
    <row r="2292" spans="7:32" x14ac:dyDescent="0.2">
      <c r="G2292" s="3" t="s">
        <v>2288</v>
      </c>
      <c r="H2292" s="2"/>
      <c r="I2292" s="2"/>
      <c r="J2292" s="2"/>
      <c r="K2292" s="2"/>
      <c r="L2292" s="2"/>
      <c r="M2292" s="2"/>
      <c r="N2292" s="2"/>
      <c r="O2292" s="2"/>
      <c r="P2292" s="2"/>
      <c r="Q2292" s="2"/>
      <c r="R2292" s="2"/>
      <c r="S2292" s="2"/>
      <c r="T2292" s="2"/>
      <c r="U2292" s="2"/>
      <c r="V2292" s="2"/>
      <c r="W2292" s="2"/>
      <c r="X2292" s="2"/>
      <c r="Y2292" s="2"/>
      <c r="Z2292" s="2"/>
      <c r="AA2292" s="2"/>
      <c r="AB2292" s="2"/>
      <c r="AC2292" s="2"/>
      <c r="AD2292" s="2"/>
      <c r="AE2292" s="2"/>
      <c r="AF2292" s="2"/>
    </row>
    <row r="2293" spans="7:32" x14ac:dyDescent="0.2">
      <c r="G2293" s="3" t="s">
        <v>2289</v>
      </c>
      <c r="H2293" s="2"/>
      <c r="I2293" s="2"/>
      <c r="J2293" s="2"/>
      <c r="K2293" s="2"/>
      <c r="L2293" s="2"/>
      <c r="M2293" s="2"/>
      <c r="N2293" s="2"/>
      <c r="O2293" s="2"/>
      <c r="P2293" s="2"/>
      <c r="Q2293" s="2"/>
      <c r="R2293" s="2"/>
      <c r="S2293" s="2"/>
      <c r="T2293" s="2"/>
      <c r="U2293" s="2"/>
      <c r="V2293" s="2"/>
      <c r="W2293" s="2"/>
      <c r="X2293" s="2"/>
      <c r="Y2293" s="2"/>
      <c r="Z2293" s="2"/>
      <c r="AA2293" s="2"/>
      <c r="AB2293" s="2"/>
      <c r="AC2293" s="2"/>
      <c r="AD2293" s="2"/>
      <c r="AE2293" s="2"/>
      <c r="AF2293" s="2"/>
    </row>
    <row r="2294" spans="7:32" x14ac:dyDescent="0.2">
      <c r="G2294" s="3" t="s">
        <v>2290</v>
      </c>
      <c r="H2294" s="2"/>
      <c r="I2294" s="2"/>
      <c r="J2294" s="2"/>
      <c r="K2294" s="2"/>
      <c r="L2294" s="2"/>
      <c r="M2294" s="2"/>
      <c r="N2294" s="2"/>
      <c r="O2294" s="2"/>
      <c r="P2294" s="2"/>
      <c r="Q2294" s="2"/>
      <c r="R2294" s="2"/>
      <c r="S2294" s="2"/>
      <c r="T2294" s="2"/>
      <c r="U2294" s="2"/>
      <c r="V2294" s="2"/>
      <c r="W2294" s="2"/>
      <c r="X2294" s="2"/>
      <c r="Y2294" s="2"/>
      <c r="Z2294" s="2"/>
      <c r="AA2294" s="2"/>
      <c r="AB2294" s="2"/>
      <c r="AC2294" s="2"/>
      <c r="AD2294" s="2"/>
      <c r="AE2294" s="2"/>
      <c r="AF2294" s="2"/>
    </row>
    <row r="2295" spans="7:32" x14ac:dyDescent="0.2">
      <c r="G2295" s="3" t="s">
        <v>2291</v>
      </c>
      <c r="H2295" s="2"/>
      <c r="I2295" s="2"/>
      <c r="J2295" s="2"/>
      <c r="K2295" s="2"/>
      <c r="L2295" s="2"/>
      <c r="M2295" s="2"/>
      <c r="N2295" s="2"/>
      <c r="O2295" s="2"/>
      <c r="P2295" s="2"/>
      <c r="Q2295" s="2"/>
      <c r="R2295" s="2"/>
      <c r="S2295" s="2"/>
      <c r="T2295" s="2"/>
      <c r="U2295" s="2"/>
      <c r="V2295" s="2"/>
      <c r="W2295" s="2"/>
      <c r="X2295" s="2"/>
      <c r="Y2295" s="2"/>
      <c r="Z2295" s="2"/>
      <c r="AA2295" s="2"/>
      <c r="AB2295" s="2"/>
      <c r="AC2295" s="2"/>
      <c r="AD2295" s="2"/>
      <c r="AE2295" s="2"/>
      <c r="AF2295" s="2"/>
    </row>
    <row r="2296" spans="7:32" x14ac:dyDescent="0.2">
      <c r="G2296" s="3" t="s">
        <v>2292</v>
      </c>
      <c r="H2296" s="2"/>
      <c r="I2296" s="2"/>
      <c r="J2296" s="2"/>
      <c r="K2296" s="2"/>
      <c r="L2296" s="2"/>
      <c r="M2296" s="2"/>
      <c r="N2296" s="2"/>
      <c r="O2296" s="2"/>
      <c r="P2296" s="2"/>
      <c r="Q2296" s="2"/>
      <c r="R2296" s="2"/>
      <c r="S2296" s="2"/>
      <c r="T2296" s="2"/>
      <c r="U2296" s="2"/>
      <c r="V2296" s="2"/>
      <c r="W2296" s="2"/>
      <c r="X2296" s="2"/>
      <c r="Y2296" s="2"/>
      <c r="Z2296" s="2"/>
      <c r="AA2296" s="2"/>
      <c r="AB2296" s="2"/>
      <c r="AC2296" s="2"/>
      <c r="AD2296" s="2"/>
      <c r="AE2296" s="2"/>
      <c r="AF2296" s="2"/>
    </row>
    <row r="2297" spans="7:32" x14ac:dyDescent="0.2">
      <c r="G2297" s="3" t="s">
        <v>2293</v>
      </c>
      <c r="H2297" s="2"/>
      <c r="I2297" s="2"/>
      <c r="J2297" s="2"/>
      <c r="K2297" s="2"/>
      <c r="L2297" s="2"/>
      <c r="M2297" s="2"/>
      <c r="N2297" s="2"/>
      <c r="O2297" s="2"/>
      <c r="P2297" s="2"/>
      <c r="Q2297" s="2"/>
      <c r="R2297" s="2"/>
      <c r="S2297" s="2"/>
      <c r="T2297" s="2"/>
      <c r="U2297" s="2"/>
      <c r="V2297" s="2"/>
      <c r="W2297" s="2"/>
      <c r="X2297" s="2"/>
      <c r="Y2297" s="2"/>
      <c r="Z2297" s="2"/>
      <c r="AA2297" s="2"/>
      <c r="AB2297" s="2"/>
      <c r="AC2297" s="2"/>
      <c r="AD2297" s="2"/>
      <c r="AE2297" s="2"/>
      <c r="AF2297" s="2"/>
    </row>
    <row r="2298" spans="7:32" x14ac:dyDescent="0.2">
      <c r="G2298" s="3" t="s">
        <v>2294</v>
      </c>
      <c r="H2298" s="2"/>
      <c r="I2298" s="2"/>
      <c r="J2298" s="2"/>
      <c r="K2298" s="2"/>
      <c r="L2298" s="2"/>
      <c r="M2298" s="2"/>
      <c r="N2298" s="2"/>
      <c r="O2298" s="2"/>
      <c r="P2298" s="2"/>
      <c r="Q2298" s="2"/>
      <c r="R2298" s="2"/>
      <c r="S2298" s="2"/>
      <c r="T2298" s="2"/>
      <c r="U2298" s="2"/>
      <c r="V2298" s="2"/>
      <c r="W2298" s="2"/>
      <c r="X2298" s="2"/>
      <c r="Y2298" s="2"/>
      <c r="Z2298" s="2"/>
      <c r="AA2298" s="2"/>
      <c r="AB2298" s="2"/>
      <c r="AC2298" s="2"/>
      <c r="AD2298" s="2"/>
      <c r="AE2298" s="2"/>
      <c r="AF2298" s="2"/>
    </row>
    <row r="2299" spans="7:32" x14ac:dyDescent="0.2">
      <c r="G2299" s="3" t="s">
        <v>2295</v>
      </c>
      <c r="H2299" s="2"/>
      <c r="I2299" s="2"/>
      <c r="J2299" s="2"/>
      <c r="K2299" s="2"/>
      <c r="L2299" s="2"/>
      <c r="M2299" s="2"/>
      <c r="N2299" s="2"/>
      <c r="O2299" s="2"/>
      <c r="P2299" s="2"/>
      <c r="Q2299" s="2"/>
      <c r="R2299" s="2"/>
      <c r="S2299" s="2"/>
      <c r="T2299" s="2"/>
      <c r="U2299" s="2"/>
      <c r="V2299" s="2"/>
      <c r="W2299" s="2"/>
      <c r="X2299" s="2"/>
      <c r="Y2299" s="2"/>
      <c r="Z2299" s="2"/>
      <c r="AA2299" s="2"/>
      <c r="AB2299" s="2"/>
      <c r="AC2299" s="2"/>
      <c r="AD2299" s="2"/>
      <c r="AE2299" s="2"/>
      <c r="AF2299" s="2"/>
    </row>
    <row r="2300" spans="7:32" x14ac:dyDescent="0.2">
      <c r="G2300" s="3" t="s">
        <v>2296</v>
      </c>
      <c r="H2300" s="2"/>
      <c r="I2300" s="2"/>
      <c r="J2300" s="2"/>
      <c r="K2300" s="2"/>
      <c r="L2300" s="2"/>
      <c r="M2300" s="2"/>
      <c r="N2300" s="2"/>
      <c r="O2300" s="2"/>
      <c r="P2300" s="2"/>
      <c r="Q2300" s="2"/>
      <c r="R2300" s="2"/>
      <c r="S2300" s="2"/>
      <c r="T2300" s="2"/>
      <c r="U2300" s="2"/>
      <c r="V2300" s="2"/>
      <c r="W2300" s="2"/>
      <c r="X2300" s="2"/>
      <c r="Y2300" s="2"/>
      <c r="Z2300" s="2"/>
      <c r="AA2300" s="2"/>
      <c r="AB2300" s="2"/>
      <c r="AC2300" s="2"/>
      <c r="AD2300" s="2"/>
      <c r="AE2300" s="2"/>
      <c r="AF2300" s="2"/>
    </row>
    <row r="2301" spans="7:32" x14ac:dyDescent="0.2">
      <c r="G2301" s="3" t="s">
        <v>2297</v>
      </c>
      <c r="H2301" s="2"/>
      <c r="I2301" s="2"/>
      <c r="J2301" s="2"/>
      <c r="K2301" s="2"/>
      <c r="L2301" s="2"/>
      <c r="M2301" s="2"/>
      <c r="N2301" s="2"/>
      <c r="O2301" s="2"/>
      <c r="P2301" s="2"/>
      <c r="Q2301" s="2"/>
      <c r="R2301" s="2"/>
      <c r="S2301" s="2"/>
      <c r="T2301" s="2"/>
      <c r="U2301" s="2"/>
      <c r="V2301" s="2"/>
      <c r="W2301" s="2"/>
      <c r="X2301" s="2"/>
      <c r="Y2301" s="2"/>
      <c r="Z2301" s="2"/>
      <c r="AA2301" s="2"/>
      <c r="AB2301" s="2"/>
      <c r="AC2301" s="2"/>
      <c r="AD2301" s="2"/>
      <c r="AE2301" s="2"/>
      <c r="AF2301" s="2"/>
    </row>
    <row r="2302" spans="7:32" x14ac:dyDescent="0.2">
      <c r="G2302" s="3" t="s">
        <v>2298</v>
      </c>
      <c r="H2302" s="2"/>
      <c r="I2302" s="2"/>
      <c r="J2302" s="2"/>
      <c r="K2302" s="2"/>
      <c r="L2302" s="2"/>
      <c r="M2302" s="2"/>
      <c r="N2302" s="2"/>
      <c r="O2302" s="2"/>
      <c r="P2302" s="2"/>
      <c r="Q2302" s="2"/>
      <c r="R2302" s="2"/>
      <c r="S2302" s="2"/>
      <c r="T2302" s="2"/>
      <c r="U2302" s="2"/>
      <c r="V2302" s="2"/>
      <c r="W2302" s="2"/>
      <c r="X2302" s="2"/>
      <c r="Y2302" s="2"/>
      <c r="Z2302" s="2"/>
      <c r="AA2302" s="2"/>
      <c r="AB2302" s="2"/>
      <c r="AC2302" s="2"/>
      <c r="AD2302" s="2"/>
      <c r="AE2302" s="2"/>
      <c r="AF2302" s="2"/>
    </row>
    <row r="2303" spans="7:32" x14ac:dyDescent="0.2">
      <c r="G2303" s="3" t="s">
        <v>2299</v>
      </c>
      <c r="H2303" s="2"/>
      <c r="I2303" s="2"/>
      <c r="J2303" s="2"/>
      <c r="K2303" s="2"/>
      <c r="L2303" s="2"/>
      <c r="M2303" s="2"/>
      <c r="N2303" s="2"/>
      <c r="O2303" s="2"/>
      <c r="P2303" s="2"/>
      <c r="Q2303" s="2"/>
      <c r="R2303" s="2"/>
      <c r="S2303" s="2"/>
      <c r="T2303" s="2"/>
      <c r="U2303" s="2"/>
      <c r="V2303" s="2"/>
      <c r="W2303" s="2"/>
      <c r="X2303" s="2"/>
      <c r="Y2303" s="2"/>
      <c r="Z2303" s="2"/>
      <c r="AA2303" s="2"/>
      <c r="AB2303" s="2"/>
      <c r="AC2303" s="2"/>
      <c r="AD2303" s="2"/>
      <c r="AE2303" s="2"/>
      <c r="AF2303" s="2"/>
    </row>
    <row r="2304" spans="7:32" x14ac:dyDescent="0.2">
      <c r="G2304" s="3" t="s">
        <v>2300</v>
      </c>
      <c r="H2304" s="2"/>
      <c r="I2304" s="2"/>
      <c r="J2304" s="2"/>
      <c r="K2304" s="2"/>
      <c r="L2304" s="2"/>
      <c r="M2304" s="2"/>
      <c r="N2304" s="2"/>
      <c r="O2304" s="2"/>
      <c r="P2304" s="2"/>
      <c r="Q2304" s="2"/>
      <c r="R2304" s="2"/>
      <c r="S2304" s="2"/>
      <c r="T2304" s="2"/>
      <c r="U2304" s="2"/>
      <c r="V2304" s="2"/>
      <c r="W2304" s="2"/>
      <c r="X2304" s="2"/>
      <c r="Y2304" s="2"/>
      <c r="Z2304" s="2"/>
      <c r="AA2304" s="2"/>
      <c r="AB2304" s="2"/>
      <c r="AC2304" s="2"/>
      <c r="AD2304" s="2"/>
      <c r="AE2304" s="2"/>
      <c r="AF2304" s="2"/>
    </row>
    <row r="2305" spans="7:32" x14ac:dyDescent="0.2">
      <c r="G2305" s="3" t="s">
        <v>2301</v>
      </c>
      <c r="H2305" s="2"/>
      <c r="I2305" s="2"/>
      <c r="J2305" s="2"/>
      <c r="K2305" s="2"/>
      <c r="L2305" s="2"/>
      <c r="M2305" s="2"/>
      <c r="N2305" s="2"/>
      <c r="O2305" s="2"/>
      <c r="P2305" s="2"/>
      <c r="Q2305" s="2"/>
      <c r="R2305" s="2"/>
      <c r="S2305" s="2"/>
      <c r="T2305" s="2"/>
      <c r="U2305" s="2"/>
      <c r="V2305" s="2"/>
      <c r="W2305" s="2"/>
      <c r="X2305" s="2"/>
      <c r="Y2305" s="2"/>
      <c r="Z2305" s="2"/>
      <c r="AA2305" s="2"/>
      <c r="AB2305" s="2"/>
      <c r="AC2305" s="2"/>
      <c r="AD2305" s="2"/>
      <c r="AE2305" s="2"/>
      <c r="AF2305" s="2"/>
    </row>
    <row r="2306" spans="7:32" x14ac:dyDescent="0.2">
      <c r="G2306" s="3" t="s">
        <v>2302</v>
      </c>
      <c r="H2306" s="2"/>
      <c r="I2306" s="2"/>
      <c r="J2306" s="2"/>
      <c r="K2306" s="2"/>
      <c r="L2306" s="2"/>
      <c r="M2306" s="2"/>
      <c r="N2306" s="2"/>
      <c r="O2306" s="2"/>
      <c r="P2306" s="2"/>
      <c r="Q2306" s="2"/>
      <c r="R2306" s="2"/>
      <c r="S2306" s="2"/>
      <c r="T2306" s="2"/>
      <c r="U2306" s="2"/>
      <c r="V2306" s="2"/>
      <c r="W2306" s="2"/>
      <c r="X2306" s="2"/>
      <c r="Y2306" s="2"/>
      <c r="Z2306" s="2"/>
      <c r="AA2306" s="2"/>
      <c r="AB2306" s="2"/>
      <c r="AC2306" s="2"/>
      <c r="AD2306" s="2"/>
      <c r="AE2306" s="2"/>
      <c r="AF2306" s="2"/>
    </row>
    <row r="2307" spans="7:32" x14ac:dyDescent="0.2">
      <c r="G2307" s="3" t="s">
        <v>2303</v>
      </c>
      <c r="H2307" s="2"/>
      <c r="I2307" s="2"/>
      <c r="J2307" s="2"/>
      <c r="K2307" s="2"/>
      <c r="L2307" s="2"/>
      <c r="M2307" s="2"/>
      <c r="N2307" s="2"/>
      <c r="O2307" s="2"/>
      <c r="P2307" s="2"/>
      <c r="Q2307" s="2"/>
      <c r="R2307" s="2"/>
      <c r="S2307" s="2"/>
      <c r="T2307" s="2"/>
      <c r="U2307" s="2"/>
      <c r="V2307" s="2"/>
      <c r="W2307" s="2"/>
      <c r="X2307" s="2"/>
      <c r="Y2307" s="2"/>
      <c r="Z2307" s="2"/>
      <c r="AA2307" s="2"/>
      <c r="AB2307" s="2"/>
      <c r="AC2307" s="2"/>
      <c r="AD2307" s="2"/>
      <c r="AE2307" s="2"/>
      <c r="AF2307" s="2"/>
    </row>
    <row r="2308" spans="7:32" x14ac:dyDescent="0.2">
      <c r="G2308" s="3" t="s">
        <v>2304</v>
      </c>
      <c r="H2308" s="2"/>
      <c r="I2308" s="2"/>
      <c r="J2308" s="2"/>
      <c r="K2308" s="2"/>
      <c r="L2308" s="2"/>
      <c r="M2308" s="2"/>
      <c r="N2308" s="2"/>
      <c r="O2308" s="2"/>
      <c r="P2308" s="2"/>
      <c r="Q2308" s="2"/>
      <c r="R2308" s="2"/>
      <c r="S2308" s="2"/>
      <c r="T2308" s="2"/>
      <c r="U2308" s="2"/>
      <c r="V2308" s="2"/>
      <c r="W2308" s="2"/>
      <c r="X2308" s="2"/>
      <c r="Y2308" s="2"/>
      <c r="Z2308" s="2"/>
      <c r="AA2308" s="2"/>
      <c r="AB2308" s="2"/>
      <c r="AC2308" s="2"/>
      <c r="AD2308" s="2"/>
      <c r="AE2308" s="2"/>
      <c r="AF2308" s="2"/>
    </row>
    <row r="2309" spans="7:32" x14ac:dyDescent="0.2">
      <c r="G2309" s="3" t="s">
        <v>2305</v>
      </c>
      <c r="H2309" s="2"/>
      <c r="I2309" s="2"/>
      <c r="J2309" s="2"/>
      <c r="K2309" s="2"/>
      <c r="L2309" s="2"/>
      <c r="M2309" s="2"/>
      <c r="N2309" s="2"/>
      <c r="O2309" s="2"/>
      <c r="P2309" s="2"/>
      <c r="Q2309" s="2"/>
      <c r="R2309" s="2"/>
      <c r="S2309" s="2"/>
      <c r="T2309" s="2"/>
      <c r="U2309" s="2"/>
      <c r="V2309" s="2"/>
      <c r="W2309" s="2"/>
      <c r="X2309" s="2"/>
      <c r="Y2309" s="2"/>
      <c r="Z2309" s="2"/>
      <c r="AA2309" s="2"/>
      <c r="AB2309" s="2"/>
      <c r="AC2309" s="2"/>
      <c r="AD2309" s="2"/>
      <c r="AE2309" s="2"/>
      <c r="AF2309" s="2"/>
    </row>
    <row r="2310" spans="7:32" x14ac:dyDescent="0.2">
      <c r="G2310" s="3" t="s">
        <v>2306</v>
      </c>
      <c r="H2310" s="2"/>
      <c r="I2310" s="2"/>
      <c r="J2310" s="2"/>
      <c r="K2310" s="2"/>
      <c r="L2310" s="2"/>
      <c r="M2310" s="2"/>
      <c r="N2310" s="2"/>
      <c r="O2310" s="2"/>
      <c r="P2310" s="2"/>
      <c r="Q2310" s="2"/>
      <c r="R2310" s="2"/>
      <c r="S2310" s="2"/>
      <c r="T2310" s="2"/>
      <c r="U2310" s="2"/>
      <c r="V2310" s="2"/>
      <c r="W2310" s="2"/>
      <c r="X2310" s="2"/>
      <c r="Y2310" s="2"/>
      <c r="Z2310" s="2"/>
      <c r="AA2310" s="2"/>
      <c r="AB2310" s="2"/>
      <c r="AC2310" s="2"/>
      <c r="AD2310" s="2"/>
      <c r="AE2310" s="2"/>
      <c r="AF2310" s="2"/>
    </row>
    <row r="2311" spans="7:32" x14ac:dyDescent="0.2">
      <c r="G2311" s="3" t="s">
        <v>2307</v>
      </c>
      <c r="H2311" s="2"/>
      <c r="I2311" s="2"/>
      <c r="J2311" s="2"/>
      <c r="K2311" s="2"/>
      <c r="L2311" s="2"/>
      <c r="M2311" s="2"/>
      <c r="N2311" s="2"/>
      <c r="O2311" s="2"/>
      <c r="P2311" s="2"/>
      <c r="Q2311" s="2"/>
      <c r="R2311" s="2"/>
      <c r="S2311" s="2"/>
      <c r="T2311" s="2"/>
      <c r="U2311" s="2"/>
      <c r="V2311" s="2"/>
      <c r="W2311" s="2"/>
      <c r="X2311" s="2"/>
      <c r="Y2311" s="2"/>
      <c r="Z2311" s="2"/>
      <c r="AA2311" s="2"/>
      <c r="AB2311" s="2"/>
      <c r="AC2311" s="2"/>
      <c r="AD2311" s="2"/>
      <c r="AE2311" s="2"/>
      <c r="AF2311" s="2"/>
    </row>
    <row r="2312" spans="7:32" x14ac:dyDescent="0.2">
      <c r="G2312" s="3" t="s">
        <v>2308</v>
      </c>
      <c r="H2312" s="2"/>
      <c r="I2312" s="2"/>
      <c r="J2312" s="2"/>
      <c r="K2312" s="2"/>
      <c r="L2312" s="2"/>
      <c r="M2312" s="2"/>
      <c r="N2312" s="2"/>
      <c r="O2312" s="2"/>
      <c r="P2312" s="2"/>
      <c r="Q2312" s="2"/>
      <c r="R2312" s="2"/>
      <c r="S2312" s="2"/>
      <c r="T2312" s="2"/>
      <c r="U2312" s="2"/>
      <c r="V2312" s="2"/>
      <c r="W2312" s="2"/>
      <c r="X2312" s="2"/>
      <c r="Y2312" s="2"/>
      <c r="Z2312" s="2"/>
      <c r="AA2312" s="2"/>
      <c r="AB2312" s="2"/>
      <c r="AC2312" s="2"/>
      <c r="AD2312" s="2"/>
      <c r="AE2312" s="2"/>
      <c r="AF2312" s="2"/>
    </row>
    <row r="2313" spans="7:32" x14ac:dyDescent="0.2">
      <c r="G2313" s="3" t="s">
        <v>2309</v>
      </c>
      <c r="H2313" s="2"/>
      <c r="I2313" s="2"/>
      <c r="J2313" s="2"/>
      <c r="K2313" s="2"/>
      <c r="L2313" s="2"/>
      <c r="M2313" s="2"/>
      <c r="N2313" s="2"/>
      <c r="O2313" s="2"/>
      <c r="P2313" s="2"/>
      <c r="Q2313" s="2"/>
      <c r="R2313" s="2"/>
      <c r="S2313" s="2"/>
      <c r="T2313" s="2"/>
      <c r="U2313" s="2"/>
      <c r="V2313" s="2"/>
      <c r="W2313" s="2"/>
      <c r="X2313" s="2"/>
      <c r="Y2313" s="2"/>
      <c r="Z2313" s="2"/>
      <c r="AA2313" s="2"/>
      <c r="AB2313" s="2"/>
      <c r="AC2313" s="2"/>
      <c r="AD2313" s="2"/>
      <c r="AE2313" s="2"/>
      <c r="AF2313" s="2"/>
    </row>
    <row r="2314" spans="7:32" x14ac:dyDescent="0.2">
      <c r="G2314" s="3" t="s">
        <v>2310</v>
      </c>
      <c r="H2314" s="2"/>
      <c r="I2314" s="2"/>
      <c r="J2314" s="2"/>
      <c r="K2314" s="2"/>
      <c r="L2314" s="2"/>
      <c r="M2314" s="2"/>
      <c r="N2314" s="2"/>
      <c r="O2314" s="2"/>
      <c r="P2314" s="2"/>
      <c r="Q2314" s="2"/>
      <c r="R2314" s="2"/>
      <c r="S2314" s="2"/>
      <c r="T2314" s="2"/>
      <c r="U2314" s="2"/>
      <c r="V2314" s="2"/>
      <c r="W2314" s="2"/>
      <c r="X2314" s="2"/>
      <c r="Y2314" s="2"/>
      <c r="Z2314" s="2"/>
      <c r="AA2314" s="2"/>
      <c r="AB2314" s="2"/>
      <c r="AC2314" s="2"/>
      <c r="AD2314" s="2"/>
      <c r="AE2314" s="2"/>
      <c r="AF2314" s="2"/>
    </row>
    <row r="2315" spans="7:32" x14ac:dyDescent="0.2">
      <c r="G2315" s="3" t="s">
        <v>2311</v>
      </c>
      <c r="H2315" s="2"/>
      <c r="I2315" s="2"/>
      <c r="J2315" s="2"/>
      <c r="K2315" s="2"/>
      <c r="L2315" s="2"/>
      <c r="M2315" s="2"/>
      <c r="N2315" s="2"/>
      <c r="O2315" s="2"/>
      <c r="P2315" s="2"/>
      <c r="Q2315" s="2"/>
      <c r="R2315" s="2"/>
      <c r="S2315" s="2"/>
      <c r="T2315" s="2"/>
      <c r="U2315" s="2"/>
      <c r="V2315" s="2"/>
      <c r="W2315" s="2"/>
      <c r="X2315" s="2"/>
      <c r="Y2315" s="2"/>
      <c r="Z2315" s="2"/>
      <c r="AA2315" s="2"/>
      <c r="AB2315" s="2"/>
      <c r="AC2315" s="2"/>
      <c r="AD2315" s="2"/>
      <c r="AE2315" s="2"/>
      <c r="AF2315" s="2"/>
    </row>
    <row r="2316" spans="7:32" x14ac:dyDescent="0.2">
      <c r="G2316" s="3" t="s">
        <v>2312</v>
      </c>
      <c r="H2316" s="2"/>
      <c r="I2316" s="2"/>
      <c r="J2316" s="2"/>
      <c r="K2316" s="2"/>
      <c r="L2316" s="2"/>
      <c r="M2316" s="2"/>
      <c r="N2316" s="2"/>
      <c r="O2316" s="2"/>
      <c r="P2316" s="2"/>
      <c r="Q2316" s="2"/>
      <c r="R2316" s="2"/>
      <c r="S2316" s="2"/>
      <c r="T2316" s="2"/>
      <c r="U2316" s="2"/>
      <c r="V2316" s="2"/>
      <c r="W2316" s="2"/>
      <c r="X2316" s="2"/>
      <c r="Y2316" s="2"/>
      <c r="Z2316" s="2"/>
      <c r="AA2316" s="2"/>
      <c r="AB2316" s="2"/>
      <c r="AC2316" s="2"/>
      <c r="AD2316" s="2"/>
      <c r="AE2316" s="2"/>
      <c r="AF2316" s="2"/>
    </row>
    <row r="2317" spans="7:32" x14ac:dyDescent="0.2">
      <c r="G2317" s="3" t="s">
        <v>2313</v>
      </c>
      <c r="H2317" s="2"/>
      <c r="I2317" s="2"/>
      <c r="J2317" s="2"/>
      <c r="K2317" s="2"/>
      <c r="L2317" s="2"/>
      <c r="M2317" s="2"/>
      <c r="N2317" s="2"/>
      <c r="O2317" s="2"/>
      <c r="P2317" s="2"/>
      <c r="Q2317" s="2"/>
      <c r="R2317" s="2"/>
      <c r="S2317" s="2"/>
      <c r="T2317" s="2"/>
      <c r="U2317" s="2"/>
      <c r="V2317" s="2"/>
      <c r="W2317" s="2"/>
      <c r="X2317" s="2"/>
      <c r="Y2317" s="2"/>
      <c r="Z2317" s="2"/>
      <c r="AA2317" s="2"/>
      <c r="AB2317" s="2"/>
      <c r="AC2317" s="2"/>
      <c r="AD2317" s="2"/>
      <c r="AE2317" s="2"/>
      <c r="AF2317" s="2"/>
    </row>
    <row r="2318" spans="7:32" x14ac:dyDescent="0.2">
      <c r="G2318" s="3" t="s">
        <v>2314</v>
      </c>
      <c r="H2318" s="2"/>
      <c r="I2318" s="2"/>
      <c r="J2318" s="2"/>
      <c r="K2318" s="2"/>
      <c r="L2318" s="2"/>
      <c r="M2318" s="2"/>
      <c r="N2318" s="2"/>
      <c r="O2318" s="2"/>
      <c r="P2318" s="2"/>
      <c r="Q2318" s="2"/>
      <c r="R2318" s="2"/>
      <c r="S2318" s="2"/>
      <c r="T2318" s="2"/>
      <c r="U2318" s="2"/>
      <c r="V2318" s="2"/>
      <c r="W2318" s="2"/>
      <c r="X2318" s="2"/>
      <c r="Y2318" s="2"/>
      <c r="Z2318" s="2"/>
      <c r="AA2318" s="2"/>
      <c r="AB2318" s="2"/>
      <c r="AC2318" s="2"/>
      <c r="AD2318" s="2"/>
      <c r="AE2318" s="2"/>
      <c r="AF2318" s="2"/>
    </row>
    <row r="2319" spans="7:32" x14ac:dyDescent="0.2">
      <c r="G2319" s="3" t="s">
        <v>2315</v>
      </c>
      <c r="H2319" s="2"/>
      <c r="I2319" s="2"/>
      <c r="J2319" s="2"/>
      <c r="K2319" s="2"/>
      <c r="L2319" s="2"/>
      <c r="M2319" s="2"/>
      <c r="N2319" s="2"/>
      <c r="O2319" s="2"/>
      <c r="P2319" s="2"/>
      <c r="Q2319" s="2"/>
      <c r="R2319" s="2"/>
      <c r="S2319" s="2"/>
      <c r="T2319" s="2"/>
      <c r="U2319" s="2"/>
      <c r="V2319" s="2"/>
      <c r="W2319" s="2"/>
      <c r="X2319" s="2"/>
      <c r="Y2319" s="2"/>
      <c r="Z2319" s="2"/>
      <c r="AA2319" s="2"/>
      <c r="AB2319" s="2"/>
      <c r="AC2319" s="2"/>
      <c r="AD2319" s="2"/>
      <c r="AE2319" s="2"/>
      <c r="AF2319" s="2"/>
    </row>
    <row r="2320" spans="7:32" x14ac:dyDescent="0.2">
      <c r="G2320" s="3" t="s">
        <v>2316</v>
      </c>
      <c r="H2320" s="2"/>
      <c r="I2320" s="2"/>
      <c r="J2320" s="2"/>
      <c r="K2320" s="2"/>
      <c r="L2320" s="2"/>
      <c r="M2320" s="2"/>
      <c r="N2320" s="2"/>
      <c r="O2320" s="2"/>
      <c r="P2320" s="2"/>
      <c r="Q2320" s="2"/>
      <c r="R2320" s="2"/>
      <c r="S2320" s="2"/>
      <c r="T2320" s="2"/>
      <c r="U2320" s="2"/>
      <c r="V2320" s="2"/>
      <c r="W2320" s="2"/>
      <c r="X2320" s="2"/>
      <c r="Y2320" s="2"/>
      <c r="Z2320" s="2"/>
      <c r="AA2320" s="2"/>
      <c r="AB2320" s="2"/>
      <c r="AC2320" s="2"/>
      <c r="AD2320" s="2"/>
      <c r="AE2320" s="2"/>
      <c r="AF2320" s="2"/>
    </row>
    <row r="2321" spans="7:32" x14ac:dyDescent="0.2">
      <c r="G2321" s="3" t="s">
        <v>2317</v>
      </c>
      <c r="H2321" s="2"/>
      <c r="I2321" s="2"/>
      <c r="J2321" s="2"/>
      <c r="K2321" s="2"/>
      <c r="L2321" s="2"/>
      <c r="M2321" s="2"/>
      <c r="N2321" s="2"/>
      <c r="O2321" s="2"/>
      <c r="P2321" s="2"/>
      <c r="Q2321" s="2"/>
      <c r="R2321" s="2"/>
      <c r="S2321" s="2"/>
      <c r="T2321" s="2"/>
      <c r="U2321" s="2"/>
      <c r="V2321" s="2"/>
      <c r="W2321" s="2"/>
      <c r="X2321" s="2"/>
      <c r="Y2321" s="2"/>
      <c r="Z2321" s="2"/>
      <c r="AA2321" s="2"/>
      <c r="AB2321" s="2"/>
      <c r="AC2321" s="2"/>
      <c r="AD2321" s="2"/>
      <c r="AE2321" s="2"/>
      <c r="AF2321" s="2"/>
    </row>
    <row r="2322" spans="7:32" x14ac:dyDescent="0.2">
      <c r="G2322" s="3" t="s">
        <v>2318</v>
      </c>
      <c r="H2322" s="2"/>
      <c r="I2322" s="2"/>
      <c r="J2322" s="2"/>
      <c r="K2322" s="2"/>
      <c r="L2322" s="2"/>
      <c r="M2322" s="2"/>
      <c r="N2322" s="2"/>
      <c r="O2322" s="2"/>
      <c r="P2322" s="2"/>
      <c r="Q2322" s="2"/>
      <c r="R2322" s="2"/>
      <c r="S2322" s="2"/>
      <c r="T2322" s="2"/>
      <c r="U2322" s="2"/>
      <c r="V2322" s="2"/>
      <c r="W2322" s="2"/>
      <c r="X2322" s="2"/>
      <c r="Y2322" s="2"/>
      <c r="Z2322" s="2"/>
      <c r="AA2322" s="2"/>
      <c r="AB2322" s="2"/>
      <c r="AC2322" s="2"/>
      <c r="AD2322" s="2"/>
      <c r="AE2322" s="2"/>
      <c r="AF2322" s="2"/>
    </row>
    <row r="2323" spans="7:32" x14ac:dyDescent="0.2">
      <c r="G2323" s="3" t="s">
        <v>2319</v>
      </c>
      <c r="H2323" s="2"/>
      <c r="I2323" s="2"/>
      <c r="J2323" s="2"/>
      <c r="K2323" s="2"/>
      <c r="L2323" s="2"/>
      <c r="M2323" s="2"/>
      <c r="N2323" s="2"/>
      <c r="O2323" s="2"/>
      <c r="P2323" s="2"/>
      <c r="Q2323" s="2"/>
      <c r="R2323" s="2"/>
      <c r="S2323" s="2"/>
      <c r="T2323" s="2"/>
      <c r="U2323" s="2"/>
      <c r="V2323" s="2"/>
      <c r="W2323" s="2"/>
      <c r="X2323" s="2"/>
      <c r="Y2323" s="2"/>
      <c r="Z2323" s="2"/>
      <c r="AA2323" s="2"/>
      <c r="AB2323" s="2"/>
      <c r="AC2323" s="2"/>
      <c r="AD2323" s="2"/>
      <c r="AE2323" s="2"/>
      <c r="AF2323" s="2"/>
    </row>
    <row r="2324" spans="7:32" x14ac:dyDescent="0.2">
      <c r="G2324" s="3" t="s">
        <v>2320</v>
      </c>
      <c r="H2324" s="2"/>
      <c r="I2324" s="2"/>
      <c r="J2324" s="2"/>
      <c r="K2324" s="2"/>
      <c r="L2324" s="2"/>
      <c r="M2324" s="2"/>
      <c r="N2324" s="2"/>
      <c r="O2324" s="2"/>
      <c r="P2324" s="2"/>
      <c r="Q2324" s="2"/>
      <c r="R2324" s="2"/>
      <c r="S2324" s="2"/>
      <c r="T2324" s="2"/>
      <c r="U2324" s="2"/>
      <c r="V2324" s="2"/>
      <c r="W2324" s="2"/>
      <c r="X2324" s="2"/>
      <c r="Y2324" s="2"/>
      <c r="Z2324" s="2"/>
      <c r="AA2324" s="2"/>
      <c r="AB2324" s="2"/>
      <c r="AC2324" s="2"/>
      <c r="AD2324" s="2"/>
      <c r="AE2324" s="2"/>
      <c r="AF2324" s="2"/>
    </row>
    <row r="2325" spans="7:32" x14ac:dyDescent="0.2">
      <c r="G2325" s="3" t="s">
        <v>2321</v>
      </c>
      <c r="H2325" s="2"/>
      <c r="I2325" s="2"/>
      <c r="J2325" s="2"/>
      <c r="K2325" s="2"/>
      <c r="L2325" s="2"/>
      <c r="M2325" s="2"/>
      <c r="N2325" s="2"/>
      <c r="O2325" s="2"/>
      <c r="P2325" s="2"/>
      <c r="Q2325" s="2"/>
      <c r="R2325" s="2"/>
      <c r="S2325" s="2"/>
      <c r="T2325" s="2"/>
      <c r="U2325" s="2"/>
      <c r="V2325" s="2"/>
      <c r="W2325" s="2"/>
      <c r="X2325" s="2"/>
      <c r="Y2325" s="2"/>
      <c r="Z2325" s="2"/>
      <c r="AA2325" s="2"/>
      <c r="AB2325" s="2"/>
      <c r="AC2325" s="2"/>
      <c r="AD2325" s="2"/>
      <c r="AE2325" s="2"/>
      <c r="AF2325" s="2"/>
    </row>
    <row r="2326" spans="7:32" x14ac:dyDescent="0.2">
      <c r="G2326" s="3" t="s">
        <v>2322</v>
      </c>
      <c r="H2326" s="2"/>
      <c r="I2326" s="2"/>
      <c r="J2326" s="2"/>
      <c r="K2326" s="2"/>
      <c r="L2326" s="2"/>
      <c r="M2326" s="2"/>
      <c r="N2326" s="2"/>
      <c r="O2326" s="2"/>
      <c r="P2326" s="2"/>
      <c r="Q2326" s="2"/>
      <c r="R2326" s="2"/>
      <c r="S2326" s="2"/>
      <c r="T2326" s="2"/>
      <c r="U2326" s="2"/>
      <c r="V2326" s="2"/>
      <c r="W2326" s="2"/>
      <c r="X2326" s="2"/>
      <c r="Y2326" s="2"/>
      <c r="Z2326" s="2"/>
      <c r="AA2326" s="2"/>
      <c r="AB2326" s="2"/>
      <c r="AC2326" s="2"/>
      <c r="AD2326" s="2"/>
      <c r="AE2326" s="2"/>
      <c r="AF2326" s="2"/>
    </row>
    <row r="2327" spans="7:32" x14ac:dyDescent="0.2">
      <c r="G2327" s="3" t="s">
        <v>2323</v>
      </c>
      <c r="H2327" s="2"/>
      <c r="I2327" s="2"/>
      <c r="J2327" s="2"/>
      <c r="K2327" s="2"/>
      <c r="L2327" s="2"/>
      <c r="M2327" s="2"/>
      <c r="N2327" s="2"/>
      <c r="O2327" s="2"/>
      <c r="P2327" s="2"/>
      <c r="Q2327" s="2"/>
      <c r="R2327" s="2"/>
      <c r="S2327" s="2"/>
      <c r="T2327" s="2"/>
      <c r="U2327" s="2"/>
      <c r="V2327" s="2"/>
      <c r="W2327" s="2"/>
      <c r="X2327" s="2"/>
      <c r="Y2327" s="2"/>
      <c r="Z2327" s="2"/>
      <c r="AA2327" s="2"/>
      <c r="AB2327" s="2"/>
      <c r="AC2327" s="2"/>
      <c r="AD2327" s="2"/>
      <c r="AE2327" s="2"/>
      <c r="AF2327" s="2"/>
    </row>
    <row r="2328" spans="7:32" x14ac:dyDescent="0.2">
      <c r="G2328" s="3" t="s">
        <v>2324</v>
      </c>
      <c r="H2328" s="2"/>
      <c r="I2328" s="2"/>
      <c r="J2328" s="2"/>
      <c r="K2328" s="2"/>
      <c r="L2328" s="2"/>
      <c r="M2328" s="2"/>
      <c r="N2328" s="2"/>
      <c r="O2328" s="2"/>
      <c r="P2328" s="2"/>
      <c r="Q2328" s="2"/>
      <c r="R2328" s="2"/>
      <c r="S2328" s="2"/>
      <c r="T2328" s="2"/>
      <c r="U2328" s="2"/>
      <c r="V2328" s="2"/>
      <c r="W2328" s="2"/>
      <c r="X2328" s="2"/>
      <c r="Y2328" s="2"/>
      <c r="Z2328" s="2"/>
      <c r="AA2328" s="2"/>
      <c r="AB2328" s="2"/>
      <c r="AC2328" s="2"/>
      <c r="AD2328" s="2"/>
      <c r="AE2328" s="2"/>
      <c r="AF2328" s="2"/>
    </row>
    <row r="2329" spans="7:32" x14ac:dyDescent="0.2">
      <c r="G2329" s="3" t="s">
        <v>2325</v>
      </c>
      <c r="H2329" s="2"/>
      <c r="I2329" s="2"/>
      <c r="J2329" s="2"/>
      <c r="K2329" s="2"/>
      <c r="L2329" s="2"/>
      <c r="M2329" s="2"/>
      <c r="N2329" s="2"/>
      <c r="O2329" s="2"/>
      <c r="P2329" s="2"/>
      <c r="Q2329" s="2"/>
      <c r="R2329" s="2"/>
      <c r="S2329" s="2"/>
      <c r="T2329" s="2"/>
      <c r="U2329" s="2"/>
      <c r="V2329" s="2"/>
      <c r="W2329" s="2"/>
      <c r="X2329" s="2"/>
      <c r="Y2329" s="2"/>
      <c r="Z2329" s="2"/>
      <c r="AA2329" s="2"/>
      <c r="AB2329" s="2"/>
      <c r="AC2329" s="2"/>
      <c r="AD2329" s="2"/>
      <c r="AE2329" s="2"/>
      <c r="AF2329" s="2"/>
    </row>
    <row r="2330" spans="7:32" x14ac:dyDescent="0.2">
      <c r="G2330" s="3" t="s">
        <v>2326</v>
      </c>
      <c r="H2330" s="2"/>
      <c r="I2330" s="2"/>
      <c r="J2330" s="2"/>
      <c r="K2330" s="2"/>
      <c r="L2330" s="2"/>
      <c r="M2330" s="2"/>
      <c r="N2330" s="2"/>
      <c r="O2330" s="2"/>
      <c r="P2330" s="2"/>
      <c r="Q2330" s="2"/>
      <c r="R2330" s="2"/>
      <c r="S2330" s="2"/>
      <c r="T2330" s="2"/>
      <c r="U2330" s="2"/>
      <c r="V2330" s="2"/>
      <c r="W2330" s="2"/>
      <c r="X2330" s="2"/>
      <c r="Y2330" s="2"/>
      <c r="Z2330" s="2"/>
      <c r="AA2330" s="2"/>
      <c r="AB2330" s="2"/>
      <c r="AC2330" s="2"/>
      <c r="AD2330" s="2"/>
      <c r="AE2330" s="2"/>
      <c r="AF2330" s="2"/>
    </row>
    <row r="2331" spans="7:32" x14ac:dyDescent="0.2">
      <c r="G2331" s="3" t="s">
        <v>2327</v>
      </c>
      <c r="H2331" s="2"/>
      <c r="I2331" s="2"/>
      <c r="J2331" s="2"/>
      <c r="K2331" s="2"/>
      <c r="L2331" s="2"/>
      <c r="M2331" s="2"/>
      <c r="N2331" s="2"/>
      <c r="O2331" s="2"/>
      <c r="P2331" s="2"/>
      <c r="Q2331" s="2"/>
      <c r="R2331" s="2"/>
      <c r="S2331" s="2"/>
      <c r="T2331" s="2"/>
      <c r="U2331" s="2"/>
      <c r="V2331" s="2"/>
      <c r="W2331" s="2"/>
      <c r="X2331" s="2"/>
      <c r="Y2331" s="2"/>
      <c r="Z2331" s="2"/>
      <c r="AA2331" s="2"/>
      <c r="AB2331" s="2"/>
      <c r="AC2331" s="2"/>
      <c r="AD2331" s="2"/>
      <c r="AE2331" s="2"/>
      <c r="AF2331" s="2"/>
    </row>
    <row r="2332" spans="7:32" x14ac:dyDescent="0.2">
      <c r="G2332" s="3" t="s">
        <v>2328</v>
      </c>
      <c r="H2332" s="2"/>
      <c r="I2332" s="2"/>
      <c r="J2332" s="2"/>
      <c r="K2332" s="2"/>
      <c r="L2332" s="2"/>
      <c r="M2332" s="2"/>
      <c r="N2332" s="2"/>
      <c r="O2332" s="2"/>
      <c r="P2332" s="2"/>
      <c r="Q2332" s="2"/>
      <c r="R2332" s="2"/>
      <c r="S2332" s="2"/>
      <c r="T2332" s="2"/>
      <c r="U2332" s="2"/>
      <c r="V2332" s="2"/>
      <c r="W2332" s="2"/>
      <c r="X2332" s="2"/>
      <c r="Y2332" s="2"/>
      <c r="Z2332" s="2"/>
      <c r="AA2332" s="2"/>
      <c r="AB2332" s="2"/>
      <c r="AC2332" s="2"/>
      <c r="AD2332" s="2"/>
      <c r="AE2332" s="2"/>
      <c r="AF2332" s="2"/>
    </row>
    <row r="2333" spans="7:32" x14ac:dyDescent="0.2">
      <c r="G2333" s="3" t="s">
        <v>2329</v>
      </c>
      <c r="H2333" s="2"/>
      <c r="I2333" s="2"/>
      <c r="J2333" s="2"/>
      <c r="K2333" s="2"/>
      <c r="L2333" s="2"/>
      <c r="M2333" s="2"/>
      <c r="N2333" s="2"/>
      <c r="O2333" s="2"/>
      <c r="P2333" s="2"/>
      <c r="Q2333" s="2"/>
      <c r="R2333" s="2"/>
      <c r="S2333" s="2"/>
      <c r="T2333" s="2"/>
      <c r="U2333" s="2"/>
      <c r="V2333" s="2"/>
      <c r="W2333" s="2"/>
      <c r="X2333" s="2"/>
      <c r="Y2333" s="2"/>
      <c r="Z2333" s="2"/>
      <c r="AA2333" s="2"/>
      <c r="AB2333" s="2"/>
      <c r="AC2333" s="2"/>
      <c r="AD2333" s="2"/>
      <c r="AE2333" s="2"/>
      <c r="AF2333" s="2"/>
    </row>
    <row r="2334" spans="7:32" x14ac:dyDescent="0.2">
      <c r="G2334" s="3" t="s">
        <v>2330</v>
      </c>
      <c r="H2334" s="2"/>
      <c r="I2334" s="2"/>
      <c r="J2334" s="2"/>
      <c r="K2334" s="2"/>
      <c r="L2334" s="2"/>
      <c r="M2334" s="2"/>
      <c r="N2334" s="2"/>
      <c r="O2334" s="2"/>
      <c r="P2334" s="2"/>
      <c r="Q2334" s="2"/>
      <c r="R2334" s="2"/>
      <c r="S2334" s="2"/>
      <c r="T2334" s="2"/>
      <c r="U2334" s="2"/>
      <c r="V2334" s="2"/>
      <c r="W2334" s="2"/>
      <c r="X2334" s="2"/>
      <c r="Y2334" s="2"/>
      <c r="Z2334" s="2"/>
      <c r="AA2334" s="2"/>
      <c r="AB2334" s="2"/>
      <c r="AC2334" s="2"/>
      <c r="AD2334" s="2"/>
      <c r="AE2334" s="2"/>
      <c r="AF2334" s="2"/>
    </row>
    <row r="2335" spans="7:32" x14ac:dyDescent="0.2">
      <c r="G2335" s="3" t="s">
        <v>2331</v>
      </c>
      <c r="H2335" s="2"/>
      <c r="I2335" s="2"/>
      <c r="J2335" s="2"/>
      <c r="K2335" s="2"/>
      <c r="L2335" s="2"/>
      <c r="M2335" s="2"/>
      <c r="N2335" s="2"/>
      <c r="O2335" s="2"/>
      <c r="P2335" s="2"/>
      <c r="Q2335" s="2"/>
      <c r="R2335" s="2"/>
      <c r="S2335" s="2"/>
      <c r="T2335" s="2"/>
      <c r="U2335" s="2"/>
      <c r="V2335" s="2"/>
      <c r="W2335" s="2"/>
      <c r="X2335" s="2"/>
      <c r="Y2335" s="2"/>
      <c r="Z2335" s="2"/>
      <c r="AA2335" s="2"/>
      <c r="AB2335" s="2"/>
      <c r="AC2335" s="2"/>
      <c r="AD2335" s="2"/>
      <c r="AE2335" s="2"/>
      <c r="AF2335" s="2"/>
    </row>
    <row r="2336" spans="7:32" x14ac:dyDescent="0.2">
      <c r="G2336" s="3" t="s">
        <v>2332</v>
      </c>
      <c r="H2336" s="2"/>
      <c r="I2336" s="2"/>
      <c r="J2336" s="2"/>
      <c r="K2336" s="2"/>
      <c r="L2336" s="2"/>
      <c r="M2336" s="2"/>
      <c r="N2336" s="2"/>
      <c r="O2336" s="2"/>
      <c r="P2336" s="2"/>
      <c r="Q2336" s="2"/>
      <c r="R2336" s="2"/>
      <c r="S2336" s="2"/>
      <c r="T2336" s="2"/>
      <c r="U2336" s="2"/>
      <c r="V2336" s="2"/>
      <c r="W2336" s="2"/>
      <c r="X2336" s="2"/>
      <c r="Y2336" s="2"/>
      <c r="Z2336" s="2"/>
      <c r="AA2336" s="2"/>
      <c r="AB2336" s="2"/>
      <c r="AC2336" s="2"/>
      <c r="AD2336" s="2"/>
      <c r="AE2336" s="2"/>
      <c r="AF2336" s="2"/>
    </row>
    <row r="2337" spans="7:32" x14ac:dyDescent="0.2">
      <c r="G2337" s="3" t="s">
        <v>2333</v>
      </c>
      <c r="H2337" s="2"/>
      <c r="I2337" s="2"/>
      <c r="J2337" s="2"/>
      <c r="K2337" s="2"/>
      <c r="L2337" s="2"/>
      <c r="M2337" s="2"/>
      <c r="N2337" s="2"/>
      <c r="O2337" s="2"/>
      <c r="P2337" s="2"/>
      <c r="Q2337" s="2"/>
      <c r="R2337" s="2"/>
      <c r="S2337" s="2"/>
      <c r="T2337" s="2"/>
      <c r="U2337" s="2"/>
      <c r="V2337" s="2"/>
      <c r="W2337" s="2"/>
      <c r="X2337" s="2"/>
      <c r="Y2337" s="2"/>
      <c r="Z2337" s="2"/>
      <c r="AA2337" s="2"/>
      <c r="AB2337" s="2"/>
      <c r="AC2337" s="2"/>
      <c r="AD2337" s="2"/>
      <c r="AE2337" s="2"/>
      <c r="AF2337" s="2"/>
    </row>
    <row r="2338" spans="7:32" x14ac:dyDescent="0.2">
      <c r="G2338" s="3" t="s">
        <v>2334</v>
      </c>
      <c r="H2338" s="2"/>
      <c r="I2338" s="2"/>
      <c r="J2338" s="2"/>
      <c r="K2338" s="2"/>
      <c r="L2338" s="2"/>
      <c r="M2338" s="2"/>
      <c r="N2338" s="2"/>
      <c r="O2338" s="2"/>
      <c r="P2338" s="2"/>
      <c r="Q2338" s="2"/>
      <c r="R2338" s="2"/>
      <c r="S2338" s="2"/>
      <c r="T2338" s="2"/>
      <c r="U2338" s="2"/>
      <c r="V2338" s="2"/>
      <c r="W2338" s="2"/>
      <c r="X2338" s="2"/>
      <c r="Y2338" s="2"/>
      <c r="Z2338" s="2"/>
      <c r="AA2338" s="2"/>
      <c r="AB2338" s="2"/>
      <c r="AC2338" s="2"/>
      <c r="AD2338" s="2"/>
      <c r="AE2338" s="2"/>
      <c r="AF2338" s="2"/>
    </row>
    <row r="2339" spans="7:32" x14ac:dyDescent="0.2">
      <c r="G2339" s="3" t="s">
        <v>2335</v>
      </c>
      <c r="H2339" s="2"/>
      <c r="I2339" s="2"/>
      <c r="J2339" s="2"/>
      <c r="K2339" s="2"/>
      <c r="L2339" s="2"/>
      <c r="M2339" s="2"/>
      <c r="N2339" s="2"/>
      <c r="O2339" s="2"/>
      <c r="P2339" s="2"/>
      <c r="Q2339" s="2"/>
      <c r="R2339" s="2"/>
      <c r="S2339" s="2"/>
      <c r="T2339" s="2"/>
      <c r="U2339" s="2"/>
      <c r="V2339" s="2"/>
      <c r="W2339" s="2"/>
      <c r="X2339" s="2"/>
      <c r="Y2339" s="2"/>
      <c r="Z2339" s="2"/>
      <c r="AA2339" s="2"/>
      <c r="AB2339" s="2"/>
      <c r="AC2339" s="2"/>
      <c r="AD2339" s="2"/>
      <c r="AE2339" s="2"/>
      <c r="AF2339" s="2"/>
    </row>
    <row r="2340" spans="7:32" x14ac:dyDescent="0.2">
      <c r="G2340" s="3" t="s">
        <v>2336</v>
      </c>
      <c r="H2340" s="2"/>
      <c r="I2340" s="2"/>
      <c r="J2340" s="2"/>
      <c r="K2340" s="2"/>
      <c r="L2340" s="2"/>
      <c r="M2340" s="2"/>
      <c r="N2340" s="2"/>
      <c r="O2340" s="2"/>
      <c r="P2340" s="2"/>
      <c r="Q2340" s="2"/>
      <c r="R2340" s="2"/>
      <c r="S2340" s="2"/>
      <c r="T2340" s="2"/>
      <c r="U2340" s="2"/>
      <c r="V2340" s="2"/>
      <c r="W2340" s="2"/>
      <c r="X2340" s="2"/>
      <c r="Y2340" s="2"/>
      <c r="Z2340" s="2"/>
      <c r="AA2340" s="2"/>
      <c r="AB2340" s="2"/>
      <c r="AC2340" s="2"/>
      <c r="AD2340" s="2"/>
      <c r="AE2340" s="2"/>
      <c r="AF2340" s="2"/>
    </row>
    <row r="2341" spans="7:32" x14ac:dyDescent="0.2">
      <c r="G2341" s="3" t="s">
        <v>2337</v>
      </c>
      <c r="H2341" s="2"/>
      <c r="I2341" s="2"/>
      <c r="J2341" s="2"/>
      <c r="K2341" s="2"/>
      <c r="L2341" s="2"/>
      <c r="M2341" s="2"/>
      <c r="N2341" s="2"/>
      <c r="O2341" s="2"/>
      <c r="P2341" s="2"/>
      <c r="Q2341" s="2"/>
      <c r="R2341" s="2"/>
      <c r="S2341" s="2"/>
      <c r="T2341" s="2"/>
      <c r="U2341" s="2"/>
      <c r="V2341" s="2"/>
      <c r="W2341" s="2"/>
      <c r="X2341" s="2"/>
      <c r="Y2341" s="2"/>
      <c r="Z2341" s="2"/>
      <c r="AA2341" s="2"/>
      <c r="AB2341" s="2"/>
      <c r="AC2341" s="2"/>
      <c r="AD2341" s="2"/>
      <c r="AE2341" s="2"/>
      <c r="AF2341" s="2"/>
    </row>
    <row r="2342" spans="7:32" x14ac:dyDescent="0.2">
      <c r="G2342" s="3" t="s">
        <v>2338</v>
      </c>
      <c r="H2342" s="2"/>
      <c r="I2342" s="2"/>
      <c r="J2342" s="2"/>
      <c r="K2342" s="2"/>
      <c r="L2342" s="2"/>
      <c r="M2342" s="2"/>
      <c r="N2342" s="2"/>
      <c r="O2342" s="2"/>
      <c r="P2342" s="2"/>
      <c r="Q2342" s="2"/>
      <c r="R2342" s="2"/>
      <c r="S2342" s="2"/>
      <c r="T2342" s="2"/>
      <c r="U2342" s="2"/>
      <c r="V2342" s="2"/>
      <c r="W2342" s="2"/>
      <c r="X2342" s="2"/>
      <c r="Y2342" s="2"/>
      <c r="Z2342" s="2"/>
      <c r="AA2342" s="2"/>
      <c r="AB2342" s="2"/>
      <c r="AC2342" s="2"/>
      <c r="AD2342" s="2"/>
      <c r="AE2342" s="2"/>
      <c r="AF2342" s="2"/>
    </row>
    <row r="2343" spans="7:32" x14ac:dyDescent="0.2">
      <c r="G2343" s="3" t="s">
        <v>2339</v>
      </c>
      <c r="H2343" s="2"/>
      <c r="I2343" s="2"/>
      <c r="J2343" s="2"/>
      <c r="K2343" s="2"/>
      <c r="L2343" s="2"/>
      <c r="M2343" s="2"/>
      <c r="N2343" s="2"/>
      <c r="O2343" s="2"/>
      <c r="P2343" s="2"/>
      <c r="Q2343" s="2"/>
      <c r="R2343" s="2"/>
      <c r="S2343" s="2"/>
      <c r="T2343" s="2"/>
      <c r="U2343" s="2"/>
      <c r="V2343" s="2"/>
      <c r="W2343" s="2"/>
      <c r="X2343" s="2"/>
      <c r="Y2343" s="2"/>
      <c r="Z2343" s="2"/>
      <c r="AA2343" s="2"/>
      <c r="AB2343" s="2"/>
      <c r="AC2343" s="2"/>
      <c r="AD2343" s="2"/>
      <c r="AE2343" s="2"/>
      <c r="AF2343" s="2"/>
    </row>
    <row r="2344" spans="7:32" x14ac:dyDescent="0.2">
      <c r="G2344" s="3" t="s">
        <v>2340</v>
      </c>
      <c r="H2344" s="2"/>
      <c r="I2344" s="2"/>
      <c r="J2344" s="2"/>
      <c r="K2344" s="2"/>
      <c r="L2344" s="2"/>
      <c r="M2344" s="2"/>
      <c r="N2344" s="2"/>
      <c r="O2344" s="2"/>
      <c r="P2344" s="2"/>
      <c r="Q2344" s="2"/>
      <c r="R2344" s="2"/>
      <c r="S2344" s="2"/>
      <c r="T2344" s="2"/>
      <c r="U2344" s="2"/>
      <c r="V2344" s="2"/>
      <c r="W2344" s="2"/>
      <c r="X2344" s="2"/>
      <c r="Y2344" s="2"/>
      <c r="Z2344" s="2"/>
      <c r="AA2344" s="2"/>
      <c r="AB2344" s="2"/>
      <c r="AC2344" s="2"/>
      <c r="AD2344" s="2"/>
      <c r="AE2344" s="2"/>
      <c r="AF2344" s="2"/>
    </row>
    <row r="2345" spans="7:32" x14ac:dyDescent="0.2">
      <c r="G2345" s="3" t="s">
        <v>2341</v>
      </c>
      <c r="H2345" s="2"/>
      <c r="I2345" s="2"/>
      <c r="J2345" s="2"/>
      <c r="K2345" s="2"/>
      <c r="L2345" s="2"/>
      <c r="M2345" s="2"/>
      <c r="N2345" s="2"/>
      <c r="O2345" s="2"/>
      <c r="P2345" s="2"/>
      <c r="Q2345" s="2"/>
      <c r="R2345" s="2"/>
      <c r="S2345" s="2"/>
      <c r="T2345" s="2"/>
      <c r="U2345" s="2"/>
      <c r="V2345" s="2"/>
      <c r="W2345" s="2"/>
      <c r="X2345" s="2"/>
      <c r="Y2345" s="2"/>
      <c r="Z2345" s="2"/>
      <c r="AA2345" s="2"/>
      <c r="AB2345" s="2"/>
      <c r="AC2345" s="2"/>
      <c r="AD2345" s="2"/>
      <c r="AE2345" s="2"/>
      <c r="AF2345" s="2"/>
    </row>
    <row r="2346" spans="7:32" x14ac:dyDescent="0.2">
      <c r="G2346" s="3" t="s">
        <v>2342</v>
      </c>
      <c r="H2346" s="2"/>
      <c r="I2346" s="2"/>
      <c r="J2346" s="2"/>
      <c r="K2346" s="2"/>
      <c r="L2346" s="2"/>
      <c r="M2346" s="2"/>
      <c r="N2346" s="2"/>
      <c r="O2346" s="2"/>
      <c r="P2346" s="2"/>
      <c r="Q2346" s="2"/>
      <c r="R2346" s="2"/>
      <c r="S2346" s="2"/>
      <c r="T2346" s="2"/>
      <c r="U2346" s="2"/>
      <c r="V2346" s="2"/>
      <c r="W2346" s="2"/>
      <c r="X2346" s="2"/>
      <c r="Y2346" s="2"/>
      <c r="Z2346" s="2"/>
      <c r="AA2346" s="2"/>
      <c r="AB2346" s="2"/>
      <c r="AC2346" s="2"/>
      <c r="AD2346" s="2"/>
      <c r="AE2346" s="2"/>
      <c r="AF2346" s="2"/>
    </row>
    <row r="2347" spans="7:32" x14ac:dyDescent="0.2">
      <c r="G2347" s="3" t="s">
        <v>2343</v>
      </c>
      <c r="H2347" s="2"/>
      <c r="I2347" s="2"/>
      <c r="J2347" s="2"/>
      <c r="K2347" s="2"/>
      <c r="L2347" s="2"/>
      <c r="M2347" s="2"/>
      <c r="N2347" s="2"/>
      <c r="O2347" s="2"/>
      <c r="P2347" s="2"/>
      <c r="Q2347" s="2"/>
      <c r="R2347" s="2"/>
      <c r="S2347" s="2"/>
      <c r="T2347" s="2"/>
      <c r="U2347" s="2"/>
      <c r="V2347" s="2"/>
      <c r="W2347" s="2"/>
      <c r="X2347" s="2"/>
      <c r="Y2347" s="2"/>
      <c r="Z2347" s="2"/>
      <c r="AA2347" s="2"/>
      <c r="AB2347" s="2"/>
      <c r="AC2347" s="2"/>
      <c r="AD2347" s="2"/>
      <c r="AE2347" s="2"/>
      <c r="AF2347" s="2"/>
    </row>
    <row r="2348" spans="7:32" x14ac:dyDescent="0.2">
      <c r="G2348" s="3" t="s">
        <v>2344</v>
      </c>
      <c r="H2348" s="2"/>
      <c r="I2348" s="2"/>
      <c r="J2348" s="2"/>
      <c r="K2348" s="2"/>
      <c r="L2348" s="2"/>
      <c r="M2348" s="2"/>
      <c r="N2348" s="2"/>
      <c r="O2348" s="2"/>
      <c r="P2348" s="2"/>
      <c r="Q2348" s="2"/>
      <c r="R2348" s="2"/>
      <c r="S2348" s="2"/>
      <c r="T2348" s="2"/>
      <c r="U2348" s="2"/>
      <c r="V2348" s="2"/>
      <c r="W2348" s="2"/>
      <c r="X2348" s="2"/>
      <c r="Y2348" s="2"/>
      <c r="Z2348" s="2"/>
      <c r="AA2348" s="2"/>
      <c r="AB2348" s="2"/>
      <c r="AC2348" s="2"/>
      <c r="AD2348" s="2"/>
      <c r="AE2348" s="2"/>
      <c r="AF2348" s="2"/>
    </row>
    <row r="2349" spans="7:32" x14ac:dyDescent="0.2">
      <c r="G2349" s="3" t="s">
        <v>2345</v>
      </c>
      <c r="H2349" s="2"/>
      <c r="I2349" s="2"/>
      <c r="J2349" s="2"/>
      <c r="K2349" s="2"/>
      <c r="L2349" s="2"/>
      <c r="M2349" s="2"/>
      <c r="N2349" s="2"/>
      <c r="O2349" s="2"/>
      <c r="P2349" s="2"/>
      <c r="Q2349" s="2"/>
      <c r="R2349" s="2"/>
      <c r="S2349" s="2"/>
      <c r="T2349" s="2"/>
      <c r="U2349" s="2"/>
      <c r="V2349" s="2"/>
      <c r="W2349" s="2"/>
      <c r="X2349" s="2"/>
      <c r="Y2349" s="2"/>
      <c r="Z2349" s="2"/>
      <c r="AA2349" s="2"/>
      <c r="AB2349" s="2"/>
      <c r="AC2349" s="2"/>
      <c r="AD2349" s="2"/>
      <c r="AE2349" s="2"/>
      <c r="AF2349" s="2"/>
    </row>
    <row r="2350" spans="7:32" x14ac:dyDescent="0.2">
      <c r="G2350" s="3" t="s">
        <v>2346</v>
      </c>
      <c r="H2350" s="2"/>
      <c r="I2350" s="2"/>
      <c r="J2350" s="2"/>
      <c r="K2350" s="2"/>
      <c r="L2350" s="2"/>
      <c r="M2350" s="2"/>
      <c r="N2350" s="2"/>
      <c r="O2350" s="2"/>
      <c r="P2350" s="2"/>
      <c r="Q2350" s="2"/>
      <c r="R2350" s="2"/>
      <c r="S2350" s="2"/>
      <c r="T2350" s="2"/>
      <c r="U2350" s="2"/>
      <c r="V2350" s="2"/>
      <c r="W2350" s="2"/>
      <c r="X2350" s="2"/>
      <c r="Y2350" s="2"/>
      <c r="Z2350" s="2"/>
      <c r="AA2350" s="2"/>
      <c r="AB2350" s="2"/>
      <c r="AC2350" s="2"/>
      <c r="AD2350" s="2"/>
      <c r="AE2350" s="2"/>
      <c r="AF2350" s="2"/>
    </row>
    <row r="2351" spans="7:32" x14ac:dyDescent="0.2">
      <c r="G2351" s="3" t="s">
        <v>2347</v>
      </c>
      <c r="H2351" s="2"/>
      <c r="I2351" s="2"/>
      <c r="J2351" s="2"/>
      <c r="K2351" s="2"/>
      <c r="L2351" s="2"/>
      <c r="M2351" s="2"/>
      <c r="N2351" s="2"/>
      <c r="O2351" s="2"/>
      <c r="P2351" s="2"/>
      <c r="Q2351" s="2"/>
      <c r="R2351" s="2"/>
      <c r="S2351" s="2"/>
      <c r="T2351" s="2"/>
      <c r="U2351" s="2"/>
      <c r="V2351" s="2"/>
      <c r="W2351" s="2"/>
      <c r="X2351" s="2"/>
      <c r="Y2351" s="2"/>
      <c r="Z2351" s="2"/>
      <c r="AA2351" s="2"/>
      <c r="AB2351" s="2"/>
      <c r="AC2351" s="2"/>
      <c r="AD2351" s="2"/>
      <c r="AE2351" s="2"/>
      <c r="AF2351" s="2"/>
    </row>
    <row r="2352" spans="7:32" x14ac:dyDescent="0.2">
      <c r="G2352" s="3" t="s">
        <v>2348</v>
      </c>
      <c r="H2352" s="2"/>
      <c r="I2352" s="2"/>
      <c r="J2352" s="2"/>
      <c r="K2352" s="2"/>
      <c r="L2352" s="2"/>
      <c r="M2352" s="2"/>
      <c r="N2352" s="2"/>
      <c r="O2352" s="2"/>
      <c r="P2352" s="2"/>
      <c r="Q2352" s="2"/>
      <c r="R2352" s="2"/>
      <c r="S2352" s="2"/>
      <c r="T2352" s="2"/>
      <c r="U2352" s="2"/>
      <c r="V2352" s="2"/>
      <c r="W2352" s="2"/>
      <c r="X2352" s="2"/>
      <c r="Y2352" s="2"/>
      <c r="Z2352" s="2"/>
      <c r="AA2352" s="2"/>
      <c r="AB2352" s="2"/>
      <c r="AC2352" s="2"/>
      <c r="AD2352" s="2"/>
      <c r="AE2352" s="2"/>
      <c r="AF2352" s="2"/>
    </row>
    <row r="2353" spans="7:32" x14ac:dyDescent="0.2">
      <c r="G2353" s="3" t="s">
        <v>2349</v>
      </c>
      <c r="H2353" s="2"/>
      <c r="I2353" s="2"/>
      <c r="J2353" s="2"/>
      <c r="K2353" s="2"/>
      <c r="L2353" s="2"/>
      <c r="M2353" s="2"/>
      <c r="N2353" s="2"/>
      <c r="O2353" s="2"/>
      <c r="P2353" s="2"/>
      <c r="Q2353" s="2"/>
      <c r="R2353" s="2"/>
      <c r="S2353" s="2"/>
      <c r="T2353" s="2"/>
      <c r="U2353" s="2"/>
      <c r="V2353" s="2"/>
      <c r="W2353" s="2"/>
      <c r="X2353" s="2"/>
      <c r="Y2353" s="2"/>
      <c r="Z2353" s="2"/>
      <c r="AA2353" s="2"/>
      <c r="AB2353" s="2"/>
      <c r="AC2353" s="2"/>
      <c r="AD2353" s="2"/>
      <c r="AE2353" s="2"/>
      <c r="AF2353" s="2"/>
    </row>
    <row r="2354" spans="7:32" x14ac:dyDescent="0.2">
      <c r="G2354" s="3" t="s">
        <v>2350</v>
      </c>
      <c r="H2354" s="2"/>
      <c r="I2354" s="2"/>
      <c r="J2354" s="2"/>
      <c r="K2354" s="2"/>
      <c r="L2354" s="2"/>
      <c r="M2354" s="2"/>
      <c r="N2354" s="2"/>
      <c r="O2354" s="2"/>
      <c r="P2354" s="2"/>
      <c r="Q2354" s="2"/>
      <c r="R2354" s="2"/>
      <c r="S2354" s="2"/>
      <c r="T2354" s="2"/>
      <c r="U2354" s="2"/>
      <c r="V2354" s="2"/>
      <c r="W2354" s="2"/>
      <c r="X2354" s="2"/>
      <c r="Y2354" s="2"/>
      <c r="Z2354" s="2"/>
      <c r="AA2354" s="2"/>
      <c r="AB2354" s="2"/>
      <c r="AC2354" s="2"/>
      <c r="AD2354" s="2"/>
      <c r="AE2354" s="2"/>
      <c r="AF2354" s="2"/>
    </row>
    <row r="2355" spans="7:32" x14ac:dyDescent="0.2">
      <c r="G2355" s="3" t="s">
        <v>2351</v>
      </c>
      <c r="H2355" s="2"/>
      <c r="I2355" s="2"/>
      <c r="J2355" s="2"/>
      <c r="K2355" s="2"/>
      <c r="L2355" s="2"/>
      <c r="M2355" s="2"/>
      <c r="N2355" s="2"/>
      <c r="O2355" s="2"/>
      <c r="P2355" s="2"/>
      <c r="Q2355" s="2"/>
      <c r="R2355" s="2"/>
      <c r="S2355" s="2"/>
      <c r="T2355" s="2"/>
      <c r="U2355" s="2"/>
      <c r="V2355" s="2"/>
      <c r="W2355" s="2"/>
      <c r="X2355" s="2"/>
      <c r="Y2355" s="2"/>
      <c r="Z2355" s="2"/>
      <c r="AA2355" s="2"/>
      <c r="AB2355" s="2"/>
      <c r="AC2355" s="2"/>
      <c r="AD2355" s="2"/>
      <c r="AE2355" s="2"/>
      <c r="AF2355" s="2"/>
    </row>
    <row r="2356" spans="7:32" x14ac:dyDescent="0.2">
      <c r="G2356" s="3" t="s">
        <v>2352</v>
      </c>
      <c r="H2356" s="2"/>
      <c r="I2356" s="2"/>
      <c r="J2356" s="2"/>
      <c r="K2356" s="2"/>
      <c r="L2356" s="2"/>
      <c r="M2356" s="2"/>
      <c r="N2356" s="2"/>
      <c r="O2356" s="2"/>
      <c r="P2356" s="2"/>
      <c r="Q2356" s="2"/>
      <c r="R2356" s="2"/>
      <c r="S2356" s="2"/>
      <c r="T2356" s="2"/>
      <c r="U2356" s="2"/>
      <c r="V2356" s="2"/>
      <c r="W2356" s="2"/>
      <c r="X2356" s="2"/>
      <c r="Y2356" s="2"/>
      <c r="Z2356" s="2"/>
      <c r="AA2356" s="2"/>
      <c r="AB2356" s="2"/>
      <c r="AC2356" s="2"/>
      <c r="AD2356" s="2"/>
      <c r="AE2356" s="2"/>
      <c r="AF2356" s="2"/>
    </row>
    <row r="2357" spans="7:32" x14ac:dyDescent="0.2">
      <c r="G2357" s="3" t="s">
        <v>2353</v>
      </c>
      <c r="H2357" s="2"/>
      <c r="I2357" s="2"/>
      <c r="J2357" s="2"/>
      <c r="K2357" s="2"/>
      <c r="L2357" s="2"/>
      <c r="M2357" s="2"/>
      <c r="N2357" s="2"/>
      <c r="O2357" s="2"/>
      <c r="P2357" s="2"/>
      <c r="Q2357" s="2"/>
      <c r="R2357" s="2"/>
      <c r="S2357" s="2"/>
      <c r="T2357" s="2"/>
      <c r="U2357" s="2"/>
      <c r="V2357" s="2"/>
      <c r="W2357" s="2"/>
      <c r="X2357" s="2"/>
      <c r="Y2357" s="2"/>
      <c r="Z2357" s="2"/>
      <c r="AA2357" s="2"/>
      <c r="AB2357" s="2"/>
      <c r="AC2357" s="2"/>
      <c r="AD2357" s="2"/>
      <c r="AE2357" s="2"/>
      <c r="AF2357" s="2"/>
    </row>
    <row r="2358" spans="7:32" x14ac:dyDescent="0.2">
      <c r="G2358" s="3" t="s">
        <v>2354</v>
      </c>
      <c r="H2358" s="2"/>
      <c r="I2358" s="2"/>
      <c r="J2358" s="2"/>
      <c r="K2358" s="2"/>
      <c r="L2358" s="2"/>
      <c r="M2358" s="2"/>
      <c r="N2358" s="2"/>
      <c r="O2358" s="2"/>
      <c r="P2358" s="2"/>
      <c r="Q2358" s="2"/>
      <c r="R2358" s="2"/>
      <c r="S2358" s="2"/>
      <c r="T2358" s="2"/>
      <c r="U2358" s="2"/>
      <c r="V2358" s="2"/>
      <c r="W2358" s="2"/>
      <c r="X2358" s="2"/>
      <c r="Y2358" s="2"/>
      <c r="Z2358" s="2"/>
      <c r="AA2358" s="2"/>
      <c r="AB2358" s="2"/>
      <c r="AC2358" s="2"/>
      <c r="AD2358" s="2"/>
      <c r="AE2358" s="2"/>
      <c r="AF2358" s="2"/>
    </row>
    <row r="2359" spans="7:32" x14ac:dyDescent="0.2">
      <c r="G2359" s="3" t="s">
        <v>2355</v>
      </c>
      <c r="H2359" s="2"/>
      <c r="I2359" s="2"/>
      <c r="J2359" s="2"/>
      <c r="K2359" s="2"/>
      <c r="L2359" s="2"/>
      <c r="M2359" s="2"/>
      <c r="N2359" s="2"/>
      <c r="O2359" s="2"/>
      <c r="P2359" s="2"/>
      <c r="Q2359" s="2"/>
      <c r="R2359" s="2"/>
      <c r="S2359" s="2"/>
      <c r="T2359" s="2"/>
      <c r="U2359" s="2"/>
      <c r="V2359" s="2"/>
      <c r="W2359" s="2"/>
      <c r="X2359" s="2"/>
      <c r="Y2359" s="2"/>
      <c r="Z2359" s="2"/>
      <c r="AA2359" s="2"/>
      <c r="AB2359" s="2"/>
      <c r="AC2359" s="2"/>
      <c r="AD2359" s="2"/>
      <c r="AE2359" s="2"/>
      <c r="AF2359" s="2"/>
    </row>
    <row r="2360" spans="7:32" x14ac:dyDescent="0.2">
      <c r="G2360" s="3" t="s">
        <v>2356</v>
      </c>
      <c r="H2360" s="2"/>
      <c r="I2360" s="2"/>
      <c r="J2360" s="2"/>
      <c r="K2360" s="2"/>
      <c r="L2360" s="2"/>
      <c r="M2360" s="2"/>
      <c r="N2360" s="2"/>
      <c r="O2360" s="2"/>
      <c r="P2360" s="2"/>
      <c r="Q2360" s="2"/>
      <c r="R2360" s="2"/>
      <c r="S2360" s="2"/>
      <c r="T2360" s="2"/>
      <c r="U2360" s="2"/>
      <c r="V2360" s="2"/>
      <c r="W2360" s="2"/>
      <c r="X2360" s="2"/>
      <c r="Y2360" s="2"/>
      <c r="Z2360" s="2"/>
      <c r="AA2360" s="2"/>
      <c r="AB2360" s="2"/>
      <c r="AC2360" s="2"/>
      <c r="AD2360" s="2"/>
      <c r="AE2360" s="2"/>
      <c r="AF2360" s="2"/>
    </row>
    <row r="2361" spans="7:32" x14ac:dyDescent="0.2">
      <c r="G2361" s="3" t="s">
        <v>2357</v>
      </c>
      <c r="H2361" s="2"/>
      <c r="I2361" s="2"/>
      <c r="J2361" s="2"/>
      <c r="K2361" s="2"/>
      <c r="L2361" s="2"/>
      <c r="M2361" s="2"/>
      <c r="N2361" s="2"/>
      <c r="O2361" s="2"/>
      <c r="P2361" s="2"/>
      <c r="Q2361" s="2"/>
      <c r="R2361" s="2"/>
      <c r="S2361" s="2"/>
      <c r="T2361" s="2"/>
      <c r="U2361" s="2"/>
      <c r="V2361" s="2"/>
      <c r="W2361" s="2"/>
      <c r="X2361" s="2"/>
      <c r="Y2361" s="2"/>
      <c r="Z2361" s="2"/>
      <c r="AA2361" s="2"/>
      <c r="AB2361" s="2"/>
      <c r="AC2361" s="2"/>
      <c r="AD2361" s="2"/>
      <c r="AE2361" s="2"/>
      <c r="AF2361" s="2"/>
    </row>
    <row r="2362" spans="7:32" x14ac:dyDescent="0.2">
      <c r="G2362" s="3" t="s">
        <v>2358</v>
      </c>
      <c r="H2362" s="2"/>
      <c r="I2362" s="2"/>
      <c r="J2362" s="2"/>
      <c r="K2362" s="2"/>
      <c r="L2362" s="2"/>
      <c r="M2362" s="2"/>
      <c r="N2362" s="2"/>
      <c r="O2362" s="2"/>
      <c r="P2362" s="2"/>
      <c r="Q2362" s="2"/>
      <c r="R2362" s="2"/>
      <c r="S2362" s="2"/>
      <c r="T2362" s="2"/>
      <c r="U2362" s="2"/>
      <c r="V2362" s="2"/>
      <c r="W2362" s="2"/>
      <c r="X2362" s="2"/>
      <c r="Y2362" s="2"/>
      <c r="Z2362" s="2"/>
      <c r="AA2362" s="2"/>
      <c r="AB2362" s="2"/>
      <c r="AC2362" s="2"/>
      <c r="AD2362" s="2"/>
      <c r="AE2362" s="2"/>
      <c r="AF2362" s="2"/>
    </row>
    <row r="2363" spans="7:32" x14ac:dyDescent="0.2">
      <c r="G2363" s="3" t="s">
        <v>2359</v>
      </c>
      <c r="H2363" s="2"/>
      <c r="I2363" s="2"/>
      <c r="J2363" s="2"/>
      <c r="K2363" s="2"/>
      <c r="L2363" s="2"/>
      <c r="M2363" s="2"/>
      <c r="N2363" s="2"/>
      <c r="O2363" s="2"/>
      <c r="P2363" s="2"/>
      <c r="Q2363" s="2"/>
      <c r="R2363" s="2"/>
      <c r="S2363" s="2"/>
      <c r="T2363" s="2"/>
      <c r="U2363" s="2"/>
      <c r="V2363" s="2"/>
      <c r="W2363" s="2"/>
      <c r="X2363" s="2"/>
      <c r="Y2363" s="2"/>
      <c r="Z2363" s="2"/>
      <c r="AA2363" s="2"/>
      <c r="AB2363" s="2"/>
      <c r="AC2363" s="2"/>
      <c r="AD2363" s="2"/>
      <c r="AE2363" s="2"/>
      <c r="AF2363" s="2"/>
    </row>
    <row r="2364" spans="7:32" x14ac:dyDescent="0.2">
      <c r="G2364" s="3" t="s">
        <v>2360</v>
      </c>
      <c r="H2364" s="2"/>
      <c r="I2364" s="2"/>
      <c r="J2364" s="2"/>
      <c r="K2364" s="2"/>
      <c r="L2364" s="2"/>
      <c r="M2364" s="2"/>
      <c r="N2364" s="2"/>
      <c r="O2364" s="2"/>
      <c r="P2364" s="2"/>
      <c r="Q2364" s="2"/>
      <c r="R2364" s="2"/>
      <c r="S2364" s="2"/>
      <c r="T2364" s="2"/>
      <c r="U2364" s="2"/>
      <c r="V2364" s="2"/>
      <c r="W2364" s="2"/>
      <c r="X2364" s="2"/>
      <c r="Y2364" s="2"/>
      <c r="Z2364" s="2"/>
      <c r="AA2364" s="2"/>
      <c r="AB2364" s="2"/>
      <c r="AC2364" s="2"/>
      <c r="AD2364" s="2"/>
      <c r="AE2364" s="2"/>
      <c r="AF2364" s="2"/>
    </row>
    <row r="2365" spans="7:32" x14ac:dyDescent="0.2">
      <c r="G2365" s="3" t="s">
        <v>2361</v>
      </c>
      <c r="H2365" s="2"/>
      <c r="I2365" s="2"/>
      <c r="J2365" s="2"/>
      <c r="K2365" s="2"/>
      <c r="L2365" s="2"/>
      <c r="M2365" s="2"/>
      <c r="N2365" s="2"/>
      <c r="O2365" s="2"/>
      <c r="P2365" s="2"/>
      <c r="Q2365" s="2"/>
      <c r="R2365" s="2"/>
      <c r="S2365" s="2"/>
      <c r="T2365" s="2"/>
      <c r="U2365" s="2"/>
      <c r="V2365" s="2"/>
      <c r="W2365" s="2"/>
      <c r="X2365" s="2"/>
      <c r="Y2365" s="2"/>
      <c r="Z2365" s="2"/>
      <c r="AA2365" s="2"/>
      <c r="AB2365" s="2"/>
      <c r="AC2365" s="2"/>
      <c r="AD2365" s="2"/>
      <c r="AE2365" s="2"/>
      <c r="AF2365" s="2"/>
    </row>
    <row r="2366" spans="7:32" x14ac:dyDescent="0.2">
      <c r="G2366" s="3" t="s">
        <v>2362</v>
      </c>
      <c r="H2366" s="2"/>
      <c r="I2366" s="2"/>
      <c r="J2366" s="2"/>
      <c r="K2366" s="2"/>
      <c r="L2366" s="2"/>
      <c r="M2366" s="2"/>
      <c r="N2366" s="2"/>
      <c r="O2366" s="2"/>
      <c r="P2366" s="2"/>
      <c r="Q2366" s="2"/>
      <c r="R2366" s="2"/>
      <c r="S2366" s="2"/>
      <c r="T2366" s="2"/>
      <c r="U2366" s="2"/>
      <c r="V2366" s="2"/>
      <c r="W2366" s="2"/>
      <c r="X2366" s="2"/>
      <c r="Y2366" s="2"/>
      <c r="Z2366" s="2"/>
      <c r="AA2366" s="2"/>
      <c r="AB2366" s="2"/>
      <c r="AC2366" s="2"/>
      <c r="AD2366" s="2"/>
      <c r="AE2366" s="2"/>
      <c r="AF2366" s="2"/>
    </row>
    <row r="2367" spans="7:32" x14ac:dyDescent="0.2">
      <c r="G2367" s="3" t="s">
        <v>2363</v>
      </c>
      <c r="H2367" s="2"/>
      <c r="I2367" s="2"/>
      <c r="J2367" s="2"/>
      <c r="K2367" s="2"/>
      <c r="L2367" s="2"/>
      <c r="M2367" s="2"/>
      <c r="N2367" s="2"/>
      <c r="O2367" s="2"/>
      <c r="P2367" s="2"/>
      <c r="Q2367" s="2"/>
      <c r="R2367" s="2"/>
      <c r="S2367" s="2"/>
      <c r="T2367" s="2"/>
      <c r="U2367" s="2"/>
      <c r="V2367" s="2"/>
      <c r="W2367" s="2"/>
      <c r="X2367" s="2"/>
      <c r="Y2367" s="2"/>
      <c r="Z2367" s="2"/>
      <c r="AA2367" s="2"/>
      <c r="AB2367" s="2"/>
      <c r="AC2367" s="2"/>
      <c r="AD2367" s="2"/>
      <c r="AE2367" s="2"/>
      <c r="AF2367" s="2"/>
    </row>
    <row r="2368" spans="7:32" x14ac:dyDescent="0.2">
      <c r="G2368" s="3" t="s">
        <v>2364</v>
      </c>
      <c r="H2368" s="2"/>
      <c r="I2368" s="2"/>
      <c r="J2368" s="2"/>
      <c r="K2368" s="2"/>
      <c r="L2368" s="2"/>
      <c r="M2368" s="2"/>
      <c r="N2368" s="2"/>
      <c r="O2368" s="2"/>
      <c r="P2368" s="2"/>
      <c r="Q2368" s="2"/>
      <c r="R2368" s="2"/>
      <c r="S2368" s="2"/>
      <c r="T2368" s="2"/>
      <c r="U2368" s="2"/>
      <c r="V2368" s="2"/>
      <c r="W2368" s="2"/>
      <c r="X2368" s="2"/>
      <c r="Y2368" s="2"/>
      <c r="Z2368" s="2"/>
      <c r="AA2368" s="2"/>
      <c r="AB2368" s="2"/>
      <c r="AC2368" s="2"/>
      <c r="AD2368" s="2"/>
      <c r="AE2368" s="2"/>
      <c r="AF2368" s="2"/>
    </row>
    <row r="2369" spans="7:32" x14ac:dyDescent="0.2">
      <c r="G2369" s="3" t="s">
        <v>2365</v>
      </c>
      <c r="H2369" s="2"/>
      <c r="I2369" s="2"/>
      <c r="J2369" s="2"/>
      <c r="K2369" s="2"/>
      <c r="L2369" s="2"/>
      <c r="M2369" s="2"/>
      <c r="N2369" s="2"/>
      <c r="O2369" s="2"/>
      <c r="P2369" s="2"/>
      <c r="Q2369" s="2"/>
      <c r="R2369" s="2"/>
      <c r="S2369" s="2"/>
      <c r="T2369" s="2"/>
      <c r="U2369" s="2"/>
      <c r="V2369" s="2"/>
      <c r="W2369" s="2"/>
      <c r="X2369" s="2"/>
      <c r="Y2369" s="2"/>
      <c r="Z2369" s="2"/>
      <c r="AA2369" s="2"/>
      <c r="AB2369" s="2"/>
      <c r="AC2369" s="2"/>
      <c r="AD2369" s="2"/>
      <c r="AE2369" s="2"/>
      <c r="AF2369" s="2"/>
    </row>
    <row r="2370" spans="7:32" x14ac:dyDescent="0.2">
      <c r="G2370" s="3" t="s">
        <v>2366</v>
      </c>
      <c r="H2370" s="2"/>
      <c r="I2370" s="2"/>
      <c r="J2370" s="2"/>
      <c r="K2370" s="2"/>
      <c r="L2370" s="2"/>
      <c r="M2370" s="2"/>
      <c r="N2370" s="2"/>
      <c r="O2370" s="2"/>
      <c r="P2370" s="2"/>
      <c r="Q2370" s="2"/>
      <c r="R2370" s="2"/>
      <c r="S2370" s="2"/>
      <c r="T2370" s="2"/>
      <c r="U2370" s="2"/>
      <c r="V2370" s="2"/>
      <c r="W2370" s="2"/>
      <c r="X2370" s="2"/>
      <c r="Y2370" s="2"/>
      <c r="Z2370" s="2"/>
      <c r="AA2370" s="2"/>
      <c r="AB2370" s="2"/>
      <c r="AC2370" s="2"/>
      <c r="AD2370" s="2"/>
      <c r="AE2370" s="2"/>
      <c r="AF2370" s="2"/>
    </row>
    <row r="2371" spans="7:32" x14ac:dyDescent="0.2">
      <c r="G2371" s="3" t="s">
        <v>2367</v>
      </c>
      <c r="H2371" s="2"/>
      <c r="I2371" s="2"/>
      <c r="J2371" s="2"/>
      <c r="K2371" s="2"/>
      <c r="L2371" s="2"/>
      <c r="M2371" s="2"/>
      <c r="N2371" s="2"/>
      <c r="O2371" s="2"/>
      <c r="P2371" s="2"/>
      <c r="Q2371" s="2"/>
      <c r="R2371" s="2"/>
      <c r="S2371" s="2"/>
      <c r="T2371" s="2"/>
      <c r="U2371" s="2"/>
      <c r="V2371" s="2"/>
      <c r="W2371" s="2"/>
      <c r="X2371" s="2"/>
      <c r="Y2371" s="2"/>
      <c r="Z2371" s="2"/>
      <c r="AA2371" s="2"/>
      <c r="AB2371" s="2"/>
      <c r="AC2371" s="2"/>
      <c r="AD2371" s="2"/>
      <c r="AE2371" s="2"/>
      <c r="AF2371" s="2"/>
    </row>
    <row r="2372" spans="7:32" x14ac:dyDescent="0.2">
      <c r="G2372" s="3" t="s">
        <v>2368</v>
      </c>
      <c r="H2372" s="2"/>
      <c r="I2372" s="2"/>
      <c r="J2372" s="2"/>
      <c r="K2372" s="2"/>
      <c r="L2372" s="2"/>
      <c r="M2372" s="2"/>
      <c r="N2372" s="2"/>
      <c r="O2372" s="2"/>
      <c r="P2372" s="2"/>
      <c r="Q2372" s="2"/>
      <c r="R2372" s="2"/>
      <c r="S2372" s="2"/>
      <c r="T2372" s="2"/>
      <c r="U2372" s="2"/>
      <c r="V2372" s="2"/>
      <c r="W2372" s="2"/>
      <c r="X2372" s="2"/>
      <c r="Y2372" s="2"/>
      <c r="Z2372" s="2"/>
      <c r="AA2372" s="2"/>
      <c r="AB2372" s="2"/>
      <c r="AC2372" s="2"/>
      <c r="AD2372" s="2"/>
      <c r="AE2372" s="2"/>
      <c r="AF2372" s="2"/>
    </row>
    <row r="2373" spans="7:32" x14ac:dyDescent="0.2">
      <c r="G2373" s="3" t="s">
        <v>2369</v>
      </c>
      <c r="H2373" s="2"/>
      <c r="I2373" s="2"/>
      <c r="J2373" s="2"/>
      <c r="K2373" s="2"/>
      <c r="L2373" s="2"/>
      <c r="M2373" s="2"/>
      <c r="N2373" s="2"/>
      <c r="O2373" s="2"/>
      <c r="P2373" s="2"/>
      <c r="Q2373" s="2"/>
      <c r="R2373" s="2"/>
      <c r="S2373" s="2"/>
      <c r="T2373" s="2"/>
      <c r="U2373" s="2"/>
      <c r="V2373" s="2"/>
      <c r="W2373" s="2"/>
      <c r="X2373" s="2"/>
      <c r="Y2373" s="2"/>
      <c r="Z2373" s="2"/>
      <c r="AA2373" s="2"/>
      <c r="AB2373" s="2"/>
      <c r="AC2373" s="2"/>
      <c r="AD2373" s="2"/>
      <c r="AE2373" s="2"/>
      <c r="AF2373" s="2"/>
    </row>
    <row r="2374" spans="7:32" x14ac:dyDescent="0.2">
      <c r="G2374" s="3" t="s">
        <v>2370</v>
      </c>
      <c r="H2374" s="2"/>
      <c r="I2374" s="2"/>
      <c r="J2374" s="2"/>
      <c r="K2374" s="2"/>
      <c r="L2374" s="2"/>
      <c r="M2374" s="2"/>
      <c r="N2374" s="2"/>
      <c r="O2374" s="2"/>
      <c r="P2374" s="2"/>
      <c r="Q2374" s="2"/>
      <c r="R2374" s="2"/>
      <c r="S2374" s="2"/>
      <c r="T2374" s="2"/>
      <c r="U2374" s="2"/>
      <c r="V2374" s="2"/>
      <c r="W2374" s="2"/>
      <c r="X2374" s="2"/>
      <c r="Y2374" s="2"/>
      <c r="Z2374" s="2"/>
      <c r="AA2374" s="2"/>
      <c r="AB2374" s="2"/>
      <c r="AC2374" s="2"/>
      <c r="AD2374" s="2"/>
      <c r="AE2374" s="2"/>
      <c r="AF2374" s="2"/>
    </row>
    <row r="2375" spans="7:32" x14ac:dyDescent="0.2">
      <c r="G2375" s="3" t="s">
        <v>2371</v>
      </c>
      <c r="H2375" s="2"/>
      <c r="I2375" s="2"/>
      <c r="J2375" s="2"/>
      <c r="K2375" s="2"/>
      <c r="L2375" s="2"/>
      <c r="M2375" s="2"/>
      <c r="N2375" s="2"/>
      <c r="O2375" s="2"/>
      <c r="P2375" s="2"/>
      <c r="Q2375" s="2"/>
      <c r="R2375" s="2"/>
      <c r="S2375" s="2"/>
      <c r="T2375" s="2"/>
      <c r="U2375" s="2"/>
      <c r="V2375" s="2"/>
      <c r="W2375" s="2"/>
      <c r="X2375" s="2"/>
      <c r="Y2375" s="2"/>
      <c r="Z2375" s="2"/>
      <c r="AA2375" s="2"/>
      <c r="AB2375" s="2"/>
      <c r="AC2375" s="2"/>
      <c r="AD2375" s="2"/>
      <c r="AE2375" s="2"/>
      <c r="AF2375" s="2"/>
    </row>
    <row r="2376" spans="7:32" x14ac:dyDescent="0.2">
      <c r="G2376" s="3" t="s">
        <v>2372</v>
      </c>
      <c r="H2376" s="2"/>
      <c r="I2376" s="2"/>
      <c r="J2376" s="2"/>
      <c r="K2376" s="2"/>
      <c r="L2376" s="2"/>
      <c r="M2376" s="2"/>
      <c r="N2376" s="2"/>
      <c r="O2376" s="2"/>
      <c r="P2376" s="2"/>
      <c r="Q2376" s="2"/>
      <c r="R2376" s="2"/>
      <c r="S2376" s="2"/>
      <c r="T2376" s="2"/>
      <c r="U2376" s="2"/>
      <c r="V2376" s="2"/>
      <c r="W2376" s="2"/>
      <c r="X2376" s="2"/>
      <c r="Y2376" s="2"/>
      <c r="Z2376" s="2"/>
      <c r="AA2376" s="2"/>
      <c r="AB2376" s="2"/>
      <c r="AC2376" s="2"/>
      <c r="AD2376" s="2"/>
      <c r="AE2376" s="2"/>
      <c r="AF2376" s="2"/>
    </row>
    <row r="2377" spans="7:32" x14ac:dyDescent="0.2">
      <c r="G2377" s="3" t="s">
        <v>2373</v>
      </c>
      <c r="H2377" s="2"/>
      <c r="I2377" s="2"/>
      <c r="J2377" s="2"/>
      <c r="K2377" s="2"/>
      <c r="L2377" s="2"/>
      <c r="M2377" s="2"/>
      <c r="N2377" s="2"/>
      <c r="O2377" s="2"/>
      <c r="P2377" s="2"/>
      <c r="Q2377" s="2"/>
      <c r="R2377" s="2"/>
      <c r="S2377" s="2"/>
      <c r="T2377" s="2"/>
      <c r="U2377" s="2"/>
      <c r="V2377" s="2"/>
      <c r="W2377" s="2"/>
      <c r="X2377" s="2"/>
      <c r="Y2377" s="2"/>
      <c r="Z2377" s="2"/>
      <c r="AA2377" s="2"/>
      <c r="AB2377" s="2"/>
      <c r="AC2377" s="2"/>
      <c r="AD2377" s="2"/>
      <c r="AE2377" s="2"/>
      <c r="AF2377" s="2"/>
    </row>
    <row r="2378" spans="7:32" x14ac:dyDescent="0.2">
      <c r="G2378" s="3" t="s">
        <v>2374</v>
      </c>
      <c r="H2378" s="2"/>
      <c r="I2378" s="2"/>
      <c r="J2378" s="2"/>
      <c r="K2378" s="2"/>
      <c r="L2378" s="2"/>
      <c r="M2378" s="2"/>
      <c r="N2378" s="2"/>
      <c r="O2378" s="2"/>
      <c r="P2378" s="2"/>
      <c r="Q2378" s="2"/>
      <c r="R2378" s="2"/>
      <c r="S2378" s="2"/>
      <c r="T2378" s="2"/>
      <c r="U2378" s="2"/>
      <c r="V2378" s="2"/>
      <c r="W2378" s="2"/>
      <c r="X2378" s="2"/>
      <c r="Y2378" s="2"/>
      <c r="Z2378" s="2"/>
      <c r="AA2378" s="2"/>
      <c r="AB2378" s="2"/>
      <c r="AC2378" s="2"/>
      <c r="AD2378" s="2"/>
      <c r="AE2378" s="2"/>
      <c r="AF2378" s="2"/>
    </row>
    <row r="2379" spans="7:32" x14ac:dyDescent="0.2">
      <c r="G2379" s="3" t="s">
        <v>2375</v>
      </c>
      <c r="H2379" s="2"/>
      <c r="I2379" s="2"/>
      <c r="J2379" s="2"/>
      <c r="K2379" s="2"/>
      <c r="L2379" s="2"/>
      <c r="M2379" s="2"/>
      <c r="N2379" s="2"/>
      <c r="O2379" s="2"/>
      <c r="P2379" s="2"/>
      <c r="Q2379" s="2"/>
      <c r="R2379" s="2"/>
      <c r="S2379" s="2"/>
      <c r="T2379" s="2"/>
      <c r="U2379" s="2"/>
      <c r="V2379" s="2"/>
      <c r="W2379" s="2"/>
      <c r="X2379" s="2"/>
      <c r="Y2379" s="2"/>
      <c r="Z2379" s="2"/>
      <c r="AA2379" s="2"/>
      <c r="AB2379" s="2"/>
      <c r="AC2379" s="2"/>
      <c r="AD2379" s="2"/>
      <c r="AE2379" s="2"/>
      <c r="AF2379" s="2"/>
    </row>
    <row r="2380" spans="7:32" x14ac:dyDescent="0.2">
      <c r="G2380" s="3" t="s">
        <v>2376</v>
      </c>
      <c r="H2380" s="2"/>
      <c r="I2380" s="2"/>
      <c r="J2380" s="2"/>
      <c r="K2380" s="2"/>
      <c r="L2380" s="2"/>
      <c r="M2380" s="2"/>
      <c r="N2380" s="2"/>
      <c r="O2380" s="2"/>
      <c r="P2380" s="2"/>
      <c r="Q2380" s="2"/>
      <c r="R2380" s="2"/>
      <c r="S2380" s="2"/>
      <c r="T2380" s="2"/>
      <c r="U2380" s="2"/>
      <c r="V2380" s="2"/>
      <c r="W2380" s="2"/>
      <c r="X2380" s="2"/>
      <c r="Y2380" s="2"/>
      <c r="Z2380" s="2"/>
      <c r="AA2380" s="2"/>
      <c r="AB2380" s="2"/>
      <c r="AC2380" s="2"/>
      <c r="AD2380" s="2"/>
      <c r="AE2380" s="2"/>
      <c r="AF2380" s="2"/>
    </row>
    <row r="2381" spans="7:32" x14ac:dyDescent="0.2">
      <c r="G2381" s="3" t="s">
        <v>2377</v>
      </c>
      <c r="H2381" s="2"/>
      <c r="I2381" s="2"/>
      <c r="J2381" s="2"/>
      <c r="K2381" s="2"/>
      <c r="L2381" s="2"/>
      <c r="M2381" s="2"/>
      <c r="N2381" s="2"/>
      <c r="O2381" s="2"/>
      <c r="P2381" s="2"/>
      <c r="Q2381" s="2"/>
      <c r="R2381" s="2"/>
      <c r="S2381" s="2"/>
      <c r="T2381" s="2"/>
      <c r="U2381" s="2"/>
      <c r="V2381" s="2"/>
      <c r="W2381" s="2"/>
      <c r="X2381" s="2"/>
      <c r="Y2381" s="2"/>
      <c r="Z2381" s="2"/>
      <c r="AA2381" s="2"/>
      <c r="AB2381" s="2"/>
      <c r="AC2381" s="2"/>
      <c r="AD2381" s="2"/>
      <c r="AE2381" s="2"/>
      <c r="AF2381" s="2"/>
    </row>
    <row r="2382" spans="7:32" x14ac:dyDescent="0.2">
      <c r="G2382" s="3" t="s">
        <v>2378</v>
      </c>
      <c r="H2382" s="2"/>
      <c r="I2382" s="2"/>
      <c r="J2382" s="2"/>
      <c r="K2382" s="2"/>
      <c r="L2382" s="2"/>
      <c r="M2382" s="2"/>
      <c r="N2382" s="2"/>
      <c r="O2382" s="2"/>
      <c r="P2382" s="2"/>
      <c r="Q2382" s="2"/>
      <c r="R2382" s="2"/>
      <c r="S2382" s="2"/>
      <c r="T2382" s="2"/>
      <c r="U2382" s="2"/>
      <c r="V2382" s="2"/>
      <c r="W2382" s="2"/>
      <c r="X2382" s="2"/>
      <c r="Y2382" s="2"/>
      <c r="Z2382" s="2"/>
      <c r="AA2382" s="2"/>
      <c r="AB2382" s="2"/>
      <c r="AC2382" s="2"/>
      <c r="AD2382" s="2"/>
      <c r="AE2382" s="2"/>
      <c r="AF2382" s="2"/>
    </row>
    <row r="2383" spans="7:32" x14ac:dyDescent="0.2">
      <c r="G2383" s="3" t="s">
        <v>2379</v>
      </c>
      <c r="H2383" s="2"/>
      <c r="I2383" s="2"/>
      <c r="J2383" s="2"/>
      <c r="K2383" s="2"/>
      <c r="L2383" s="2"/>
      <c r="M2383" s="2"/>
      <c r="N2383" s="2"/>
      <c r="O2383" s="2"/>
      <c r="P2383" s="2"/>
      <c r="Q2383" s="2"/>
      <c r="R2383" s="2"/>
      <c r="S2383" s="2"/>
      <c r="T2383" s="2"/>
      <c r="U2383" s="2"/>
      <c r="V2383" s="2"/>
      <c r="W2383" s="2"/>
      <c r="X2383" s="2"/>
      <c r="Y2383" s="2"/>
      <c r="Z2383" s="2"/>
      <c r="AA2383" s="2"/>
      <c r="AB2383" s="2"/>
      <c r="AC2383" s="2"/>
      <c r="AD2383" s="2"/>
      <c r="AE2383" s="2"/>
      <c r="AF2383" s="2"/>
    </row>
    <row r="2384" spans="7:32" x14ac:dyDescent="0.2">
      <c r="G2384" s="3" t="s">
        <v>2380</v>
      </c>
      <c r="H2384" s="2"/>
      <c r="I2384" s="2"/>
      <c r="J2384" s="2"/>
      <c r="K2384" s="2"/>
      <c r="L2384" s="2"/>
      <c r="M2384" s="2"/>
      <c r="N2384" s="2"/>
      <c r="O2384" s="2"/>
      <c r="P2384" s="2"/>
      <c r="Q2384" s="2"/>
      <c r="R2384" s="2"/>
      <c r="S2384" s="2"/>
      <c r="T2384" s="2"/>
      <c r="U2384" s="2"/>
      <c r="V2384" s="2"/>
      <c r="W2384" s="2"/>
      <c r="X2384" s="2"/>
      <c r="Y2384" s="2"/>
      <c r="Z2384" s="2"/>
      <c r="AA2384" s="2"/>
      <c r="AB2384" s="2"/>
      <c r="AC2384" s="2"/>
      <c r="AD2384" s="2"/>
      <c r="AE2384" s="2"/>
      <c r="AF2384" s="2"/>
    </row>
    <row r="2385" spans="7:32" x14ac:dyDescent="0.2">
      <c r="G2385" s="3" t="s">
        <v>2381</v>
      </c>
      <c r="H2385" s="2"/>
      <c r="I2385" s="2"/>
      <c r="J2385" s="2"/>
      <c r="K2385" s="2"/>
      <c r="L2385" s="2"/>
      <c r="M2385" s="2"/>
      <c r="N2385" s="2"/>
      <c r="O2385" s="2"/>
      <c r="P2385" s="2"/>
      <c r="Q2385" s="2"/>
      <c r="R2385" s="2"/>
      <c r="S2385" s="2"/>
      <c r="T2385" s="2"/>
      <c r="U2385" s="2"/>
      <c r="V2385" s="2"/>
      <c r="W2385" s="2"/>
      <c r="X2385" s="2"/>
      <c r="Y2385" s="2"/>
      <c r="Z2385" s="2"/>
      <c r="AA2385" s="2"/>
      <c r="AB2385" s="2"/>
      <c r="AC2385" s="2"/>
      <c r="AD2385" s="2"/>
      <c r="AE2385" s="2"/>
      <c r="AF2385" s="2"/>
    </row>
    <row r="2386" spans="7:32" x14ac:dyDescent="0.2">
      <c r="G2386" s="3" t="s">
        <v>2382</v>
      </c>
      <c r="H2386" s="2"/>
      <c r="I2386" s="2"/>
      <c r="J2386" s="2"/>
      <c r="K2386" s="2"/>
      <c r="L2386" s="2"/>
      <c r="M2386" s="2"/>
      <c r="N2386" s="2"/>
      <c r="O2386" s="2"/>
      <c r="P2386" s="2"/>
      <c r="Q2386" s="2"/>
      <c r="R2386" s="2"/>
      <c r="S2386" s="2"/>
      <c r="T2386" s="2"/>
      <c r="U2386" s="2"/>
      <c r="V2386" s="2"/>
      <c r="W2386" s="2"/>
      <c r="X2386" s="2"/>
      <c r="Y2386" s="2"/>
      <c r="Z2386" s="2"/>
      <c r="AA2386" s="2"/>
      <c r="AB2386" s="2"/>
      <c r="AC2386" s="2"/>
      <c r="AD2386" s="2"/>
      <c r="AE2386" s="2"/>
      <c r="AF2386" s="2"/>
    </row>
    <row r="2387" spans="7:32" x14ac:dyDescent="0.2">
      <c r="G2387" s="3" t="s">
        <v>2383</v>
      </c>
      <c r="H2387" s="2"/>
      <c r="I2387" s="2"/>
      <c r="J2387" s="2"/>
      <c r="K2387" s="2"/>
      <c r="L2387" s="2"/>
      <c r="M2387" s="2"/>
      <c r="N2387" s="2"/>
      <c r="O2387" s="2"/>
      <c r="P2387" s="2"/>
      <c r="Q2387" s="2"/>
      <c r="R2387" s="2"/>
      <c r="S2387" s="2"/>
      <c r="T2387" s="2"/>
      <c r="U2387" s="2"/>
      <c r="V2387" s="2"/>
      <c r="W2387" s="2"/>
      <c r="X2387" s="2"/>
      <c r="Y2387" s="2"/>
      <c r="Z2387" s="2"/>
      <c r="AA2387" s="2"/>
      <c r="AB2387" s="2"/>
      <c r="AC2387" s="2"/>
      <c r="AD2387" s="2"/>
      <c r="AE2387" s="2"/>
      <c r="AF2387" s="2"/>
    </row>
    <row r="2388" spans="7:32" x14ac:dyDescent="0.2">
      <c r="G2388" s="3" t="s">
        <v>2384</v>
      </c>
      <c r="H2388" s="2"/>
      <c r="I2388" s="2"/>
      <c r="J2388" s="2"/>
      <c r="K2388" s="2"/>
      <c r="L2388" s="2"/>
      <c r="M2388" s="2"/>
      <c r="N2388" s="2"/>
      <c r="O2388" s="2"/>
      <c r="P2388" s="2"/>
      <c r="Q2388" s="2"/>
      <c r="R2388" s="2"/>
      <c r="S2388" s="2"/>
      <c r="T2388" s="2"/>
      <c r="U2388" s="2"/>
      <c r="V2388" s="2"/>
      <c r="W2388" s="2"/>
      <c r="X2388" s="2"/>
      <c r="Y2388" s="2"/>
      <c r="Z2388" s="2"/>
      <c r="AA2388" s="2"/>
      <c r="AB2388" s="2"/>
      <c r="AC2388" s="2"/>
      <c r="AD2388" s="2"/>
      <c r="AE2388" s="2"/>
      <c r="AF2388" s="2"/>
    </row>
    <row r="2389" spans="7:32" x14ac:dyDescent="0.2">
      <c r="G2389" s="3" t="s">
        <v>2385</v>
      </c>
      <c r="H2389" s="2"/>
      <c r="I2389" s="2"/>
      <c r="J2389" s="2"/>
      <c r="K2389" s="2"/>
      <c r="L2389" s="2"/>
      <c r="M2389" s="2"/>
      <c r="N2389" s="2"/>
      <c r="O2389" s="2"/>
      <c r="P2389" s="2"/>
      <c r="Q2389" s="2"/>
      <c r="R2389" s="2"/>
      <c r="S2389" s="2"/>
      <c r="T2389" s="2"/>
      <c r="U2389" s="2"/>
      <c r="V2389" s="2"/>
      <c r="W2389" s="2"/>
      <c r="X2389" s="2"/>
      <c r="Y2389" s="2"/>
      <c r="Z2389" s="2"/>
      <c r="AA2389" s="2"/>
      <c r="AB2389" s="2"/>
      <c r="AC2389" s="2"/>
      <c r="AD2389" s="2"/>
      <c r="AE2389" s="2"/>
      <c r="AF2389" s="2"/>
    </row>
    <row r="2390" spans="7:32" x14ac:dyDescent="0.2">
      <c r="G2390" s="3" t="s">
        <v>2386</v>
      </c>
      <c r="H2390" s="2"/>
      <c r="I2390" s="2"/>
      <c r="J2390" s="2"/>
      <c r="K2390" s="2"/>
      <c r="L2390" s="2"/>
      <c r="M2390" s="2"/>
      <c r="N2390" s="2"/>
      <c r="O2390" s="2"/>
      <c r="P2390" s="2"/>
      <c r="Q2390" s="2"/>
      <c r="R2390" s="2"/>
      <c r="S2390" s="2"/>
      <c r="T2390" s="2"/>
      <c r="U2390" s="2"/>
      <c r="V2390" s="2"/>
      <c r="W2390" s="2"/>
      <c r="X2390" s="2"/>
      <c r="Y2390" s="2"/>
      <c r="Z2390" s="2"/>
      <c r="AA2390" s="2"/>
      <c r="AB2390" s="2"/>
      <c r="AC2390" s="2"/>
      <c r="AD2390" s="2"/>
      <c r="AE2390" s="2"/>
      <c r="AF2390" s="2"/>
    </row>
    <row r="2391" spans="7:32" x14ac:dyDescent="0.2">
      <c r="G2391" s="3" t="s">
        <v>2387</v>
      </c>
      <c r="H2391" s="2"/>
      <c r="I2391" s="2"/>
      <c r="J2391" s="2"/>
      <c r="K2391" s="2"/>
      <c r="L2391" s="2"/>
      <c r="M2391" s="2"/>
      <c r="N2391" s="2"/>
      <c r="O2391" s="2"/>
      <c r="P2391" s="2"/>
      <c r="Q2391" s="2"/>
      <c r="R2391" s="2"/>
      <c r="S2391" s="2"/>
      <c r="T2391" s="2"/>
      <c r="U2391" s="2"/>
      <c r="V2391" s="2"/>
      <c r="W2391" s="2"/>
      <c r="X2391" s="2"/>
      <c r="Y2391" s="2"/>
      <c r="Z2391" s="2"/>
      <c r="AA2391" s="2"/>
      <c r="AB2391" s="2"/>
      <c r="AC2391" s="2"/>
      <c r="AD2391" s="2"/>
      <c r="AE2391" s="2"/>
      <c r="AF2391" s="2"/>
    </row>
    <row r="2392" spans="7:32" x14ac:dyDescent="0.2">
      <c r="G2392" s="3" t="s">
        <v>2388</v>
      </c>
      <c r="H2392" s="2"/>
      <c r="I2392" s="2"/>
      <c r="J2392" s="2"/>
      <c r="K2392" s="2"/>
      <c r="L2392" s="2"/>
      <c r="M2392" s="2"/>
      <c r="N2392" s="2"/>
      <c r="O2392" s="2"/>
      <c r="P2392" s="2"/>
      <c r="Q2392" s="2"/>
      <c r="R2392" s="2"/>
      <c r="S2392" s="2"/>
      <c r="T2392" s="2"/>
      <c r="U2392" s="2"/>
      <c r="V2392" s="2"/>
      <c r="W2392" s="2"/>
      <c r="X2392" s="2"/>
      <c r="Y2392" s="2"/>
      <c r="Z2392" s="2"/>
      <c r="AA2392" s="2"/>
      <c r="AB2392" s="2"/>
      <c r="AC2392" s="2"/>
      <c r="AD2392" s="2"/>
      <c r="AE2392" s="2"/>
      <c r="AF2392" s="2"/>
    </row>
    <row r="2393" spans="7:32" x14ac:dyDescent="0.2">
      <c r="G2393" s="3" t="s">
        <v>2389</v>
      </c>
      <c r="H2393" s="2"/>
      <c r="I2393" s="2"/>
      <c r="J2393" s="2"/>
      <c r="K2393" s="2"/>
      <c r="L2393" s="2"/>
      <c r="M2393" s="2"/>
      <c r="N2393" s="2"/>
      <c r="O2393" s="2"/>
      <c r="P2393" s="2"/>
      <c r="Q2393" s="2"/>
      <c r="R2393" s="2"/>
      <c r="S2393" s="2"/>
      <c r="T2393" s="2"/>
      <c r="U2393" s="2"/>
      <c r="V2393" s="2"/>
      <c r="W2393" s="2"/>
      <c r="X2393" s="2"/>
      <c r="Y2393" s="2"/>
      <c r="Z2393" s="2"/>
      <c r="AA2393" s="2"/>
      <c r="AB2393" s="2"/>
      <c r="AC2393" s="2"/>
      <c r="AD2393" s="2"/>
      <c r="AE2393" s="2"/>
      <c r="AF2393" s="2"/>
    </row>
    <row r="2394" spans="7:32" x14ac:dyDescent="0.2">
      <c r="G2394" s="3" t="s">
        <v>2390</v>
      </c>
      <c r="H2394" s="2"/>
      <c r="I2394" s="2"/>
      <c r="J2394" s="2"/>
      <c r="K2394" s="2"/>
      <c r="L2394" s="2"/>
      <c r="M2394" s="2"/>
      <c r="N2394" s="2"/>
      <c r="O2394" s="2"/>
      <c r="P2394" s="2"/>
      <c r="Q2394" s="2"/>
      <c r="R2394" s="2"/>
      <c r="S2394" s="2"/>
      <c r="T2394" s="2"/>
      <c r="U2394" s="2"/>
      <c r="V2394" s="2"/>
      <c r="W2394" s="2"/>
      <c r="X2394" s="2"/>
      <c r="Y2394" s="2"/>
      <c r="Z2394" s="2"/>
      <c r="AA2394" s="2"/>
      <c r="AB2394" s="2"/>
      <c r="AC2394" s="2"/>
      <c r="AD2394" s="2"/>
      <c r="AE2394" s="2"/>
      <c r="AF2394" s="2"/>
    </row>
    <row r="2395" spans="7:32" x14ac:dyDescent="0.2">
      <c r="G2395" s="3" t="s">
        <v>2391</v>
      </c>
      <c r="H2395" s="2"/>
      <c r="I2395" s="2"/>
      <c r="J2395" s="2"/>
      <c r="K2395" s="2"/>
      <c r="L2395" s="2"/>
      <c r="M2395" s="2"/>
      <c r="N2395" s="2"/>
      <c r="O2395" s="2"/>
      <c r="P2395" s="2"/>
      <c r="Q2395" s="2"/>
      <c r="R2395" s="2"/>
      <c r="S2395" s="2"/>
      <c r="T2395" s="2"/>
      <c r="U2395" s="2"/>
      <c r="V2395" s="2"/>
      <c r="W2395" s="2"/>
      <c r="X2395" s="2"/>
      <c r="Y2395" s="2"/>
      <c r="Z2395" s="2"/>
      <c r="AA2395" s="2"/>
      <c r="AB2395" s="2"/>
      <c r="AC2395" s="2"/>
      <c r="AD2395" s="2"/>
      <c r="AE2395" s="2"/>
      <c r="AF2395" s="2"/>
    </row>
    <row r="2396" spans="7:32" x14ac:dyDescent="0.2">
      <c r="G2396" s="3" t="s">
        <v>2392</v>
      </c>
      <c r="H2396" s="2"/>
      <c r="I2396" s="2"/>
      <c r="J2396" s="2"/>
      <c r="K2396" s="2"/>
      <c r="L2396" s="2"/>
      <c r="M2396" s="2"/>
      <c r="N2396" s="2"/>
      <c r="O2396" s="2"/>
      <c r="P2396" s="2"/>
      <c r="Q2396" s="2"/>
      <c r="R2396" s="2"/>
      <c r="S2396" s="2"/>
      <c r="T2396" s="2"/>
      <c r="U2396" s="2"/>
      <c r="V2396" s="2"/>
      <c r="W2396" s="2"/>
      <c r="X2396" s="2"/>
      <c r="Y2396" s="2"/>
      <c r="Z2396" s="2"/>
      <c r="AA2396" s="2"/>
      <c r="AB2396" s="2"/>
      <c r="AC2396" s="2"/>
      <c r="AD2396" s="2"/>
      <c r="AE2396" s="2"/>
      <c r="AF2396" s="2"/>
    </row>
    <row r="2397" spans="7:32" x14ac:dyDescent="0.2">
      <c r="G2397" s="3" t="s">
        <v>2393</v>
      </c>
      <c r="H2397" s="2"/>
      <c r="I2397" s="2"/>
      <c r="J2397" s="2"/>
      <c r="K2397" s="2"/>
      <c r="L2397" s="2"/>
      <c r="M2397" s="2"/>
      <c r="N2397" s="2"/>
      <c r="O2397" s="2"/>
      <c r="P2397" s="2"/>
      <c r="Q2397" s="2"/>
      <c r="R2397" s="2"/>
      <c r="S2397" s="2"/>
      <c r="T2397" s="2"/>
      <c r="U2397" s="2"/>
      <c r="V2397" s="2"/>
      <c r="W2397" s="2"/>
      <c r="X2397" s="2"/>
      <c r="Y2397" s="2"/>
      <c r="Z2397" s="2"/>
      <c r="AA2397" s="2"/>
      <c r="AB2397" s="2"/>
      <c r="AC2397" s="2"/>
      <c r="AD2397" s="2"/>
      <c r="AE2397" s="2"/>
      <c r="AF2397" s="2"/>
    </row>
    <row r="2398" spans="7:32" x14ac:dyDescent="0.2">
      <c r="G2398" s="3" t="s">
        <v>2394</v>
      </c>
      <c r="H2398" s="2"/>
      <c r="I2398" s="2"/>
      <c r="J2398" s="2"/>
      <c r="K2398" s="2"/>
      <c r="L2398" s="2"/>
      <c r="M2398" s="2"/>
      <c r="N2398" s="2"/>
      <c r="O2398" s="2"/>
      <c r="P2398" s="2"/>
      <c r="Q2398" s="2"/>
      <c r="R2398" s="2"/>
      <c r="S2398" s="2"/>
      <c r="T2398" s="2"/>
      <c r="U2398" s="2"/>
      <c r="V2398" s="2"/>
      <c r="W2398" s="2"/>
      <c r="X2398" s="2"/>
      <c r="Y2398" s="2"/>
      <c r="Z2398" s="2"/>
      <c r="AA2398" s="2"/>
      <c r="AB2398" s="2"/>
      <c r="AC2398" s="2"/>
      <c r="AD2398" s="2"/>
      <c r="AE2398" s="2"/>
      <c r="AF2398" s="2"/>
    </row>
    <row r="2399" spans="7:32" x14ac:dyDescent="0.2">
      <c r="G2399" s="3" t="s">
        <v>2395</v>
      </c>
      <c r="H2399" s="2"/>
      <c r="I2399" s="2"/>
      <c r="J2399" s="2"/>
      <c r="K2399" s="2"/>
      <c r="L2399" s="2"/>
      <c r="M2399" s="2"/>
      <c r="N2399" s="2"/>
      <c r="O2399" s="2"/>
      <c r="P2399" s="2"/>
      <c r="Q2399" s="2"/>
      <c r="R2399" s="2"/>
      <c r="S2399" s="2"/>
      <c r="T2399" s="2"/>
      <c r="U2399" s="2"/>
      <c r="V2399" s="2"/>
      <c r="W2399" s="2"/>
      <c r="X2399" s="2"/>
      <c r="Y2399" s="2"/>
      <c r="Z2399" s="2"/>
      <c r="AA2399" s="2"/>
      <c r="AB2399" s="2"/>
      <c r="AC2399" s="2"/>
      <c r="AD2399" s="2"/>
      <c r="AE2399" s="2"/>
      <c r="AF2399" s="2"/>
    </row>
    <row r="2400" spans="7:32" x14ac:dyDescent="0.2">
      <c r="G2400" s="3" t="s">
        <v>2396</v>
      </c>
      <c r="H2400" s="2"/>
      <c r="I2400" s="2"/>
      <c r="J2400" s="2"/>
      <c r="K2400" s="2"/>
      <c r="L2400" s="2"/>
      <c r="M2400" s="2"/>
      <c r="N2400" s="2"/>
      <c r="O2400" s="2"/>
      <c r="P2400" s="2"/>
      <c r="Q2400" s="2"/>
      <c r="R2400" s="2"/>
      <c r="S2400" s="2"/>
      <c r="T2400" s="2"/>
      <c r="U2400" s="2"/>
      <c r="V2400" s="2"/>
      <c r="W2400" s="2"/>
      <c r="X2400" s="2"/>
      <c r="Y2400" s="2"/>
      <c r="Z2400" s="2"/>
      <c r="AA2400" s="2"/>
      <c r="AB2400" s="2"/>
      <c r="AC2400" s="2"/>
      <c r="AD2400" s="2"/>
      <c r="AE2400" s="2"/>
      <c r="AF2400" s="2"/>
    </row>
    <row r="2401" spans="7:32" x14ac:dyDescent="0.2">
      <c r="G2401" s="3" t="s">
        <v>2397</v>
      </c>
      <c r="H2401" s="2"/>
      <c r="I2401" s="2"/>
      <c r="J2401" s="2"/>
      <c r="K2401" s="2"/>
      <c r="L2401" s="2"/>
      <c r="M2401" s="2"/>
      <c r="N2401" s="2"/>
      <c r="O2401" s="2"/>
      <c r="P2401" s="2"/>
      <c r="Q2401" s="2"/>
      <c r="R2401" s="2"/>
      <c r="S2401" s="2"/>
      <c r="T2401" s="2"/>
      <c r="U2401" s="2"/>
      <c r="V2401" s="2"/>
      <c r="W2401" s="2"/>
      <c r="X2401" s="2"/>
      <c r="Y2401" s="2"/>
      <c r="Z2401" s="2"/>
      <c r="AA2401" s="2"/>
      <c r="AB2401" s="2"/>
      <c r="AC2401" s="2"/>
      <c r="AD2401" s="2"/>
      <c r="AE2401" s="2"/>
      <c r="AF2401" s="2"/>
    </row>
    <row r="2402" spans="7:32" x14ac:dyDescent="0.2">
      <c r="G2402" s="3" t="s">
        <v>2398</v>
      </c>
      <c r="H2402" s="2"/>
      <c r="I2402" s="2"/>
      <c r="J2402" s="2"/>
      <c r="K2402" s="2"/>
      <c r="L2402" s="2"/>
      <c r="M2402" s="2"/>
      <c r="N2402" s="2"/>
      <c r="O2402" s="2"/>
      <c r="P2402" s="2"/>
      <c r="Q2402" s="2"/>
      <c r="R2402" s="2"/>
      <c r="S2402" s="2"/>
      <c r="T2402" s="2"/>
      <c r="U2402" s="2"/>
      <c r="V2402" s="2"/>
      <c r="W2402" s="2"/>
      <c r="X2402" s="2"/>
      <c r="Y2402" s="2"/>
      <c r="Z2402" s="2"/>
      <c r="AA2402" s="2"/>
      <c r="AB2402" s="2"/>
      <c r="AC2402" s="2"/>
      <c r="AD2402" s="2"/>
      <c r="AE2402" s="2"/>
      <c r="AF2402" s="2"/>
    </row>
    <row r="2403" spans="7:32" x14ac:dyDescent="0.2">
      <c r="G2403" s="3" t="s">
        <v>2399</v>
      </c>
      <c r="H2403" s="2"/>
      <c r="I2403" s="2"/>
      <c r="J2403" s="2"/>
      <c r="K2403" s="2"/>
      <c r="L2403" s="2"/>
      <c r="M2403" s="2"/>
      <c r="N2403" s="2"/>
      <c r="O2403" s="2"/>
      <c r="P2403" s="2"/>
      <c r="Q2403" s="2"/>
      <c r="R2403" s="2"/>
      <c r="S2403" s="2"/>
      <c r="T2403" s="2"/>
      <c r="U2403" s="2"/>
      <c r="V2403" s="2"/>
      <c r="W2403" s="2"/>
      <c r="X2403" s="2"/>
      <c r="Y2403" s="2"/>
      <c r="Z2403" s="2"/>
      <c r="AA2403" s="2"/>
      <c r="AB2403" s="2"/>
      <c r="AC2403" s="2"/>
      <c r="AD2403" s="2"/>
      <c r="AE2403" s="2"/>
      <c r="AF2403" s="2"/>
    </row>
    <row r="2404" spans="7:32" x14ac:dyDescent="0.2">
      <c r="G2404" s="3" t="s">
        <v>2400</v>
      </c>
      <c r="H2404" s="2"/>
      <c r="I2404" s="2"/>
      <c r="J2404" s="2"/>
      <c r="K2404" s="2"/>
      <c r="L2404" s="2"/>
      <c r="M2404" s="2"/>
      <c r="N2404" s="2"/>
      <c r="O2404" s="2"/>
      <c r="P2404" s="2"/>
      <c r="Q2404" s="2"/>
      <c r="R2404" s="2"/>
      <c r="S2404" s="2"/>
      <c r="T2404" s="2"/>
      <c r="U2404" s="2"/>
      <c r="V2404" s="2"/>
      <c r="W2404" s="2"/>
      <c r="X2404" s="2"/>
      <c r="Y2404" s="2"/>
      <c r="Z2404" s="2"/>
      <c r="AA2404" s="2"/>
      <c r="AB2404" s="2"/>
      <c r="AC2404" s="2"/>
      <c r="AD2404" s="2"/>
      <c r="AE2404" s="2"/>
      <c r="AF2404" s="2"/>
    </row>
    <row r="2405" spans="7:32" x14ac:dyDescent="0.2">
      <c r="G2405" s="3" t="s">
        <v>2401</v>
      </c>
      <c r="H2405" s="2"/>
      <c r="I2405" s="2"/>
      <c r="J2405" s="2"/>
      <c r="K2405" s="2"/>
      <c r="L2405" s="2"/>
      <c r="M2405" s="2"/>
      <c r="N2405" s="2"/>
      <c r="O2405" s="2"/>
      <c r="P2405" s="2"/>
      <c r="Q2405" s="2"/>
      <c r="R2405" s="2"/>
      <c r="S2405" s="2"/>
      <c r="T2405" s="2"/>
      <c r="U2405" s="2"/>
      <c r="V2405" s="2"/>
      <c r="W2405" s="2"/>
      <c r="X2405" s="2"/>
      <c r="Y2405" s="2"/>
      <c r="Z2405" s="2"/>
      <c r="AA2405" s="2"/>
      <c r="AB2405" s="2"/>
      <c r="AC2405" s="2"/>
      <c r="AD2405" s="2"/>
      <c r="AE2405" s="2"/>
      <c r="AF2405" s="2"/>
    </row>
    <row r="2406" spans="7:32" x14ac:dyDescent="0.2">
      <c r="G2406" s="3" t="s">
        <v>2402</v>
      </c>
      <c r="H2406" s="2"/>
      <c r="I2406" s="2"/>
      <c r="J2406" s="2"/>
      <c r="K2406" s="2"/>
      <c r="L2406" s="2"/>
      <c r="M2406" s="2"/>
      <c r="N2406" s="2"/>
      <c r="O2406" s="2"/>
      <c r="P2406" s="2"/>
      <c r="Q2406" s="2"/>
      <c r="R2406" s="2"/>
      <c r="S2406" s="2"/>
      <c r="T2406" s="2"/>
      <c r="U2406" s="2"/>
      <c r="V2406" s="2"/>
      <c r="W2406" s="2"/>
      <c r="X2406" s="2"/>
      <c r="Y2406" s="2"/>
      <c r="Z2406" s="2"/>
      <c r="AA2406" s="2"/>
      <c r="AB2406" s="2"/>
      <c r="AC2406" s="2"/>
      <c r="AD2406" s="2"/>
      <c r="AE2406" s="2"/>
      <c r="AF2406" s="2"/>
    </row>
    <row r="2407" spans="7:32" x14ac:dyDescent="0.2">
      <c r="G2407" s="3" t="s">
        <v>2403</v>
      </c>
      <c r="H2407" s="2"/>
      <c r="I2407" s="2"/>
      <c r="J2407" s="2"/>
      <c r="K2407" s="2"/>
      <c r="L2407" s="2"/>
      <c r="M2407" s="2"/>
      <c r="N2407" s="2"/>
      <c r="O2407" s="2"/>
      <c r="P2407" s="2"/>
      <c r="Q2407" s="2"/>
      <c r="R2407" s="2"/>
      <c r="S2407" s="2"/>
      <c r="T2407" s="2"/>
      <c r="U2407" s="2"/>
      <c r="V2407" s="2"/>
      <c r="W2407" s="2"/>
      <c r="X2407" s="2"/>
      <c r="Y2407" s="2"/>
      <c r="Z2407" s="2"/>
      <c r="AA2407" s="2"/>
      <c r="AB2407" s="2"/>
      <c r="AC2407" s="2"/>
      <c r="AD2407" s="2"/>
      <c r="AE2407" s="2"/>
      <c r="AF2407" s="2"/>
    </row>
    <row r="2408" spans="7:32" x14ac:dyDescent="0.2">
      <c r="G2408" s="3" t="s">
        <v>2404</v>
      </c>
      <c r="H2408" s="2"/>
      <c r="I2408" s="2"/>
      <c r="J2408" s="2"/>
      <c r="K2408" s="2"/>
      <c r="L2408" s="2"/>
      <c r="M2408" s="2"/>
      <c r="N2408" s="2"/>
      <c r="O2408" s="2"/>
      <c r="P2408" s="2"/>
      <c r="Q2408" s="2"/>
      <c r="R2408" s="2"/>
      <c r="S2408" s="2"/>
      <c r="T2408" s="2"/>
      <c r="U2408" s="2"/>
      <c r="V2408" s="2"/>
      <c r="W2408" s="2"/>
      <c r="X2408" s="2"/>
      <c r="Y2408" s="2"/>
      <c r="Z2408" s="2"/>
      <c r="AA2408" s="2"/>
      <c r="AB2408" s="2"/>
      <c r="AC2408" s="2"/>
      <c r="AD2408" s="2"/>
      <c r="AE2408" s="2"/>
      <c r="AF2408" s="2"/>
    </row>
    <row r="2409" spans="7:32" x14ac:dyDescent="0.2">
      <c r="G2409" s="3" t="s">
        <v>2405</v>
      </c>
      <c r="H2409" s="2"/>
      <c r="I2409" s="2"/>
      <c r="J2409" s="2"/>
      <c r="K2409" s="2"/>
      <c r="L2409" s="2"/>
      <c r="M2409" s="2"/>
      <c r="N2409" s="2"/>
      <c r="O2409" s="2"/>
      <c r="P2409" s="2"/>
      <c r="Q2409" s="2"/>
      <c r="R2409" s="2"/>
      <c r="S2409" s="2"/>
      <c r="T2409" s="2"/>
      <c r="U2409" s="2"/>
      <c r="V2409" s="2"/>
      <c r="W2409" s="2"/>
      <c r="X2409" s="2"/>
      <c r="Y2409" s="2"/>
      <c r="Z2409" s="2"/>
      <c r="AA2409" s="2"/>
      <c r="AB2409" s="2"/>
      <c r="AC2409" s="2"/>
      <c r="AD2409" s="2"/>
      <c r="AE2409" s="2"/>
      <c r="AF2409" s="2"/>
    </row>
    <row r="2410" spans="7:32" x14ac:dyDescent="0.2">
      <c r="G2410" s="3" t="s">
        <v>2406</v>
      </c>
      <c r="H2410" s="2"/>
      <c r="I2410" s="2"/>
      <c r="J2410" s="2"/>
      <c r="K2410" s="2"/>
      <c r="L2410" s="2"/>
      <c r="M2410" s="2"/>
      <c r="N2410" s="2"/>
      <c r="O2410" s="2"/>
      <c r="P2410" s="2"/>
      <c r="Q2410" s="2"/>
      <c r="R2410" s="2"/>
      <c r="S2410" s="2"/>
      <c r="T2410" s="2"/>
      <c r="U2410" s="2"/>
      <c r="V2410" s="2"/>
      <c r="W2410" s="2"/>
      <c r="X2410" s="2"/>
      <c r="Y2410" s="2"/>
      <c r="Z2410" s="2"/>
      <c r="AA2410" s="2"/>
      <c r="AB2410" s="2"/>
      <c r="AC2410" s="2"/>
      <c r="AD2410" s="2"/>
      <c r="AE2410" s="2"/>
      <c r="AF2410" s="2"/>
    </row>
    <row r="2411" spans="7:32" x14ac:dyDescent="0.2">
      <c r="G2411" s="3" t="s">
        <v>2407</v>
      </c>
      <c r="H2411" s="2"/>
      <c r="I2411" s="2"/>
      <c r="J2411" s="2"/>
      <c r="K2411" s="2"/>
      <c r="L2411" s="2"/>
      <c r="M2411" s="2"/>
      <c r="N2411" s="2"/>
      <c r="O2411" s="2"/>
      <c r="P2411" s="2"/>
      <c r="Q2411" s="2"/>
      <c r="R2411" s="2"/>
      <c r="S2411" s="2"/>
      <c r="T2411" s="2"/>
      <c r="U2411" s="2"/>
      <c r="V2411" s="2"/>
      <c r="W2411" s="2"/>
      <c r="X2411" s="2"/>
      <c r="Y2411" s="2"/>
      <c r="Z2411" s="2"/>
      <c r="AA2411" s="2"/>
      <c r="AB2411" s="2"/>
      <c r="AC2411" s="2"/>
      <c r="AD2411" s="2"/>
      <c r="AE2411" s="2"/>
      <c r="AF2411" s="2"/>
    </row>
    <row r="2412" spans="7:32" x14ac:dyDescent="0.2">
      <c r="G2412" s="3" t="s">
        <v>2408</v>
      </c>
      <c r="H2412" s="2"/>
      <c r="I2412" s="2"/>
      <c r="J2412" s="2"/>
      <c r="K2412" s="2"/>
      <c r="L2412" s="2"/>
      <c r="M2412" s="2"/>
      <c r="N2412" s="2"/>
      <c r="O2412" s="2"/>
      <c r="P2412" s="2"/>
      <c r="Q2412" s="2"/>
      <c r="R2412" s="2"/>
      <c r="S2412" s="2"/>
      <c r="T2412" s="2"/>
      <c r="U2412" s="2"/>
      <c r="V2412" s="2"/>
      <c r="W2412" s="2"/>
      <c r="X2412" s="2"/>
      <c r="Y2412" s="2"/>
      <c r="Z2412" s="2"/>
      <c r="AA2412" s="2"/>
      <c r="AB2412" s="2"/>
      <c r="AC2412" s="2"/>
      <c r="AD2412" s="2"/>
      <c r="AE2412" s="2"/>
      <c r="AF2412" s="2"/>
    </row>
    <row r="2413" spans="7:32" x14ac:dyDescent="0.2">
      <c r="G2413" s="3" t="s">
        <v>2409</v>
      </c>
      <c r="H2413" s="2"/>
      <c r="I2413" s="2"/>
      <c r="J2413" s="2"/>
      <c r="K2413" s="2"/>
      <c r="L2413" s="2"/>
      <c r="M2413" s="2"/>
      <c r="N2413" s="2"/>
      <c r="O2413" s="2"/>
      <c r="P2413" s="2"/>
      <c r="Q2413" s="2"/>
      <c r="R2413" s="2"/>
      <c r="S2413" s="2"/>
      <c r="T2413" s="2"/>
      <c r="U2413" s="2"/>
      <c r="V2413" s="2"/>
      <c r="W2413" s="2"/>
      <c r="X2413" s="2"/>
      <c r="Y2413" s="2"/>
      <c r="Z2413" s="2"/>
      <c r="AA2413" s="2"/>
      <c r="AB2413" s="2"/>
      <c r="AC2413" s="2"/>
      <c r="AD2413" s="2"/>
      <c r="AE2413" s="2"/>
      <c r="AF2413" s="2"/>
    </row>
    <row r="2414" spans="7:32" x14ac:dyDescent="0.2">
      <c r="G2414" s="3" t="s">
        <v>2410</v>
      </c>
      <c r="H2414" s="2"/>
      <c r="I2414" s="2"/>
      <c r="J2414" s="2"/>
      <c r="K2414" s="2"/>
      <c r="L2414" s="2"/>
      <c r="M2414" s="2"/>
      <c r="N2414" s="2"/>
      <c r="O2414" s="2"/>
      <c r="P2414" s="2"/>
      <c r="Q2414" s="2"/>
      <c r="R2414" s="2"/>
      <c r="S2414" s="2"/>
      <c r="T2414" s="2"/>
      <c r="U2414" s="2"/>
      <c r="V2414" s="2"/>
      <c r="W2414" s="2"/>
      <c r="X2414" s="2"/>
      <c r="Y2414" s="2"/>
      <c r="Z2414" s="2"/>
      <c r="AA2414" s="2"/>
      <c r="AB2414" s="2"/>
      <c r="AC2414" s="2"/>
      <c r="AD2414" s="2"/>
      <c r="AE2414" s="2"/>
      <c r="AF2414" s="2"/>
    </row>
    <row r="2415" spans="7:32" x14ac:dyDescent="0.2">
      <c r="G2415" s="3" t="s">
        <v>2411</v>
      </c>
      <c r="H2415" s="2"/>
      <c r="I2415" s="2"/>
      <c r="J2415" s="2"/>
      <c r="K2415" s="2"/>
      <c r="L2415" s="2"/>
      <c r="M2415" s="2"/>
      <c r="N2415" s="2"/>
      <c r="O2415" s="2"/>
      <c r="P2415" s="2"/>
      <c r="Q2415" s="2"/>
      <c r="R2415" s="2"/>
      <c r="S2415" s="2"/>
      <c r="T2415" s="2"/>
      <c r="U2415" s="2"/>
      <c r="V2415" s="2"/>
      <c r="W2415" s="2"/>
      <c r="X2415" s="2"/>
      <c r="Y2415" s="2"/>
      <c r="Z2415" s="2"/>
      <c r="AA2415" s="2"/>
      <c r="AB2415" s="2"/>
      <c r="AC2415" s="2"/>
      <c r="AD2415" s="2"/>
      <c r="AE2415" s="2"/>
      <c r="AF2415" s="2"/>
    </row>
    <row r="2416" spans="7:32" x14ac:dyDescent="0.2">
      <c r="G2416" s="3" t="s">
        <v>2412</v>
      </c>
      <c r="H2416" s="2"/>
      <c r="I2416" s="2"/>
      <c r="J2416" s="2"/>
      <c r="K2416" s="2"/>
      <c r="L2416" s="2"/>
      <c r="M2416" s="2"/>
      <c r="N2416" s="2"/>
      <c r="O2416" s="2"/>
      <c r="P2416" s="2"/>
      <c r="Q2416" s="2"/>
      <c r="R2416" s="2"/>
      <c r="S2416" s="2"/>
      <c r="T2416" s="2"/>
      <c r="U2416" s="2"/>
      <c r="V2416" s="2"/>
      <c r="W2416" s="2"/>
      <c r="X2416" s="2"/>
      <c r="Y2416" s="2"/>
      <c r="Z2416" s="2"/>
      <c r="AA2416" s="2"/>
      <c r="AB2416" s="2"/>
      <c r="AC2416" s="2"/>
      <c r="AD2416" s="2"/>
      <c r="AE2416" s="2"/>
      <c r="AF2416" s="2"/>
    </row>
    <row r="2417" spans="7:32" x14ac:dyDescent="0.2">
      <c r="G2417" s="3" t="s">
        <v>2413</v>
      </c>
      <c r="H2417" s="2"/>
      <c r="I2417" s="2"/>
      <c r="J2417" s="2"/>
      <c r="K2417" s="2"/>
      <c r="L2417" s="2"/>
      <c r="M2417" s="2"/>
      <c r="N2417" s="2"/>
      <c r="O2417" s="2"/>
      <c r="P2417" s="2"/>
      <c r="Q2417" s="2"/>
      <c r="R2417" s="2"/>
      <c r="S2417" s="2"/>
      <c r="T2417" s="2"/>
      <c r="U2417" s="2"/>
      <c r="V2417" s="2"/>
      <c r="W2417" s="2"/>
      <c r="X2417" s="2"/>
      <c r="Y2417" s="2"/>
      <c r="Z2417" s="2"/>
      <c r="AA2417" s="2"/>
      <c r="AB2417" s="2"/>
      <c r="AC2417" s="2"/>
      <c r="AD2417" s="2"/>
      <c r="AE2417" s="2"/>
      <c r="AF2417" s="2"/>
    </row>
    <row r="2418" spans="7:32" x14ac:dyDescent="0.2">
      <c r="G2418" s="3" t="s">
        <v>2414</v>
      </c>
      <c r="H2418" s="2"/>
      <c r="I2418" s="2"/>
      <c r="J2418" s="2"/>
      <c r="K2418" s="2"/>
      <c r="L2418" s="2"/>
      <c r="M2418" s="2"/>
      <c r="N2418" s="2"/>
      <c r="O2418" s="2"/>
      <c r="P2418" s="2"/>
      <c r="Q2418" s="2"/>
      <c r="R2418" s="2"/>
      <c r="S2418" s="2"/>
      <c r="T2418" s="2"/>
      <c r="U2418" s="2"/>
      <c r="V2418" s="2"/>
      <c r="W2418" s="2"/>
      <c r="X2418" s="2"/>
      <c r="Y2418" s="2"/>
      <c r="Z2418" s="2"/>
      <c r="AA2418" s="2"/>
      <c r="AB2418" s="2"/>
      <c r="AC2418" s="2"/>
      <c r="AD2418" s="2"/>
      <c r="AE2418" s="2"/>
      <c r="AF2418" s="2"/>
    </row>
    <row r="2419" spans="7:32" x14ac:dyDescent="0.2">
      <c r="G2419" s="3" t="s">
        <v>2415</v>
      </c>
      <c r="H2419" s="2"/>
      <c r="I2419" s="2"/>
      <c r="J2419" s="2"/>
      <c r="K2419" s="2"/>
      <c r="L2419" s="2"/>
      <c r="M2419" s="2"/>
      <c r="N2419" s="2"/>
      <c r="O2419" s="2"/>
      <c r="P2419" s="2"/>
      <c r="Q2419" s="2"/>
      <c r="R2419" s="2"/>
      <c r="S2419" s="2"/>
      <c r="T2419" s="2"/>
      <c r="U2419" s="2"/>
      <c r="V2419" s="2"/>
      <c r="W2419" s="2"/>
      <c r="X2419" s="2"/>
      <c r="Y2419" s="2"/>
      <c r="Z2419" s="2"/>
      <c r="AA2419" s="2"/>
      <c r="AB2419" s="2"/>
      <c r="AC2419" s="2"/>
      <c r="AD2419" s="2"/>
      <c r="AE2419" s="2"/>
      <c r="AF2419" s="2"/>
    </row>
    <row r="2420" spans="7:32" x14ac:dyDescent="0.2">
      <c r="G2420" s="3" t="s">
        <v>2416</v>
      </c>
      <c r="H2420" s="2"/>
      <c r="I2420" s="2"/>
      <c r="J2420" s="2"/>
      <c r="K2420" s="2"/>
      <c r="L2420" s="2"/>
      <c r="M2420" s="2"/>
      <c r="N2420" s="2"/>
      <c r="O2420" s="2"/>
      <c r="P2420" s="2"/>
      <c r="Q2420" s="2"/>
      <c r="R2420" s="2"/>
      <c r="S2420" s="2"/>
      <c r="T2420" s="2"/>
      <c r="U2420" s="2"/>
      <c r="V2420" s="2"/>
      <c r="W2420" s="2"/>
      <c r="X2420" s="2"/>
      <c r="Y2420" s="2"/>
      <c r="Z2420" s="2"/>
      <c r="AA2420" s="2"/>
      <c r="AB2420" s="2"/>
      <c r="AC2420" s="2"/>
      <c r="AD2420" s="2"/>
      <c r="AE2420" s="2"/>
      <c r="AF2420" s="2"/>
    </row>
    <row r="2421" spans="7:32" x14ac:dyDescent="0.2">
      <c r="G2421" s="3" t="s">
        <v>2417</v>
      </c>
      <c r="H2421" s="2"/>
      <c r="I2421" s="2"/>
      <c r="J2421" s="2"/>
      <c r="K2421" s="2"/>
      <c r="L2421" s="2"/>
      <c r="M2421" s="2"/>
      <c r="N2421" s="2"/>
      <c r="O2421" s="2"/>
      <c r="P2421" s="2"/>
      <c r="Q2421" s="2"/>
      <c r="R2421" s="2"/>
      <c r="S2421" s="2"/>
      <c r="T2421" s="2"/>
      <c r="U2421" s="2"/>
      <c r="V2421" s="2"/>
      <c r="W2421" s="2"/>
      <c r="X2421" s="2"/>
      <c r="Y2421" s="2"/>
      <c r="Z2421" s="2"/>
      <c r="AA2421" s="2"/>
      <c r="AB2421" s="2"/>
      <c r="AC2421" s="2"/>
      <c r="AD2421" s="2"/>
      <c r="AE2421" s="2"/>
      <c r="AF2421" s="2"/>
    </row>
    <row r="2422" spans="7:32" x14ac:dyDescent="0.2">
      <c r="G2422" s="3" t="s">
        <v>2418</v>
      </c>
      <c r="H2422" s="2"/>
      <c r="I2422" s="2"/>
      <c r="J2422" s="2"/>
      <c r="K2422" s="2"/>
      <c r="L2422" s="2"/>
      <c r="M2422" s="2"/>
      <c r="N2422" s="2"/>
      <c r="O2422" s="2"/>
      <c r="P2422" s="2"/>
      <c r="Q2422" s="2"/>
      <c r="R2422" s="2"/>
      <c r="S2422" s="2"/>
      <c r="T2422" s="2"/>
      <c r="U2422" s="2"/>
      <c r="V2422" s="2"/>
      <c r="W2422" s="2"/>
      <c r="X2422" s="2"/>
      <c r="Y2422" s="2"/>
      <c r="Z2422" s="2"/>
      <c r="AA2422" s="2"/>
      <c r="AB2422" s="2"/>
      <c r="AC2422" s="2"/>
      <c r="AD2422" s="2"/>
      <c r="AE2422" s="2"/>
      <c r="AF2422" s="2"/>
    </row>
    <row r="2423" spans="7:32" x14ac:dyDescent="0.2">
      <c r="G2423" s="3" t="s">
        <v>2419</v>
      </c>
      <c r="H2423" s="2"/>
      <c r="I2423" s="2"/>
      <c r="J2423" s="2"/>
      <c r="K2423" s="2"/>
      <c r="L2423" s="2"/>
      <c r="M2423" s="2"/>
      <c r="N2423" s="2"/>
      <c r="O2423" s="2"/>
      <c r="P2423" s="2"/>
      <c r="Q2423" s="2"/>
      <c r="R2423" s="2"/>
      <c r="S2423" s="2"/>
      <c r="T2423" s="2"/>
      <c r="U2423" s="2"/>
      <c r="V2423" s="2"/>
      <c r="W2423" s="2"/>
      <c r="X2423" s="2"/>
      <c r="Y2423" s="2"/>
      <c r="Z2423" s="2"/>
      <c r="AA2423" s="2"/>
      <c r="AB2423" s="2"/>
      <c r="AC2423" s="2"/>
      <c r="AD2423" s="2"/>
      <c r="AE2423" s="2"/>
      <c r="AF2423" s="2"/>
    </row>
    <row r="2424" spans="7:32" x14ac:dyDescent="0.2">
      <c r="G2424" s="3" t="s">
        <v>2420</v>
      </c>
      <c r="H2424" s="2"/>
      <c r="I2424" s="2"/>
      <c r="J2424" s="2"/>
      <c r="K2424" s="2"/>
      <c r="L2424" s="2"/>
      <c r="M2424" s="2"/>
      <c r="N2424" s="2"/>
      <c r="O2424" s="2"/>
      <c r="P2424" s="2"/>
      <c r="Q2424" s="2"/>
      <c r="R2424" s="2"/>
      <c r="S2424" s="2"/>
      <c r="T2424" s="2"/>
      <c r="U2424" s="2"/>
      <c r="V2424" s="2"/>
      <c r="W2424" s="2"/>
      <c r="X2424" s="2"/>
      <c r="Y2424" s="2"/>
      <c r="Z2424" s="2"/>
      <c r="AA2424" s="2"/>
      <c r="AB2424" s="2"/>
      <c r="AC2424" s="2"/>
      <c r="AD2424" s="2"/>
      <c r="AE2424" s="2"/>
      <c r="AF2424" s="2"/>
    </row>
    <row r="2425" spans="7:32" x14ac:dyDescent="0.2">
      <c r="G2425" s="3" t="s">
        <v>2421</v>
      </c>
      <c r="H2425" s="2"/>
      <c r="I2425" s="2"/>
      <c r="J2425" s="2"/>
      <c r="K2425" s="2"/>
      <c r="L2425" s="2"/>
      <c r="M2425" s="2"/>
      <c r="N2425" s="2"/>
      <c r="O2425" s="2"/>
      <c r="P2425" s="2"/>
      <c r="Q2425" s="2"/>
      <c r="R2425" s="2"/>
      <c r="S2425" s="2"/>
      <c r="T2425" s="2"/>
      <c r="U2425" s="2"/>
      <c r="V2425" s="2"/>
      <c r="W2425" s="2"/>
      <c r="X2425" s="2"/>
      <c r="Y2425" s="2"/>
      <c r="Z2425" s="2"/>
      <c r="AA2425" s="2"/>
      <c r="AB2425" s="2"/>
      <c r="AC2425" s="2"/>
      <c r="AD2425" s="2"/>
      <c r="AE2425" s="2"/>
      <c r="AF2425" s="2"/>
    </row>
    <row r="2426" spans="7:32" x14ac:dyDescent="0.2">
      <c r="G2426" s="3" t="s">
        <v>2422</v>
      </c>
      <c r="H2426" s="2"/>
      <c r="I2426" s="2"/>
      <c r="J2426" s="2"/>
      <c r="K2426" s="2"/>
      <c r="L2426" s="2"/>
      <c r="M2426" s="2"/>
      <c r="N2426" s="2"/>
      <c r="O2426" s="2"/>
      <c r="P2426" s="2"/>
      <c r="Q2426" s="2"/>
      <c r="R2426" s="2"/>
      <c r="S2426" s="2"/>
      <c r="T2426" s="2"/>
      <c r="U2426" s="2"/>
      <c r="V2426" s="2"/>
      <c r="W2426" s="2"/>
      <c r="X2426" s="2"/>
      <c r="Y2426" s="2"/>
      <c r="Z2426" s="2"/>
      <c r="AA2426" s="2"/>
      <c r="AB2426" s="2"/>
      <c r="AC2426" s="2"/>
      <c r="AD2426" s="2"/>
      <c r="AE2426" s="2"/>
      <c r="AF2426" s="2"/>
    </row>
    <row r="2427" spans="7:32" x14ac:dyDescent="0.2">
      <c r="G2427" s="3" t="s">
        <v>2423</v>
      </c>
      <c r="H2427" s="2"/>
      <c r="I2427" s="2"/>
      <c r="J2427" s="2"/>
      <c r="K2427" s="2"/>
      <c r="L2427" s="2"/>
      <c r="M2427" s="2"/>
      <c r="N2427" s="2"/>
      <c r="O2427" s="2"/>
      <c r="P2427" s="2"/>
      <c r="Q2427" s="2"/>
      <c r="R2427" s="2"/>
      <c r="S2427" s="2"/>
      <c r="T2427" s="2"/>
      <c r="U2427" s="2"/>
      <c r="V2427" s="2"/>
      <c r="W2427" s="2"/>
      <c r="X2427" s="2"/>
      <c r="Y2427" s="2"/>
      <c r="Z2427" s="2"/>
      <c r="AA2427" s="2"/>
      <c r="AB2427" s="2"/>
      <c r="AC2427" s="2"/>
      <c r="AD2427" s="2"/>
      <c r="AE2427" s="2"/>
      <c r="AF2427" s="2"/>
    </row>
    <row r="2428" spans="7:32" x14ac:dyDescent="0.2">
      <c r="G2428" s="3" t="s">
        <v>2424</v>
      </c>
      <c r="H2428" s="2"/>
      <c r="I2428" s="2"/>
      <c r="J2428" s="2"/>
      <c r="K2428" s="2"/>
      <c r="L2428" s="2"/>
      <c r="M2428" s="2"/>
      <c r="N2428" s="2"/>
      <c r="O2428" s="2"/>
      <c r="P2428" s="2"/>
      <c r="Q2428" s="2"/>
      <c r="R2428" s="2"/>
      <c r="S2428" s="2"/>
      <c r="T2428" s="2"/>
      <c r="U2428" s="2"/>
      <c r="V2428" s="2"/>
      <c r="W2428" s="2"/>
      <c r="X2428" s="2"/>
      <c r="Y2428" s="2"/>
      <c r="Z2428" s="2"/>
      <c r="AA2428" s="2"/>
      <c r="AB2428" s="2"/>
      <c r="AC2428" s="2"/>
      <c r="AD2428" s="2"/>
      <c r="AE2428" s="2"/>
      <c r="AF2428" s="2"/>
    </row>
    <row r="2429" spans="7:32" x14ac:dyDescent="0.2">
      <c r="G2429" s="3" t="s">
        <v>2425</v>
      </c>
      <c r="H2429" s="2"/>
      <c r="I2429" s="2"/>
      <c r="J2429" s="2"/>
      <c r="K2429" s="2"/>
      <c r="L2429" s="2"/>
      <c r="M2429" s="2"/>
      <c r="N2429" s="2"/>
      <c r="O2429" s="2"/>
      <c r="P2429" s="2"/>
      <c r="Q2429" s="2"/>
      <c r="R2429" s="2"/>
      <c r="S2429" s="2"/>
      <c r="T2429" s="2"/>
      <c r="U2429" s="2"/>
      <c r="V2429" s="2"/>
      <c r="W2429" s="2"/>
      <c r="X2429" s="2"/>
      <c r="Y2429" s="2"/>
      <c r="Z2429" s="2"/>
      <c r="AA2429" s="2"/>
      <c r="AB2429" s="2"/>
      <c r="AC2429" s="2"/>
      <c r="AD2429" s="2"/>
      <c r="AE2429" s="2"/>
      <c r="AF2429" s="2"/>
    </row>
    <row r="2430" spans="7:32" x14ac:dyDescent="0.2">
      <c r="G2430" s="3" t="s">
        <v>2426</v>
      </c>
      <c r="H2430" s="2"/>
      <c r="I2430" s="2"/>
      <c r="J2430" s="2"/>
      <c r="K2430" s="2"/>
      <c r="L2430" s="2"/>
      <c r="M2430" s="2"/>
      <c r="N2430" s="2"/>
      <c r="O2430" s="2"/>
      <c r="P2430" s="2"/>
      <c r="Q2430" s="2"/>
      <c r="R2430" s="2"/>
      <c r="S2430" s="2"/>
      <c r="T2430" s="2"/>
      <c r="U2430" s="2"/>
      <c r="V2430" s="2"/>
      <c r="W2430" s="2"/>
      <c r="X2430" s="2"/>
      <c r="Y2430" s="2"/>
      <c r="Z2430" s="2"/>
      <c r="AA2430" s="2"/>
      <c r="AB2430" s="2"/>
      <c r="AC2430" s="2"/>
      <c r="AD2430" s="2"/>
      <c r="AE2430" s="2"/>
      <c r="AF2430" s="2"/>
    </row>
    <row r="2431" spans="7:32" x14ac:dyDescent="0.2">
      <c r="G2431" s="3" t="s">
        <v>2427</v>
      </c>
      <c r="H2431" s="2"/>
      <c r="I2431" s="2"/>
      <c r="J2431" s="2"/>
      <c r="K2431" s="2"/>
      <c r="L2431" s="2"/>
      <c r="M2431" s="2"/>
      <c r="N2431" s="2"/>
      <c r="O2431" s="2"/>
      <c r="P2431" s="2"/>
      <c r="Q2431" s="2"/>
      <c r="R2431" s="2"/>
      <c r="S2431" s="2"/>
      <c r="T2431" s="2"/>
      <c r="U2431" s="2"/>
      <c r="V2431" s="2"/>
      <c r="W2431" s="2"/>
      <c r="X2431" s="2"/>
      <c r="Y2431" s="2"/>
      <c r="Z2431" s="2"/>
      <c r="AA2431" s="2"/>
      <c r="AB2431" s="2"/>
      <c r="AC2431" s="2"/>
      <c r="AD2431" s="2"/>
      <c r="AE2431" s="2"/>
      <c r="AF2431" s="2"/>
    </row>
    <row r="2432" spans="7:32" x14ac:dyDescent="0.2">
      <c r="G2432" s="3" t="s">
        <v>2428</v>
      </c>
      <c r="H2432" s="2"/>
      <c r="I2432" s="2"/>
      <c r="J2432" s="2"/>
      <c r="K2432" s="2"/>
      <c r="L2432" s="2"/>
      <c r="M2432" s="2"/>
      <c r="N2432" s="2"/>
      <c r="O2432" s="2"/>
      <c r="P2432" s="2"/>
      <c r="Q2432" s="2"/>
      <c r="R2432" s="2"/>
      <c r="S2432" s="2"/>
      <c r="T2432" s="2"/>
      <c r="U2432" s="2"/>
      <c r="V2432" s="2"/>
      <c r="W2432" s="2"/>
      <c r="X2432" s="2"/>
      <c r="Y2432" s="2"/>
      <c r="Z2432" s="2"/>
      <c r="AA2432" s="2"/>
      <c r="AB2432" s="2"/>
      <c r="AC2432" s="2"/>
      <c r="AD2432" s="2"/>
      <c r="AE2432" s="2"/>
      <c r="AF2432" s="2"/>
    </row>
    <row r="2433" spans="7:32" x14ac:dyDescent="0.2">
      <c r="G2433" s="3" t="s">
        <v>2429</v>
      </c>
      <c r="H2433" s="2"/>
      <c r="I2433" s="2"/>
      <c r="J2433" s="2"/>
      <c r="K2433" s="2"/>
      <c r="L2433" s="2"/>
      <c r="M2433" s="2"/>
      <c r="N2433" s="2"/>
      <c r="O2433" s="2"/>
      <c r="P2433" s="2"/>
      <c r="Q2433" s="2"/>
      <c r="R2433" s="2"/>
      <c r="S2433" s="2"/>
      <c r="T2433" s="2"/>
      <c r="U2433" s="2"/>
      <c r="V2433" s="2"/>
      <c r="W2433" s="2"/>
      <c r="X2433" s="2"/>
      <c r="Y2433" s="2"/>
      <c r="Z2433" s="2"/>
      <c r="AA2433" s="2"/>
      <c r="AB2433" s="2"/>
      <c r="AC2433" s="2"/>
      <c r="AD2433" s="2"/>
      <c r="AE2433" s="2"/>
      <c r="AF2433" s="2"/>
    </row>
    <row r="2434" spans="7:32" x14ac:dyDescent="0.2">
      <c r="G2434" s="3" t="s">
        <v>2430</v>
      </c>
      <c r="H2434" s="2"/>
      <c r="I2434" s="2"/>
      <c r="J2434" s="2"/>
      <c r="K2434" s="2"/>
      <c r="L2434" s="2"/>
      <c r="M2434" s="2"/>
      <c r="N2434" s="2"/>
      <c r="O2434" s="2"/>
      <c r="P2434" s="2"/>
      <c r="Q2434" s="2"/>
      <c r="R2434" s="2"/>
      <c r="S2434" s="2"/>
      <c r="T2434" s="2"/>
      <c r="U2434" s="2"/>
      <c r="V2434" s="2"/>
      <c r="W2434" s="2"/>
      <c r="X2434" s="2"/>
      <c r="Y2434" s="2"/>
      <c r="Z2434" s="2"/>
      <c r="AA2434" s="2"/>
      <c r="AB2434" s="2"/>
      <c r="AC2434" s="2"/>
      <c r="AD2434" s="2"/>
      <c r="AE2434" s="2"/>
      <c r="AF2434" s="2"/>
    </row>
    <row r="2435" spans="7:32" x14ac:dyDescent="0.2">
      <c r="G2435" s="3" t="s">
        <v>2431</v>
      </c>
      <c r="H2435" s="2"/>
      <c r="I2435" s="2"/>
      <c r="J2435" s="2"/>
      <c r="K2435" s="2"/>
      <c r="L2435" s="2"/>
      <c r="M2435" s="2"/>
      <c r="N2435" s="2"/>
      <c r="O2435" s="2"/>
      <c r="P2435" s="2"/>
      <c r="Q2435" s="2"/>
      <c r="R2435" s="2"/>
      <c r="S2435" s="2"/>
      <c r="T2435" s="2"/>
      <c r="U2435" s="2"/>
      <c r="V2435" s="2"/>
      <c r="W2435" s="2"/>
      <c r="X2435" s="2"/>
      <c r="Y2435" s="2"/>
      <c r="Z2435" s="2"/>
      <c r="AA2435" s="2"/>
      <c r="AB2435" s="2"/>
      <c r="AC2435" s="2"/>
      <c r="AD2435" s="2"/>
      <c r="AE2435" s="2"/>
      <c r="AF2435" s="2"/>
    </row>
    <row r="2436" spans="7:32" x14ac:dyDescent="0.2">
      <c r="G2436" s="3" t="s">
        <v>2432</v>
      </c>
      <c r="H2436" s="2"/>
      <c r="I2436" s="2"/>
      <c r="J2436" s="2"/>
      <c r="K2436" s="2"/>
      <c r="L2436" s="2"/>
      <c r="M2436" s="2"/>
      <c r="N2436" s="2"/>
      <c r="O2436" s="2"/>
      <c r="P2436" s="2"/>
      <c r="Q2436" s="2"/>
      <c r="R2436" s="2"/>
      <c r="S2436" s="2"/>
      <c r="T2436" s="2"/>
      <c r="U2436" s="2"/>
      <c r="V2436" s="2"/>
      <c r="W2436" s="2"/>
      <c r="X2436" s="2"/>
      <c r="Y2436" s="2"/>
      <c r="Z2436" s="2"/>
      <c r="AA2436" s="2"/>
      <c r="AB2436" s="2"/>
      <c r="AC2436" s="2"/>
      <c r="AD2436" s="2"/>
      <c r="AE2436" s="2"/>
      <c r="AF2436" s="2"/>
    </row>
    <row r="2437" spans="7:32" x14ac:dyDescent="0.2">
      <c r="G2437" s="3" t="s">
        <v>2433</v>
      </c>
      <c r="H2437" s="2"/>
      <c r="I2437" s="2"/>
      <c r="J2437" s="2"/>
      <c r="K2437" s="2"/>
      <c r="L2437" s="2"/>
      <c r="M2437" s="2"/>
      <c r="N2437" s="2"/>
      <c r="O2437" s="2"/>
      <c r="P2437" s="2"/>
      <c r="Q2437" s="2"/>
      <c r="R2437" s="2"/>
      <c r="S2437" s="2"/>
      <c r="T2437" s="2"/>
      <c r="U2437" s="2"/>
      <c r="V2437" s="2"/>
      <c r="W2437" s="2"/>
      <c r="X2437" s="2"/>
      <c r="Y2437" s="2"/>
      <c r="Z2437" s="2"/>
      <c r="AA2437" s="2"/>
      <c r="AB2437" s="2"/>
      <c r="AC2437" s="2"/>
      <c r="AD2437" s="2"/>
      <c r="AE2437" s="2"/>
      <c r="AF2437" s="2"/>
    </row>
    <row r="2438" spans="7:32" x14ac:dyDescent="0.2">
      <c r="G2438" s="3" t="s">
        <v>2434</v>
      </c>
      <c r="H2438" s="2"/>
      <c r="I2438" s="2"/>
      <c r="J2438" s="2"/>
      <c r="K2438" s="2"/>
      <c r="L2438" s="2"/>
      <c r="M2438" s="2"/>
      <c r="N2438" s="2"/>
      <c r="O2438" s="2"/>
      <c r="P2438" s="2"/>
      <c r="Q2438" s="2"/>
      <c r="R2438" s="2"/>
      <c r="S2438" s="2"/>
      <c r="T2438" s="2"/>
      <c r="U2438" s="2"/>
      <c r="V2438" s="2"/>
      <c r="W2438" s="2"/>
      <c r="X2438" s="2"/>
      <c r="Y2438" s="2"/>
      <c r="Z2438" s="2"/>
      <c r="AA2438" s="2"/>
      <c r="AB2438" s="2"/>
      <c r="AC2438" s="2"/>
      <c r="AD2438" s="2"/>
      <c r="AE2438" s="2"/>
      <c r="AF2438" s="2"/>
    </row>
    <row r="2439" spans="7:32" x14ac:dyDescent="0.2">
      <c r="G2439" s="3" t="s">
        <v>2435</v>
      </c>
      <c r="H2439" s="2"/>
      <c r="I2439" s="2"/>
      <c r="J2439" s="2"/>
      <c r="K2439" s="2"/>
      <c r="L2439" s="2"/>
      <c r="M2439" s="2"/>
      <c r="N2439" s="2"/>
      <c r="O2439" s="2"/>
      <c r="P2439" s="2"/>
      <c r="Q2439" s="2"/>
      <c r="R2439" s="2"/>
      <c r="S2439" s="2"/>
      <c r="T2439" s="2"/>
      <c r="U2439" s="2"/>
      <c r="V2439" s="2"/>
      <c r="W2439" s="2"/>
      <c r="X2439" s="2"/>
      <c r="Y2439" s="2"/>
      <c r="Z2439" s="2"/>
      <c r="AA2439" s="2"/>
      <c r="AB2439" s="2"/>
      <c r="AC2439" s="2"/>
      <c r="AD2439" s="2"/>
      <c r="AE2439" s="2"/>
      <c r="AF2439" s="2"/>
    </row>
    <row r="2440" spans="7:32" x14ac:dyDescent="0.2">
      <c r="G2440" s="3" t="s">
        <v>2436</v>
      </c>
      <c r="H2440" s="2"/>
      <c r="I2440" s="2"/>
      <c r="J2440" s="2"/>
      <c r="K2440" s="2"/>
      <c r="L2440" s="2"/>
      <c r="M2440" s="2"/>
      <c r="N2440" s="2"/>
      <c r="O2440" s="2"/>
      <c r="P2440" s="2"/>
      <c r="Q2440" s="2"/>
      <c r="R2440" s="2"/>
      <c r="S2440" s="2"/>
      <c r="T2440" s="2"/>
      <c r="U2440" s="2"/>
      <c r="V2440" s="2"/>
      <c r="W2440" s="2"/>
      <c r="X2440" s="2"/>
      <c r="Y2440" s="2"/>
      <c r="Z2440" s="2"/>
      <c r="AA2440" s="2"/>
      <c r="AB2440" s="2"/>
      <c r="AC2440" s="2"/>
      <c r="AD2440" s="2"/>
      <c r="AE2440" s="2"/>
      <c r="AF2440" s="2"/>
    </row>
    <row r="2441" spans="7:32" x14ac:dyDescent="0.2">
      <c r="G2441" s="3" t="s">
        <v>2437</v>
      </c>
      <c r="H2441" s="2"/>
      <c r="I2441" s="2"/>
      <c r="J2441" s="2"/>
      <c r="K2441" s="2"/>
      <c r="L2441" s="2"/>
      <c r="M2441" s="2"/>
      <c r="N2441" s="2"/>
      <c r="O2441" s="2"/>
      <c r="P2441" s="2"/>
      <c r="Q2441" s="2"/>
      <c r="R2441" s="2"/>
      <c r="S2441" s="2"/>
      <c r="T2441" s="2"/>
      <c r="U2441" s="2"/>
      <c r="V2441" s="2"/>
      <c r="W2441" s="2"/>
      <c r="X2441" s="2"/>
      <c r="Y2441" s="2"/>
      <c r="Z2441" s="2"/>
      <c r="AA2441" s="2"/>
      <c r="AB2441" s="2"/>
      <c r="AC2441" s="2"/>
      <c r="AD2441" s="2"/>
      <c r="AE2441" s="2"/>
      <c r="AF2441" s="2"/>
    </row>
    <row r="2442" spans="7:32" x14ac:dyDescent="0.2">
      <c r="G2442" s="3" t="s">
        <v>2438</v>
      </c>
      <c r="H2442" s="2"/>
      <c r="I2442" s="2"/>
      <c r="J2442" s="2"/>
      <c r="K2442" s="2"/>
      <c r="L2442" s="2"/>
      <c r="M2442" s="2"/>
      <c r="N2442" s="2"/>
      <c r="O2442" s="2"/>
      <c r="P2442" s="2"/>
      <c r="Q2442" s="2"/>
      <c r="R2442" s="2"/>
      <c r="S2442" s="2"/>
      <c r="T2442" s="2"/>
      <c r="U2442" s="2"/>
      <c r="V2442" s="2"/>
      <c r="W2442" s="2"/>
      <c r="X2442" s="2"/>
      <c r="Y2442" s="2"/>
      <c r="Z2442" s="2"/>
      <c r="AA2442" s="2"/>
      <c r="AB2442" s="2"/>
      <c r="AC2442" s="2"/>
      <c r="AD2442" s="2"/>
      <c r="AE2442" s="2"/>
      <c r="AF2442" s="2"/>
    </row>
    <row r="2443" spans="7:32" x14ac:dyDescent="0.2">
      <c r="G2443" s="3" t="s">
        <v>2439</v>
      </c>
      <c r="H2443" s="2"/>
      <c r="I2443" s="2"/>
      <c r="J2443" s="2"/>
      <c r="K2443" s="2"/>
      <c r="L2443" s="2"/>
      <c r="M2443" s="2"/>
      <c r="N2443" s="2"/>
      <c r="O2443" s="2"/>
      <c r="P2443" s="2"/>
      <c r="Q2443" s="2"/>
      <c r="R2443" s="2"/>
      <c r="S2443" s="2"/>
      <c r="T2443" s="2"/>
      <c r="U2443" s="2"/>
      <c r="V2443" s="2"/>
      <c r="W2443" s="2"/>
      <c r="X2443" s="2"/>
      <c r="Y2443" s="2"/>
      <c r="Z2443" s="2"/>
      <c r="AA2443" s="2"/>
      <c r="AB2443" s="2"/>
      <c r="AC2443" s="2"/>
      <c r="AD2443" s="2"/>
      <c r="AE2443" s="2"/>
      <c r="AF2443" s="2"/>
    </row>
    <row r="2444" spans="7:32" x14ac:dyDescent="0.2">
      <c r="G2444" s="3" t="s">
        <v>2440</v>
      </c>
      <c r="H2444" s="2"/>
      <c r="I2444" s="2"/>
      <c r="J2444" s="2"/>
      <c r="K2444" s="2"/>
      <c r="L2444" s="2"/>
      <c r="M2444" s="2"/>
      <c r="N2444" s="2"/>
      <c r="O2444" s="2"/>
      <c r="P2444" s="2"/>
      <c r="Q2444" s="2"/>
      <c r="R2444" s="2"/>
      <c r="S2444" s="2"/>
      <c r="T2444" s="2"/>
      <c r="U2444" s="2"/>
      <c r="V2444" s="2"/>
      <c r="W2444" s="2"/>
      <c r="X2444" s="2"/>
      <c r="Y2444" s="2"/>
      <c r="Z2444" s="2"/>
      <c r="AA2444" s="2"/>
      <c r="AB2444" s="2"/>
      <c r="AC2444" s="2"/>
      <c r="AD2444" s="2"/>
      <c r="AE2444" s="2"/>
      <c r="AF2444" s="2"/>
    </row>
    <row r="2445" spans="7:32" x14ac:dyDescent="0.2">
      <c r="G2445" s="3" t="s">
        <v>2441</v>
      </c>
      <c r="H2445" s="2"/>
      <c r="I2445" s="2"/>
      <c r="J2445" s="2"/>
      <c r="K2445" s="2"/>
      <c r="L2445" s="2"/>
      <c r="M2445" s="2"/>
      <c r="N2445" s="2"/>
      <c r="O2445" s="2"/>
      <c r="P2445" s="2"/>
      <c r="Q2445" s="2"/>
      <c r="R2445" s="2"/>
      <c r="S2445" s="2"/>
      <c r="T2445" s="2"/>
      <c r="U2445" s="2"/>
      <c r="V2445" s="2"/>
      <c r="W2445" s="2"/>
      <c r="X2445" s="2"/>
      <c r="Y2445" s="2"/>
      <c r="Z2445" s="2"/>
      <c r="AA2445" s="2"/>
      <c r="AB2445" s="2"/>
      <c r="AC2445" s="2"/>
      <c r="AD2445" s="2"/>
      <c r="AE2445" s="2"/>
      <c r="AF2445" s="2"/>
    </row>
    <row r="2446" spans="7:32" x14ac:dyDescent="0.2">
      <c r="G2446" s="3" t="s">
        <v>2442</v>
      </c>
      <c r="H2446" s="2"/>
      <c r="I2446" s="2"/>
      <c r="J2446" s="2"/>
      <c r="K2446" s="2"/>
      <c r="L2446" s="2"/>
      <c r="M2446" s="2"/>
      <c r="N2446" s="2"/>
      <c r="O2446" s="2"/>
      <c r="P2446" s="2"/>
      <c r="Q2446" s="2"/>
      <c r="R2446" s="2"/>
      <c r="S2446" s="2"/>
      <c r="T2446" s="2"/>
      <c r="U2446" s="2"/>
      <c r="V2446" s="2"/>
      <c r="W2446" s="2"/>
      <c r="X2446" s="2"/>
      <c r="Y2446" s="2"/>
      <c r="Z2446" s="2"/>
      <c r="AA2446" s="2"/>
      <c r="AB2446" s="2"/>
      <c r="AC2446" s="2"/>
      <c r="AD2446" s="2"/>
      <c r="AE2446" s="2"/>
      <c r="AF2446" s="2"/>
    </row>
    <row r="2447" spans="7:32" x14ac:dyDescent="0.2">
      <c r="G2447" s="3" t="s">
        <v>2443</v>
      </c>
      <c r="H2447" s="2"/>
      <c r="I2447" s="2"/>
      <c r="J2447" s="2"/>
      <c r="K2447" s="2"/>
      <c r="L2447" s="2"/>
      <c r="M2447" s="2"/>
      <c r="N2447" s="2"/>
      <c r="O2447" s="2"/>
      <c r="P2447" s="2"/>
      <c r="Q2447" s="2"/>
      <c r="R2447" s="2"/>
      <c r="S2447" s="2"/>
      <c r="T2447" s="2"/>
      <c r="U2447" s="2"/>
      <c r="V2447" s="2"/>
      <c r="W2447" s="2"/>
      <c r="X2447" s="2"/>
      <c r="Y2447" s="2"/>
      <c r="Z2447" s="2"/>
      <c r="AA2447" s="2"/>
      <c r="AB2447" s="2"/>
      <c r="AC2447" s="2"/>
      <c r="AD2447" s="2"/>
      <c r="AE2447" s="2"/>
      <c r="AF2447" s="2"/>
    </row>
    <row r="2448" spans="7:32" x14ac:dyDescent="0.2">
      <c r="G2448" s="3" t="s">
        <v>2444</v>
      </c>
      <c r="H2448" s="2"/>
      <c r="I2448" s="2"/>
      <c r="J2448" s="2"/>
      <c r="K2448" s="2"/>
      <c r="L2448" s="2"/>
      <c r="M2448" s="2"/>
      <c r="N2448" s="2"/>
      <c r="O2448" s="2"/>
      <c r="P2448" s="2"/>
      <c r="Q2448" s="2"/>
      <c r="R2448" s="2"/>
      <c r="S2448" s="2"/>
      <c r="T2448" s="2"/>
      <c r="U2448" s="2"/>
      <c r="V2448" s="2"/>
      <c r="W2448" s="2"/>
      <c r="X2448" s="2"/>
      <c r="Y2448" s="2"/>
      <c r="Z2448" s="2"/>
      <c r="AA2448" s="2"/>
      <c r="AB2448" s="2"/>
      <c r="AC2448" s="2"/>
      <c r="AD2448" s="2"/>
      <c r="AE2448" s="2"/>
      <c r="AF2448" s="2"/>
    </row>
    <row r="2449" spans="7:32" x14ac:dyDescent="0.2">
      <c r="G2449" s="3" t="s">
        <v>2445</v>
      </c>
      <c r="H2449" s="2"/>
      <c r="I2449" s="2"/>
      <c r="J2449" s="2"/>
      <c r="K2449" s="2"/>
      <c r="L2449" s="2"/>
      <c r="M2449" s="2"/>
      <c r="N2449" s="2"/>
      <c r="O2449" s="2"/>
      <c r="P2449" s="2"/>
      <c r="Q2449" s="2"/>
      <c r="R2449" s="2"/>
      <c r="S2449" s="2"/>
      <c r="T2449" s="2"/>
      <c r="U2449" s="2"/>
      <c r="V2449" s="2"/>
      <c r="W2449" s="2"/>
      <c r="X2449" s="2"/>
      <c r="Y2449" s="2"/>
      <c r="Z2449" s="2"/>
      <c r="AA2449" s="2"/>
      <c r="AB2449" s="2"/>
      <c r="AC2449" s="2"/>
      <c r="AD2449" s="2"/>
      <c r="AE2449" s="2"/>
      <c r="AF2449" s="2"/>
    </row>
    <row r="2450" spans="7:32" x14ac:dyDescent="0.2">
      <c r="G2450" s="3" t="s">
        <v>2446</v>
      </c>
      <c r="H2450" s="2"/>
      <c r="I2450" s="2"/>
      <c r="J2450" s="2"/>
      <c r="K2450" s="2"/>
      <c r="L2450" s="2"/>
      <c r="M2450" s="2"/>
      <c r="N2450" s="2"/>
      <c r="O2450" s="2"/>
      <c r="P2450" s="2"/>
      <c r="Q2450" s="2"/>
      <c r="R2450" s="2"/>
      <c r="S2450" s="2"/>
      <c r="T2450" s="2"/>
      <c r="U2450" s="2"/>
      <c r="V2450" s="2"/>
      <c r="W2450" s="2"/>
      <c r="X2450" s="2"/>
      <c r="Y2450" s="2"/>
      <c r="Z2450" s="2"/>
      <c r="AA2450" s="2"/>
      <c r="AB2450" s="2"/>
      <c r="AC2450" s="2"/>
      <c r="AD2450" s="2"/>
      <c r="AE2450" s="2"/>
      <c r="AF2450" s="2"/>
    </row>
    <row r="2451" spans="7:32" x14ac:dyDescent="0.2">
      <c r="G2451" s="3" t="s">
        <v>2447</v>
      </c>
      <c r="H2451" s="2"/>
      <c r="I2451" s="2"/>
      <c r="J2451" s="2"/>
      <c r="K2451" s="2"/>
      <c r="L2451" s="2"/>
      <c r="M2451" s="2"/>
      <c r="N2451" s="2"/>
      <c r="O2451" s="2"/>
      <c r="P2451" s="2"/>
      <c r="Q2451" s="2"/>
      <c r="R2451" s="2"/>
      <c r="S2451" s="2"/>
      <c r="T2451" s="2"/>
      <c r="U2451" s="2"/>
      <c r="V2451" s="2"/>
      <c r="W2451" s="2"/>
      <c r="X2451" s="2"/>
      <c r="Y2451" s="2"/>
      <c r="Z2451" s="2"/>
      <c r="AA2451" s="2"/>
      <c r="AB2451" s="2"/>
      <c r="AC2451" s="2"/>
      <c r="AD2451" s="2"/>
      <c r="AE2451" s="2"/>
      <c r="AF2451" s="2"/>
    </row>
    <row r="2452" spans="7:32" x14ac:dyDescent="0.2">
      <c r="G2452" s="3" t="s">
        <v>2448</v>
      </c>
      <c r="H2452" s="2"/>
      <c r="I2452" s="2"/>
      <c r="J2452" s="2"/>
      <c r="K2452" s="2"/>
      <c r="L2452" s="2"/>
      <c r="M2452" s="2"/>
      <c r="N2452" s="2"/>
      <c r="O2452" s="2"/>
      <c r="P2452" s="2"/>
      <c r="Q2452" s="2"/>
      <c r="R2452" s="2"/>
      <c r="S2452" s="2"/>
      <c r="T2452" s="2"/>
      <c r="U2452" s="2"/>
      <c r="V2452" s="2"/>
      <c r="W2452" s="2"/>
      <c r="X2452" s="2"/>
      <c r="Y2452" s="2"/>
      <c r="Z2452" s="2"/>
      <c r="AA2452" s="2"/>
      <c r="AB2452" s="2"/>
      <c r="AC2452" s="2"/>
      <c r="AD2452" s="2"/>
      <c r="AE2452" s="2"/>
      <c r="AF2452" s="2"/>
    </row>
    <row r="2453" spans="7:32" x14ac:dyDescent="0.2">
      <c r="G2453" s="3" t="s">
        <v>2449</v>
      </c>
      <c r="H2453" s="2"/>
      <c r="I2453" s="2"/>
      <c r="J2453" s="2"/>
      <c r="K2453" s="2"/>
      <c r="L2453" s="2"/>
      <c r="M2453" s="2"/>
      <c r="N2453" s="2"/>
      <c r="O2453" s="2"/>
      <c r="P2453" s="2"/>
      <c r="Q2453" s="2"/>
      <c r="R2453" s="2"/>
      <c r="S2453" s="2"/>
      <c r="T2453" s="2"/>
      <c r="U2453" s="2"/>
      <c r="V2453" s="2"/>
      <c r="W2453" s="2"/>
      <c r="X2453" s="2"/>
      <c r="Y2453" s="2"/>
      <c r="Z2453" s="2"/>
      <c r="AA2453" s="2"/>
      <c r="AB2453" s="2"/>
      <c r="AC2453" s="2"/>
      <c r="AD2453" s="2"/>
      <c r="AE2453" s="2"/>
      <c r="AF2453" s="2"/>
    </row>
    <row r="2454" spans="7:32" x14ac:dyDescent="0.2">
      <c r="G2454" s="3" t="s">
        <v>2450</v>
      </c>
      <c r="H2454" s="2"/>
      <c r="I2454" s="2"/>
      <c r="J2454" s="2"/>
      <c r="K2454" s="2"/>
      <c r="L2454" s="2"/>
      <c r="M2454" s="2"/>
      <c r="N2454" s="2"/>
      <c r="O2454" s="2"/>
      <c r="P2454" s="2"/>
      <c r="Q2454" s="2"/>
      <c r="R2454" s="2"/>
      <c r="S2454" s="2"/>
      <c r="T2454" s="2"/>
      <c r="U2454" s="2"/>
      <c r="V2454" s="2"/>
      <c r="W2454" s="2"/>
      <c r="X2454" s="2"/>
      <c r="Y2454" s="2"/>
      <c r="Z2454" s="2"/>
      <c r="AA2454" s="2"/>
      <c r="AB2454" s="2"/>
      <c r="AC2454" s="2"/>
      <c r="AD2454" s="2"/>
      <c r="AE2454" s="2"/>
      <c r="AF2454" s="2"/>
    </row>
    <row r="2455" spans="7:32" x14ac:dyDescent="0.2">
      <c r="G2455" s="3" t="s">
        <v>2451</v>
      </c>
      <c r="H2455" s="2"/>
      <c r="I2455" s="2"/>
      <c r="J2455" s="2"/>
      <c r="K2455" s="2"/>
      <c r="L2455" s="2"/>
      <c r="M2455" s="2"/>
      <c r="N2455" s="2"/>
      <c r="O2455" s="2"/>
      <c r="P2455" s="2"/>
      <c r="Q2455" s="2"/>
      <c r="R2455" s="2"/>
      <c r="S2455" s="2"/>
      <c r="T2455" s="2"/>
      <c r="U2455" s="2"/>
      <c r="V2455" s="2"/>
      <c r="W2455" s="2"/>
      <c r="X2455" s="2"/>
      <c r="Y2455" s="2"/>
      <c r="Z2455" s="2"/>
      <c r="AA2455" s="2"/>
      <c r="AB2455" s="2"/>
      <c r="AC2455" s="2"/>
      <c r="AD2455" s="2"/>
      <c r="AE2455" s="2"/>
      <c r="AF2455" s="2"/>
    </row>
    <row r="2456" spans="7:32" x14ac:dyDescent="0.2">
      <c r="G2456" s="3" t="s">
        <v>2452</v>
      </c>
      <c r="H2456" s="2"/>
      <c r="I2456" s="2"/>
      <c r="J2456" s="2"/>
      <c r="K2456" s="2"/>
      <c r="L2456" s="2"/>
      <c r="M2456" s="2"/>
      <c r="N2456" s="2"/>
      <c r="O2456" s="2"/>
      <c r="P2456" s="2"/>
      <c r="Q2456" s="2"/>
      <c r="R2456" s="2"/>
      <c r="S2456" s="2"/>
      <c r="T2456" s="2"/>
      <c r="U2456" s="2"/>
      <c r="V2456" s="2"/>
      <c r="W2456" s="2"/>
      <c r="X2456" s="2"/>
      <c r="Y2456" s="2"/>
      <c r="Z2456" s="2"/>
      <c r="AA2456" s="2"/>
      <c r="AB2456" s="2"/>
      <c r="AC2456" s="2"/>
      <c r="AD2456" s="2"/>
      <c r="AE2456" s="2"/>
      <c r="AF2456" s="2"/>
    </row>
    <row r="2457" spans="7:32" x14ac:dyDescent="0.2">
      <c r="G2457" s="3" t="s">
        <v>2453</v>
      </c>
      <c r="H2457" s="2"/>
      <c r="I2457" s="2"/>
      <c r="J2457" s="2"/>
      <c r="K2457" s="2"/>
      <c r="L2457" s="2"/>
      <c r="M2457" s="2"/>
      <c r="N2457" s="2"/>
      <c r="O2457" s="2"/>
      <c r="P2457" s="2"/>
      <c r="Q2457" s="2"/>
      <c r="R2457" s="2"/>
      <c r="S2457" s="2"/>
      <c r="T2457" s="2"/>
      <c r="U2457" s="2"/>
      <c r="V2457" s="2"/>
      <c r="W2457" s="2"/>
      <c r="X2457" s="2"/>
      <c r="Y2457" s="2"/>
      <c r="Z2457" s="2"/>
      <c r="AA2457" s="2"/>
      <c r="AB2457" s="2"/>
      <c r="AC2457" s="2"/>
      <c r="AD2457" s="2"/>
      <c r="AE2457" s="2"/>
      <c r="AF2457" s="2"/>
    </row>
    <row r="2458" spans="7:32" x14ac:dyDescent="0.2">
      <c r="G2458" s="3" t="s">
        <v>2454</v>
      </c>
      <c r="H2458" s="2"/>
      <c r="I2458" s="2"/>
      <c r="J2458" s="2"/>
      <c r="K2458" s="2"/>
      <c r="L2458" s="2"/>
      <c r="M2458" s="2"/>
      <c r="N2458" s="2"/>
      <c r="O2458" s="2"/>
      <c r="P2458" s="2"/>
      <c r="Q2458" s="2"/>
      <c r="R2458" s="2"/>
      <c r="S2458" s="2"/>
      <c r="T2458" s="2"/>
      <c r="U2458" s="2"/>
      <c r="V2458" s="2"/>
      <c r="W2458" s="2"/>
      <c r="X2458" s="2"/>
      <c r="Y2458" s="2"/>
      <c r="Z2458" s="2"/>
      <c r="AA2458" s="2"/>
      <c r="AB2458" s="2"/>
      <c r="AC2458" s="2"/>
      <c r="AD2458" s="2"/>
      <c r="AE2458" s="2"/>
      <c r="AF2458" s="2"/>
    </row>
    <row r="2459" spans="7:32" x14ac:dyDescent="0.2">
      <c r="G2459" s="3" t="s">
        <v>2455</v>
      </c>
      <c r="H2459" s="2"/>
      <c r="I2459" s="2"/>
      <c r="J2459" s="2"/>
      <c r="K2459" s="2"/>
      <c r="L2459" s="2"/>
      <c r="M2459" s="2"/>
      <c r="N2459" s="2"/>
      <c r="O2459" s="2"/>
      <c r="P2459" s="2"/>
      <c r="Q2459" s="2"/>
      <c r="R2459" s="2"/>
      <c r="S2459" s="2"/>
      <c r="T2459" s="2"/>
      <c r="U2459" s="2"/>
      <c r="V2459" s="2"/>
      <c r="W2459" s="2"/>
      <c r="X2459" s="2"/>
      <c r="Y2459" s="2"/>
      <c r="Z2459" s="2"/>
      <c r="AA2459" s="2"/>
      <c r="AB2459" s="2"/>
      <c r="AC2459" s="2"/>
      <c r="AD2459" s="2"/>
      <c r="AE2459" s="2"/>
      <c r="AF2459" s="2"/>
    </row>
    <row r="2460" spans="7:32" x14ac:dyDescent="0.2">
      <c r="G2460" s="3" t="s">
        <v>2456</v>
      </c>
      <c r="H2460" s="2"/>
      <c r="I2460" s="2"/>
      <c r="J2460" s="2"/>
      <c r="K2460" s="2"/>
      <c r="L2460" s="2"/>
      <c r="M2460" s="2"/>
      <c r="N2460" s="2"/>
      <c r="O2460" s="2"/>
      <c r="P2460" s="2"/>
      <c r="Q2460" s="2"/>
      <c r="R2460" s="2"/>
      <c r="S2460" s="2"/>
      <c r="T2460" s="2"/>
      <c r="U2460" s="2"/>
      <c r="V2460" s="2"/>
      <c r="W2460" s="2"/>
      <c r="X2460" s="2"/>
      <c r="Y2460" s="2"/>
      <c r="Z2460" s="2"/>
      <c r="AA2460" s="2"/>
      <c r="AB2460" s="2"/>
      <c r="AC2460" s="2"/>
      <c r="AD2460" s="2"/>
      <c r="AE2460" s="2"/>
      <c r="AF2460" s="2"/>
    </row>
    <row r="2461" spans="7:32" x14ac:dyDescent="0.2">
      <c r="G2461" s="3" t="s">
        <v>2457</v>
      </c>
      <c r="H2461" s="2"/>
      <c r="I2461" s="2"/>
      <c r="J2461" s="2"/>
      <c r="K2461" s="2"/>
      <c r="L2461" s="2"/>
      <c r="M2461" s="2"/>
      <c r="N2461" s="2"/>
      <c r="O2461" s="2"/>
      <c r="P2461" s="2"/>
      <c r="Q2461" s="2"/>
      <c r="R2461" s="2"/>
      <c r="S2461" s="2"/>
      <c r="T2461" s="2"/>
      <c r="U2461" s="2"/>
      <c r="V2461" s="2"/>
      <c r="W2461" s="2"/>
      <c r="X2461" s="2"/>
      <c r="Y2461" s="2"/>
      <c r="Z2461" s="2"/>
      <c r="AA2461" s="2"/>
      <c r="AB2461" s="2"/>
      <c r="AC2461" s="2"/>
      <c r="AD2461" s="2"/>
      <c r="AE2461" s="2"/>
      <c r="AF2461" s="2"/>
    </row>
    <row r="2462" spans="7:32" x14ac:dyDescent="0.2">
      <c r="G2462" s="3" t="s">
        <v>2458</v>
      </c>
      <c r="H2462" s="2"/>
      <c r="I2462" s="2"/>
      <c r="J2462" s="2"/>
      <c r="K2462" s="2"/>
      <c r="L2462" s="2"/>
      <c r="M2462" s="2"/>
      <c r="N2462" s="2"/>
      <c r="O2462" s="2"/>
      <c r="P2462" s="2"/>
      <c r="Q2462" s="2"/>
      <c r="R2462" s="2"/>
      <c r="S2462" s="2"/>
      <c r="T2462" s="2"/>
      <c r="U2462" s="2"/>
      <c r="V2462" s="2"/>
      <c r="W2462" s="2"/>
      <c r="X2462" s="2"/>
      <c r="Y2462" s="2"/>
      <c r="Z2462" s="2"/>
      <c r="AA2462" s="2"/>
      <c r="AB2462" s="2"/>
      <c r="AC2462" s="2"/>
      <c r="AD2462" s="2"/>
      <c r="AE2462" s="2"/>
      <c r="AF2462" s="2"/>
    </row>
    <row r="2463" spans="7:32" x14ac:dyDescent="0.2">
      <c r="G2463" s="3" t="s">
        <v>2459</v>
      </c>
      <c r="H2463" s="2"/>
      <c r="I2463" s="2"/>
      <c r="J2463" s="2"/>
      <c r="K2463" s="2"/>
      <c r="L2463" s="2"/>
      <c r="M2463" s="2"/>
      <c r="N2463" s="2"/>
      <c r="O2463" s="2"/>
      <c r="P2463" s="2"/>
      <c r="Q2463" s="2"/>
      <c r="R2463" s="2"/>
      <c r="S2463" s="2"/>
      <c r="T2463" s="2"/>
      <c r="U2463" s="2"/>
      <c r="V2463" s="2"/>
      <c r="W2463" s="2"/>
      <c r="X2463" s="2"/>
      <c r="Y2463" s="2"/>
      <c r="Z2463" s="2"/>
      <c r="AA2463" s="2"/>
      <c r="AB2463" s="2"/>
      <c r="AC2463" s="2"/>
      <c r="AD2463" s="2"/>
      <c r="AE2463" s="2"/>
      <c r="AF2463" s="2"/>
    </row>
    <row r="2464" spans="7:32" x14ac:dyDescent="0.2">
      <c r="G2464" s="3" t="s">
        <v>2460</v>
      </c>
      <c r="H2464" s="2"/>
      <c r="I2464" s="2"/>
      <c r="J2464" s="2"/>
      <c r="K2464" s="2"/>
      <c r="L2464" s="2"/>
      <c r="M2464" s="2"/>
      <c r="N2464" s="2"/>
      <c r="O2464" s="2"/>
      <c r="P2464" s="2"/>
      <c r="Q2464" s="2"/>
      <c r="R2464" s="2"/>
      <c r="S2464" s="2"/>
      <c r="T2464" s="2"/>
      <c r="U2464" s="2"/>
      <c r="V2464" s="2"/>
      <c r="W2464" s="2"/>
      <c r="X2464" s="2"/>
      <c r="Y2464" s="2"/>
      <c r="Z2464" s="2"/>
      <c r="AA2464" s="2"/>
      <c r="AB2464" s="2"/>
      <c r="AC2464" s="2"/>
      <c r="AD2464" s="2"/>
      <c r="AE2464" s="2"/>
      <c r="AF2464" s="2"/>
    </row>
    <row r="2465" spans="7:32" x14ac:dyDescent="0.2">
      <c r="G2465" s="3" t="s">
        <v>2461</v>
      </c>
      <c r="H2465" s="2"/>
      <c r="I2465" s="2"/>
      <c r="J2465" s="2"/>
      <c r="K2465" s="2"/>
      <c r="L2465" s="2"/>
      <c r="M2465" s="2"/>
      <c r="N2465" s="2"/>
      <c r="O2465" s="2"/>
      <c r="P2465" s="2"/>
      <c r="Q2465" s="2"/>
      <c r="R2465" s="2"/>
      <c r="S2465" s="2"/>
      <c r="T2465" s="2"/>
      <c r="U2465" s="2"/>
      <c r="V2465" s="2"/>
      <c r="W2465" s="2"/>
      <c r="X2465" s="2"/>
      <c r="Y2465" s="2"/>
      <c r="Z2465" s="2"/>
      <c r="AA2465" s="2"/>
      <c r="AB2465" s="2"/>
      <c r="AC2465" s="2"/>
      <c r="AD2465" s="2"/>
      <c r="AE2465" s="2"/>
      <c r="AF2465" s="2"/>
    </row>
    <row r="2466" spans="7:32" x14ac:dyDescent="0.2">
      <c r="G2466" s="3" t="s">
        <v>2462</v>
      </c>
      <c r="H2466" s="2"/>
      <c r="I2466" s="2"/>
      <c r="J2466" s="2"/>
      <c r="K2466" s="2"/>
      <c r="L2466" s="2"/>
      <c r="M2466" s="2"/>
      <c r="N2466" s="2"/>
      <c r="O2466" s="2"/>
      <c r="P2466" s="2"/>
      <c r="Q2466" s="2"/>
      <c r="R2466" s="2"/>
      <c r="S2466" s="2"/>
      <c r="T2466" s="2"/>
      <c r="U2466" s="2"/>
      <c r="V2466" s="2"/>
      <c r="W2466" s="2"/>
      <c r="X2466" s="2"/>
      <c r="Y2466" s="2"/>
      <c r="Z2466" s="2"/>
      <c r="AA2466" s="2"/>
      <c r="AB2466" s="2"/>
      <c r="AC2466" s="2"/>
      <c r="AD2466" s="2"/>
      <c r="AE2466" s="2"/>
      <c r="AF2466" s="2"/>
    </row>
    <row r="2467" spans="7:32" x14ac:dyDescent="0.2">
      <c r="G2467" s="3" t="s">
        <v>2463</v>
      </c>
      <c r="H2467" s="2"/>
      <c r="I2467" s="2"/>
      <c r="J2467" s="2"/>
      <c r="K2467" s="2"/>
      <c r="L2467" s="2"/>
      <c r="M2467" s="2"/>
      <c r="N2467" s="2"/>
      <c r="O2467" s="2"/>
      <c r="P2467" s="2"/>
      <c r="Q2467" s="2"/>
      <c r="R2467" s="2"/>
      <c r="S2467" s="2"/>
      <c r="T2467" s="2"/>
      <c r="U2467" s="2"/>
      <c r="V2467" s="2"/>
      <c r="W2467" s="2"/>
      <c r="X2467" s="2"/>
      <c r="Y2467" s="2"/>
      <c r="Z2467" s="2"/>
      <c r="AA2467" s="2"/>
      <c r="AB2467" s="2"/>
      <c r="AC2467" s="2"/>
      <c r="AD2467" s="2"/>
      <c r="AE2467" s="2"/>
      <c r="AF2467" s="2"/>
    </row>
    <row r="2468" spans="7:32" x14ac:dyDescent="0.2">
      <c r="G2468" s="3" t="s">
        <v>2464</v>
      </c>
      <c r="H2468" s="2"/>
      <c r="I2468" s="2"/>
      <c r="J2468" s="2"/>
      <c r="K2468" s="2"/>
      <c r="L2468" s="2"/>
      <c r="M2468" s="2"/>
      <c r="N2468" s="2"/>
      <c r="O2468" s="2"/>
      <c r="P2468" s="2"/>
      <c r="Q2468" s="2"/>
      <c r="R2468" s="2"/>
      <c r="S2468" s="2"/>
      <c r="T2468" s="2"/>
      <c r="U2468" s="2"/>
      <c r="V2468" s="2"/>
      <c r="W2468" s="2"/>
      <c r="X2468" s="2"/>
      <c r="Y2468" s="2"/>
      <c r="Z2468" s="2"/>
      <c r="AA2468" s="2"/>
      <c r="AB2468" s="2"/>
      <c r="AC2468" s="2"/>
      <c r="AD2468" s="2"/>
      <c r="AE2468" s="2"/>
      <c r="AF2468" s="2"/>
    </row>
    <row r="2469" spans="7:32" x14ac:dyDescent="0.2">
      <c r="G2469" s="3" t="s">
        <v>2465</v>
      </c>
      <c r="H2469" s="2"/>
      <c r="I2469" s="2"/>
      <c r="J2469" s="2"/>
      <c r="K2469" s="2"/>
      <c r="L2469" s="2"/>
      <c r="M2469" s="2"/>
      <c r="N2469" s="2"/>
      <c r="O2469" s="2"/>
      <c r="P2469" s="2"/>
      <c r="Q2469" s="2"/>
      <c r="R2469" s="2"/>
      <c r="S2469" s="2"/>
      <c r="T2469" s="2"/>
      <c r="U2469" s="2"/>
      <c r="V2469" s="2"/>
      <c r="W2469" s="2"/>
      <c r="X2469" s="2"/>
      <c r="Y2469" s="2"/>
      <c r="Z2469" s="2"/>
      <c r="AA2469" s="2"/>
      <c r="AB2469" s="2"/>
      <c r="AC2469" s="2"/>
      <c r="AD2469" s="2"/>
      <c r="AE2469" s="2"/>
      <c r="AF2469" s="2"/>
    </row>
    <row r="2470" spans="7:32" x14ac:dyDescent="0.2">
      <c r="G2470" s="3" t="s">
        <v>2466</v>
      </c>
      <c r="H2470" s="2"/>
      <c r="I2470" s="2"/>
      <c r="J2470" s="2"/>
      <c r="K2470" s="2"/>
      <c r="L2470" s="2"/>
      <c r="M2470" s="2"/>
      <c r="N2470" s="2"/>
      <c r="O2470" s="2"/>
      <c r="P2470" s="2"/>
      <c r="Q2470" s="2"/>
      <c r="R2470" s="2"/>
      <c r="S2470" s="2"/>
      <c r="T2470" s="2"/>
      <c r="U2470" s="2"/>
      <c r="V2470" s="2"/>
      <c r="W2470" s="2"/>
      <c r="X2470" s="2"/>
      <c r="Y2470" s="2"/>
      <c r="Z2470" s="2"/>
      <c r="AA2470" s="2"/>
      <c r="AB2470" s="2"/>
      <c r="AC2470" s="2"/>
      <c r="AD2470" s="2"/>
      <c r="AE2470" s="2"/>
      <c r="AF2470" s="2"/>
    </row>
    <row r="2471" spans="7:32" x14ac:dyDescent="0.2">
      <c r="G2471" s="3" t="s">
        <v>2467</v>
      </c>
      <c r="H2471" s="2"/>
      <c r="I2471" s="2"/>
      <c r="J2471" s="2"/>
      <c r="K2471" s="2"/>
      <c r="L2471" s="2"/>
      <c r="M2471" s="2"/>
      <c r="N2471" s="2"/>
      <c r="O2471" s="2"/>
      <c r="P2471" s="2"/>
      <c r="Q2471" s="2"/>
      <c r="R2471" s="2"/>
      <c r="S2471" s="2"/>
      <c r="T2471" s="2"/>
      <c r="U2471" s="2"/>
      <c r="V2471" s="2"/>
      <c r="W2471" s="2"/>
      <c r="X2471" s="2"/>
      <c r="Y2471" s="2"/>
      <c r="Z2471" s="2"/>
      <c r="AA2471" s="2"/>
      <c r="AB2471" s="2"/>
      <c r="AC2471" s="2"/>
      <c r="AD2471" s="2"/>
      <c r="AE2471" s="2"/>
      <c r="AF2471" s="2"/>
    </row>
    <row r="2472" spans="7:32" x14ac:dyDescent="0.2">
      <c r="G2472" s="3" t="s">
        <v>2468</v>
      </c>
      <c r="H2472" s="2"/>
      <c r="I2472" s="2"/>
      <c r="J2472" s="2"/>
      <c r="K2472" s="2"/>
      <c r="L2472" s="2"/>
      <c r="M2472" s="2"/>
      <c r="N2472" s="2"/>
      <c r="O2472" s="2"/>
      <c r="P2472" s="2"/>
      <c r="Q2472" s="2"/>
      <c r="R2472" s="2"/>
      <c r="S2472" s="2"/>
      <c r="T2472" s="2"/>
      <c r="U2472" s="2"/>
      <c r="V2472" s="2"/>
      <c r="W2472" s="2"/>
      <c r="X2472" s="2"/>
      <c r="Y2472" s="2"/>
      <c r="Z2472" s="2"/>
      <c r="AA2472" s="2"/>
      <c r="AB2472" s="2"/>
      <c r="AC2472" s="2"/>
      <c r="AD2472" s="2"/>
      <c r="AE2472" s="2"/>
      <c r="AF2472" s="2"/>
    </row>
    <row r="2473" spans="7:32" x14ac:dyDescent="0.2">
      <c r="G2473" s="3" t="s">
        <v>2469</v>
      </c>
      <c r="H2473" s="2"/>
      <c r="I2473" s="2"/>
      <c r="J2473" s="2"/>
      <c r="K2473" s="2"/>
      <c r="L2473" s="2"/>
      <c r="M2473" s="2"/>
      <c r="N2473" s="2"/>
      <c r="O2473" s="2"/>
      <c r="P2473" s="2"/>
      <c r="Q2473" s="2"/>
      <c r="R2473" s="2"/>
      <c r="S2473" s="2"/>
      <c r="T2473" s="2"/>
      <c r="U2473" s="2"/>
      <c r="V2473" s="2"/>
      <c r="W2473" s="2"/>
      <c r="X2473" s="2"/>
      <c r="Y2473" s="2"/>
      <c r="Z2473" s="2"/>
      <c r="AA2473" s="2"/>
      <c r="AB2473" s="2"/>
      <c r="AC2473" s="2"/>
      <c r="AD2473" s="2"/>
      <c r="AE2473" s="2"/>
      <c r="AF2473" s="2"/>
    </row>
    <row r="2474" spans="7:32" x14ac:dyDescent="0.2">
      <c r="G2474" s="3" t="s">
        <v>2470</v>
      </c>
      <c r="H2474" s="2"/>
      <c r="I2474" s="2"/>
      <c r="J2474" s="2"/>
      <c r="K2474" s="2"/>
      <c r="L2474" s="2"/>
      <c r="M2474" s="2"/>
      <c r="N2474" s="2"/>
      <c r="O2474" s="2"/>
      <c r="P2474" s="2"/>
      <c r="Q2474" s="2"/>
      <c r="R2474" s="2"/>
      <c r="S2474" s="2"/>
      <c r="T2474" s="2"/>
      <c r="U2474" s="2"/>
      <c r="V2474" s="2"/>
      <c r="W2474" s="2"/>
      <c r="X2474" s="2"/>
      <c r="Y2474" s="2"/>
      <c r="Z2474" s="2"/>
      <c r="AA2474" s="2"/>
      <c r="AB2474" s="2"/>
      <c r="AC2474" s="2"/>
      <c r="AD2474" s="2"/>
      <c r="AE2474" s="2"/>
      <c r="AF2474" s="2"/>
    </row>
    <row r="2475" spans="7:32" x14ac:dyDescent="0.2">
      <c r="G2475" s="3" t="s">
        <v>2471</v>
      </c>
      <c r="H2475" s="2"/>
      <c r="I2475" s="2"/>
      <c r="J2475" s="2"/>
      <c r="K2475" s="2"/>
      <c r="L2475" s="2"/>
      <c r="M2475" s="2"/>
      <c r="N2475" s="2"/>
      <c r="O2475" s="2"/>
      <c r="P2475" s="2"/>
      <c r="Q2475" s="2"/>
      <c r="R2475" s="2"/>
      <c r="S2475" s="2"/>
      <c r="T2475" s="2"/>
      <c r="U2475" s="2"/>
      <c r="V2475" s="2"/>
      <c r="W2475" s="2"/>
      <c r="X2475" s="2"/>
      <c r="Y2475" s="2"/>
      <c r="Z2475" s="2"/>
      <c r="AA2475" s="2"/>
      <c r="AB2475" s="2"/>
      <c r="AC2475" s="2"/>
      <c r="AD2475" s="2"/>
      <c r="AE2475" s="2"/>
      <c r="AF2475" s="2"/>
    </row>
    <row r="2476" spans="7:32" x14ac:dyDescent="0.2">
      <c r="G2476" s="3" t="s">
        <v>2472</v>
      </c>
      <c r="H2476" s="2"/>
      <c r="I2476" s="2"/>
      <c r="J2476" s="2"/>
      <c r="K2476" s="2"/>
      <c r="L2476" s="2"/>
      <c r="M2476" s="2"/>
      <c r="N2476" s="2"/>
      <c r="O2476" s="2"/>
      <c r="P2476" s="2"/>
      <c r="Q2476" s="2"/>
      <c r="R2476" s="2"/>
      <c r="S2476" s="2"/>
      <c r="T2476" s="2"/>
      <c r="U2476" s="2"/>
      <c r="V2476" s="2"/>
      <c r="W2476" s="2"/>
      <c r="X2476" s="2"/>
      <c r="Y2476" s="2"/>
      <c r="Z2476" s="2"/>
      <c r="AA2476" s="2"/>
      <c r="AB2476" s="2"/>
      <c r="AC2476" s="2"/>
      <c r="AD2476" s="2"/>
      <c r="AE2476" s="2"/>
      <c r="AF2476" s="2"/>
    </row>
    <row r="2477" spans="7:32" x14ac:dyDescent="0.2">
      <c r="G2477" s="3" t="s">
        <v>2473</v>
      </c>
      <c r="H2477" s="2"/>
      <c r="I2477" s="2"/>
      <c r="J2477" s="2"/>
      <c r="K2477" s="2"/>
      <c r="L2477" s="2"/>
      <c r="M2477" s="2"/>
      <c r="N2477" s="2"/>
      <c r="O2477" s="2"/>
      <c r="P2477" s="2"/>
      <c r="Q2477" s="2"/>
      <c r="R2477" s="2"/>
      <c r="S2477" s="2"/>
      <c r="T2477" s="2"/>
      <c r="U2477" s="2"/>
      <c r="V2477" s="2"/>
      <c r="W2477" s="2"/>
      <c r="X2477" s="2"/>
      <c r="Y2477" s="2"/>
      <c r="Z2477" s="2"/>
      <c r="AA2477" s="2"/>
      <c r="AB2477" s="2"/>
      <c r="AC2477" s="2"/>
      <c r="AD2477" s="2"/>
      <c r="AE2477" s="2"/>
      <c r="AF2477" s="2"/>
    </row>
    <row r="2478" spans="7:32" x14ac:dyDescent="0.2">
      <c r="G2478" s="3" t="s">
        <v>2474</v>
      </c>
      <c r="H2478" s="2"/>
      <c r="I2478" s="2"/>
      <c r="J2478" s="2"/>
      <c r="K2478" s="2"/>
      <c r="L2478" s="2"/>
      <c r="M2478" s="2"/>
      <c r="N2478" s="2"/>
      <c r="O2478" s="2"/>
      <c r="P2478" s="2"/>
      <c r="Q2478" s="2"/>
      <c r="R2478" s="2"/>
      <c r="S2478" s="2"/>
      <c r="T2478" s="2"/>
      <c r="U2478" s="2"/>
      <c r="V2478" s="2"/>
      <c r="W2478" s="2"/>
      <c r="X2478" s="2"/>
      <c r="Y2478" s="2"/>
      <c r="Z2478" s="2"/>
      <c r="AA2478" s="2"/>
      <c r="AB2478" s="2"/>
      <c r="AC2478" s="2"/>
      <c r="AD2478" s="2"/>
      <c r="AE2478" s="2"/>
      <c r="AF2478" s="2"/>
    </row>
    <row r="2479" spans="7:32" x14ac:dyDescent="0.2">
      <c r="G2479" s="3" t="s">
        <v>2475</v>
      </c>
      <c r="H2479" s="2"/>
      <c r="I2479" s="2"/>
      <c r="J2479" s="2"/>
      <c r="K2479" s="2"/>
      <c r="L2479" s="2"/>
      <c r="M2479" s="2"/>
      <c r="N2479" s="2"/>
      <c r="O2479" s="2"/>
      <c r="P2479" s="2"/>
      <c r="Q2479" s="2"/>
      <c r="R2479" s="2"/>
      <c r="S2479" s="2"/>
      <c r="T2479" s="2"/>
      <c r="U2479" s="2"/>
      <c r="V2479" s="2"/>
      <c r="W2479" s="2"/>
      <c r="X2479" s="2"/>
      <c r="Y2479" s="2"/>
      <c r="Z2479" s="2"/>
      <c r="AA2479" s="2"/>
      <c r="AB2479" s="2"/>
      <c r="AC2479" s="2"/>
      <c r="AD2479" s="2"/>
      <c r="AE2479" s="2"/>
      <c r="AF2479" s="2"/>
    </row>
    <row r="2480" spans="7:32" x14ac:dyDescent="0.2">
      <c r="G2480" s="3" t="s">
        <v>2476</v>
      </c>
      <c r="H2480" s="2"/>
      <c r="I2480" s="2"/>
      <c r="J2480" s="2"/>
      <c r="K2480" s="2"/>
      <c r="L2480" s="2"/>
      <c r="M2480" s="2"/>
      <c r="N2480" s="2"/>
      <c r="O2480" s="2"/>
      <c r="P2480" s="2"/>
      <c r="Q2480" s="2"/>
      <c r="R2480" s="2"/>
      <c r="S2480" s="2"/>
      <c r="T2480" s="2"/>
      <c r="U2480" s="2"/>
      <c r="V2480" s="2"/>
      <c r="W2480" s="2"/>
      <c r="X2480" s="2"/>
      <c r="Y2480" s="2"/>
      <c r="Z2480" s="2"/>
      <c r="AA2480" s="2"/>
      <c r="AB2480" s="2"/>
      <c r="AC2480" s="2"/>
      <c r="AD2480" s="2"/>
      <c r="AE2480" s="2"/>
      <c r="AF2480" s="2"/>
    </row>
    <row r="2481" spans="7:32" x14ac:dyDescent="0.2">
      <c r="G2481" s="3" t="s">
        <v>2477</v>
      </c>
      <c r="H2481" s="2"/>
      <c r="I2481" s="2"/>
      <c r="J2481" s="2"/>
      <c r="K2481" s="2"/>
      <c r="L2481" s="2"/>
      <c r="M2481" s="2"/>
      <c r="N2481" s="2"/>
      <c r="O2481" s="2"/>
      <c r="P2481" s="2"/>
      <c r="Q2481" s="2"/>
      <c r="R2481" s="2"/>
      <c r="S2481" s="2"/>
      <c r="T2481" s="2"/>
      <c r="U2481" s="2"/>
      <c r="V2481" s="2"/>
      <c r="W2481" s="2"/>
      <c r="X2481" s="2"/>
      <c r="Y2481" s="2"/>
      <c r="Z2481" s="2"/>
      <c r="AA2481" s="2"/>
      <c r="AB2481" s="2"/>
      <c r="AC2481" s="2"/>
      <c r="AD2481" s="2"/>
      <c r="AE2481" s="2"/>
      <c r="AF2481" s="2"/>
    </row>
    <row r="2482" spans="7:32" x14ac:dyDescent="0.2">
      <c r="G2482" s="3" t="s">
        <v>2478</v>
      </c>
      <c r="H2482" s="2"/>
      <c r="I2482" s="2"/>
      <c r="J2482" s="2"/>
      <c r="K2482" s="2"/>
      <c r="L2482" s="2"/>
      <c r="M2482" s="2"/>
      <c r="N2482" s="2"/>
      <c r="O2482" s="2"/>
      <c r="P2482" s="2"/>
      <c r="Q2482" s="2"/>
      <c r="R2482" s="2"/>
      <c r="S2482" s="2"/>
      <c r="T2482" s="2"/>
      <c r="U2482" s="2"/>
      <c r="V2482" s="2"/>
      <c r="W2482" s="2"/>
      <c r="X2482" s="2"/>
      <c r="Y2482" s="2"/>
      <c r="Z2482" s="2"/>
      <c r="AA2482" s="2"/>
      <c r="AB2482" s="2"/>
      <c r="AC2482" s="2"/>
      <c r="AD2482" s="2"/>
      <c r="AE2482" s="2"/>
      <c r="AF2482" s="2"/>
    </row>
    <row r="2483" spans="7:32" x14ac:dyDescent="0.2">
      <c r="G2483" s="3" t="s">
        <v>2479</v>
      </c>
      <c r="H2483" s="2"/>
      <c r="I2483" s="2"/>
      <c r="J2483" s="2"/>
      <c r="K2483" s="2"/>
      <c r="L2483" s="2"/>
      <c r="M2483" s="2"/>
      <c r="N2483" s="2"/>
      <c r="O2483" s="2"/>
      <c r="P2483" s="2"/>
      <c r="Q2483" s="2"/>
      <c r="R2483" s="2"/>
      <c r="S2483" s="2"/>
      <c r="T2483" s="2"/>
      <c r="U2483" s="2"/>
      <c r="V2483" s="2"/>
      <c r="W2483" s="2"/>
      <c r="X2483" s="2"/>
      <c r="Y2483" s="2"/>
      <c r="Z2483" s="2"/>
      <c r="AA2483" s="2"/>
      <c r="AB2483" s="2"/>
      <c r="AC2483" s="2"/>
      <c r="AD2483" s="2"/>
      <c r="AE2483" s="2"/>
      <c r="AF2483" s="2"/>
    </row>
    <row r="2484" spans="7:32" x14ac:dyDescent="0.2">
      <c r="G2484" s="3" t="s">
        <v>2480</v>
      </c>
      <c r="H2484" s="2"/>
      <c r="I2484" s="2"/>
      <c r="J2484" s="2"/>
      <c r="K2484" s="2"/>
      <c r="L2484" s="2"/>
      <c r="M2484" s="2"/>
      <c r="N2484" s="2"/>
      <c r="O2484" s="2"/>
      <c r="P2484" s="2"/>
      <c r="Q2484" s="2"/>
      <c r="R2484" s="2"/>
      <c r="S2484" s="2"/>
      <c r="T2484" s="2"/>
      <c r="U2484" s="2"/>
      <c r="V2484" s="2"/>
      <c r="W2484" s="2"/>
      <c r="X2484" s="2"/>
      <c r="Y2484" s="2"/>
      <c r="Z2484" s="2"/>
      <c r="AA2484" s="2"/>
      <c r="AB2484" s="2"/>
      <c r="AC2484" s="2"/>
      <c r="AD2484" s="2"/>
      <c r="AE2484" s="2"/>
      <c r="AF2484" s="2"/>
    </row>
    <row r="2485" spans="7:32" x14ac:dyDescent="0.2">
      <c r="G2485" s="3" t="s">
        <v>2481</v>
      </c>
      <c r="H2485" s="2"/>
      <c r="I2485" s="2"/>
      <c r="J2485" s="2"/>
      <c r="K2485" s="2"/>
      <c r="L2485" s="2"/>
      <c r="M2485" s="2"/>
      <c r="N2485" s="2"/>
      <c r="O2485" s="2"/>
      <c r="P2485" s="2"/>
      <c r="Q2485" s="2"/>
      <c r="R2485" s="2"/>
      <c r="S2485" s="2"/>
      <c r="T2485" s="2"/>
      <c r="U2485" s="2"/>
      <c r="V2485" s="2"/>
      <c r="W2485" s="2"/>
      <c r="X2485" s="2"/>
      <c r="Y2485" s="2"/>
      <c r="Z2485" s="2"/>
      <c r="AA2485" s="2"/>
      <c r="AB2485" s="2"/>
      <c r="AC2485" s="2"/>
      <c r="AD2485" s="2"/>
      <c r="AE2485" s="2"/>
      <c r="AF2485" s="2"/>
    </row>
    <row r="2486" spans="7:32" x14ac:dyDescent="0.2">
      <c r="G2486" s="3" t="s">
        <v>2482</v>
      </c>
      <c r="H2486" s="2"/>
      <c r="I2486" s="2"/>
      <c r="J2486" s="2"/>
      <c r="K2486" s="2"/>
      <c r="L2486" s="2"/>
      <c r="M2486" s="2"/>
      <c r="N2486" s="2"/>
      <c r="O2486" s="2"/>
      <c r="P2486" s="2"/>
      <c r="Q2486" s="2"/>
      <c r="R2486" s="2"/>
      <c r="S2486" s="2"/>
      <c r="T2486" s="2"/>
      <c r="U2486" s="2"/>
      <c r="V2486" s="2"/>
      <c r="W2486" s="2"/>
      <c r="X2486" s="2"/>
      <c r="Y2486" s="2"/>
      <c r="Z2486" s="2"/>
      <c r="AA2486" s="2"/>
      <c r="AB2486" s="2"/>
      <c r="AC2486" s="2"/>
      <c r="AD2486" s="2"/>
      <c r="AE2486" s="2"/>
      <c r="AF2486" s="2"/>
    </row>
    <row r="2487" spans="7:32" x14ac:dyDescent="0.2">
      <c r="G2487" s="3" t="s">
        <v>2483</v>
      </c>
      <c r="H2487" s="2"/>
      <c r="I2487" s="2"/>
      <c r="J2487" s="2"/>
      <c r="K2487" s="2"/>
      <c r="L2487" s="2"/>
      <c r="M2487" s="2"/>
      <c r="N2487" s="2"/>
      <c r="O2487" s="2"/>
      <c r="P2487" s="2"/>
      <c r="Q2487" s="2"/>
      <c r="R2487" s="2"/>
      <c r="S2487" s="2"/>
      <c r="T2487" s="2"/>
      <c r="U2487" s="2"/>
      <c r="V2487" s="2"/>
      <c r="W2487" s="2"/>
      <c r="X2487" s="2"/>
      <c r="Y2487" s="2"/>
      <c r="Z2487" s="2"/>
      <c r="AA2487" s="2"/>
      <c r="AB2487" s="2"/>
      <c r="AC2487" s="2"/>
      <c r="AD2487" s="2"/>
      <c r="AE2487" s="2"/>
      <c r="AF2487" s="2"/>
    </row>
    <row r="2488" spans="7:32" x14ac:dyDescent="0.2">
      <c r="G2488" s="3" t="s">
        <v>2484</v>
      </c>
      <c r="H2488" s="2"/>
      <c r="I2488" s="2"/>
      <c r="J2488" s="2"/>
      <c r="K2488" s="2"/>
      <c r="L2488" s="2"/>
      <c r="M2488" s="2"/>
      <c r="N2488" s="2"/>
      <c r="O2488" s="2"/>
      <c r="P2488" s="2"/>
      <c r="Q2488" s="2"/>
      <c r="R2488" s="2"/>
      <c r="S2488" s="2"/>
      <c r="T2488" s="2"/>
      <c r="U2488" s="2"/>
      <c r="V2488" s="2"/>
      <c r="W2488" s="2"/>
      <c r="X2488" s="2"/>
      <c r="Y2488" s="2"/>
      <c r="Z2488" s="2"/>
      <c r="AA2488" s="2"/>
      <c r="AB2488" s="2"/>
      <c r="AC2488" s="2"/>
      <c r="AD2488" s="2"/>
      <c r="AE2488" s="2"/>
      <c r="AF2488" s="2"/>
    </row>
    <row r="2489" spans="7:32" x14ac:dyDescent="0.2">
      <c r="G2489" s="3" t="s">
        <v>2485</v>
      </c>
      <c r="H2489" s="2"/>
      <c r="I2489" s="2"/>
      <c r="J2489" s="2"/>
      <c r="K2489" s="2"/>
      <c r="L2489" s="2"/>
      <c r="M2489" s="2"/>
      <c r="N2489" s="2"/>
      <c r="O2489" s="2"/>
      <c r="P2489" s="2"/>
      <c r="Q2489" s="2"/>
      <c r="R2489" s="2"/>
      <c r="S2489" s="2"/>
      <c r="T2489" s="2"/>
      <c r="U2489" s="2"/>
      <c r="V2489" s="2"/>
      <c r="W2489" s="2"/>
      <c r="X2489" s="2"/>
      <c r="Y2489" s="2"/>
      <c r="Z2489" s="2"/>
      <c r="AA2489" s="2"/>
      <c r="AB2489" s="2"/>
      <c r="AC2489" s="2"/>
      <c r="AD2489" s="2"/>
      <c r="AE2489" s="2"/>
      <c r="AF2489" s="2"/>
    </row>
    <row r="2490" spans="7:32" x14ac:dyDescent="0.2">
      <c r="G2490" s="3" t="s">
        <v>2486</v>
      </c>
      <c r="H2490" s="2"/>
      <c r="I2490" s="2"/>
      <c r="J2490" s="2"/>
      <c r="K2490" s="2"/>
      <c r="L2490" s="2"/>
      <c r="M2490" s="2"/>
      <c r="N2490" s="2"/>
      <c r="O2490" s="2"/>
      <c r="P2490" s="2"/>
      <c r="Q2490" s="2"/>
      <c r="R2490" s="2"/>
      <c r="S2490" s="2"/>
      <c r="T2490" s="2"/>
      <c r="U2490" s="2"/>
      <c r="V2490" s="2"/>
      <c r="W2490" s="2"/>
      <c r="X2490" s="2"/>
      <c r="Y2490" s="2"/>
      <c r="Z2490" s="2"/>
      <c r="AA2490" s="2"/>
      <c r="AB2490" s="2"/>
      <c r="AC2490" s="2"/>
      <c r="AD2490" s="2"/>
      <c r="AE2490" s="2"/>
      <c r="AF2490" s="2"/>
    </row>
    <row r="2491" spans="7:32" x14ac:dyDescent="0.2">
      <c r="G2491" s="3" t="s">
        <v>2487</v>
      </c>
      <c r="H2491" s="2"/>
      <c r="I2491" s="2"/>
      <c r="J2491" s="2"/>
      <c r="K2491" s="2"/>
      <c r="L2491" s="2"/>
      <c r="M2491" s="2"/>
      <c r="N2491" s="2"/>
      <c r="O2491" s="2"/>
      <c r="P2491" s="2"/>
      <c r="Q2491" s="2"/>
      <c r="R2491" s="2"/>
      <c r="S2491" s="2"/>
      <c r="T2491" s="2"/>
      <c r="U2491" s="2"/>
      <c r="V2491" s="2"/>
      <c r="W2491" s="2"/>
      <c r="X2491" s="2"/>
      <c r="Y2491" s="2"/>
      <c r="Z2491" s="2"/>
      <c r="AA2491" s="2"/>
      <c r="AB2491" s="2"/>
      <c r="AC2491" s="2"/>
      <c r="AD2491" s="2"/>
      <c r="AE2491" s="2"/>
      <c r="AF2491" s="2"/>
    </row>
    <row r="2492" spans="7:32" x14ac:dyDescent="0.2">
      <c r="G2492" s="3" t="s">
        <v>2488</v>
      </c>
      <c r="H2492" s="2"/>
      <c r="I2492" s="2"/>
      <c r="J2492" s="2"/>
      <c r="K2492" s="2"/>
      <c r="L2492" s="2"/>
      <c r="M2492" s="2"/>
      <c r="N2492" s="2"/>
      <c r="O2492" s="2"/>
      <c r="P2492" s="2"/>
      <c r="Q2492" s="2"/>
      <c r="R2492" s="2"/>
      <c r="S2492" s="2"/>
      <c r="T2492" s="2"/>
      <c r="U2492" s="2"/>
      <c r="V2492" s="2"/>
      <c r="W2492" s="2"/>
      <c r="X2492" s="2"/>
      <c r="Y2492" s="2"/>
      <c r="Z2492" s="2"/>
      <c r="AA2492" s="2"/>
      <c r="AB2492" s="2"/>
      <c r="AC2492" s="2"/>
      <c r="AD2492" s="2"/>
      <c r="AE2492" s="2"/>
      <c r="AF2492" s="2"/>
    </row>
    <row r="2493" spans="7:32" x14ac:dyDescent="0.2">
      <c r="G2493" s="3" t="s">
        <v>2489</v>
      </c>
      <c r="H2493" s="2"/>
      <c r="I2493" s="2"/>
      <c r="J2493" s="2"/>
      <c r="K2493" s="2"/>
      <c r="L2493" s="2"/>
      <c r="M2493" s="2"/>
      <c r="N2493" s="2"/>
      <c r="O2493" s="2"/>
      <c r="P2493" s="2"/>
      <c r="Q2493" s="2"/>
      <c r="R2493" s="2"/>
      <c r="S2493" s="2"/>
      <c r="T2493" s="2"/>
      <c r="U2493" s="2"/>
      <c r="V2493" s="2"/>
      <c r="W2493" s="2"/>
      <c r="X2493" s="2"/>
      <c r="Y2493" s="2"/>
      <c r="Z2493" s="2"/>
      <c r="AA2493" s="2"/>
      <c r="AB2493" s="2"/>
      <c r="AC2493" s="2"/>
      <c r="AD2493" s="2"/>
      <c r="AE2493" s="2"/>
      <c r="AF2493" s="2"/>
    </row>
    <row r="2494" spans="7:32" x14ac:dyDescent="0.2">
      <c r="G2494" s="3" t="s">
        <v>2490</v>
      </c>
      <c r="H2494" s="2"/>
      <c r="I2494" s="2"/>
      <c r="J2494" s="2"/>
      <c r="K2494" s="2"/>
      <c r="L2494" s="2"/>
      <c r="M2494" s="2"/>
      <c r="N2494" s="2"/>
      <c r="O2494" s="2"/>
      <c r="P2494" s="2"/>
      <c r="Q2494" s="2"/>
      <c r="R2494" s="2"/>
      <c r="S2494" s="2"/>
      <c r="T2494" s="2"/>
      <c r="U2494" s="2"/>
      <c r="V2494" s="2"/>
      <c r="W2494" s="2"/>
      <c r="X2494" s="2"/>
      <c r="Y2494" s="2"/>
      <c r="Z2494" s="2"/>
      <c r="AA2494" s="2"/>
      <c r="AB2494" s="2"/>
      <c r="AC2494" s="2"/>
      <c r="AD2494" s="2"/>
      <c r="AE2494" s="2"/>
      <c r="AF2494" s="2"/>
    </row>
    <row r="2495" spans="7:32" x14ac:dyDescent="0.2">
      <c r="G2495" s="3" t="s">
        <v>2491</v>
      </c>
      <c r="H2495" s="2"/>
      <c r="I2495" s="2"/>
      <c r="J2495" s="2"/>
      <c r="K2495" s="2"/>
      <c r="L2495" s="2"/>
      <c r="M2495" s="2"/>
      <c r="N2495" s="2"/>
      <c r="O2495" s="2"/>
      <c r="P2495" s="2"/>
      <c r="Q2495" s="2"/>
      <c r="R2495" s="2"/>
      <c r="S2495" s="2"/>
      <c r="T2495" s="2"/>
      <c r="U2495" s="2"/>
      <c r="V2495" s="2"/>
      <c r="W2495" s="2"/>
      <c r="X2495" s="2"/>
      <c r="Y2495" s="2"/>
      <c r="Z2495" s="2"/>
      <c r="AA2495" s="2"/>
      <c r="AB2495" s="2"/>
      <c r="AC2495" s="2"/>
      <c r="AD2495" s="2"/>
      <c r="AE2495" s="2"/>
      <c r="AF2495" s="2"/>
    </row>
    <row r="2496" spans="7:32" x14ac:dyDescent="0.2">
      <c r="G2496" s="3" t="s">
        <v>2492</v>
      </c>
      <c r="H2496" s="2"/>
      <c r="I2496" s="2"/>
      <c r="J2496" s="2"/>
      <c r="K2496" s="2"/>
      <c r="L2496" s="2"/>
      <c r="M2496" s="2"/>
      <c r="N2496" s="2"/>
      <c r="O2496" s="2"/>
      <c r="P2496" s="2"/>
      <c r="Q2496" s="2"/>
      <c r="R2496" s="2"/>
      <c r="S2496" s="2"/>
      <c r="T2496" s="2"/>
      <c r="U2496" s="2"/>
      <c r="V2496" s="2"/>
      <c r="W2496" s="2"/>
      <c r="X2496" s="2"/>
      <c r="Y2496" s="2"/>
      <c r="Z2496" s="2"/>
      <c r="AA2496" s="2"/>
      <c r="AB2496" s="2"/>
      <c r="AC2496" s="2"/>
      <c r="AD2496" s="2"/>
      <c r="AE2496" s="2"/>
      <c r="AF2496" s="2"/>
    </row>
    <row r="2497" spans="7:32" x14ac:dyDescent="0.2">
      <c r="G2497" s="3" t="s">
        <v>2493</v>
      </c>
      <c r="H2497" s="2"/>
      <c r="I2497" s="2"/>
      <c r="J2497" s="2"/>
      <c r="K2497" s="2"/>
      <c r="L2497" s="2"/>
      <c r="M2497" s="2"/>
      <c r="N2497" s="2"/>
      <c r="O2497" s="2"/>
      <c r="P2497" s="2"/>
      <c r="Q2497" s="2"/>
      <c r="R2497" s="2"/>
      <c r="S2497" s="2"/>
      <c r="T2497" s="2"/>
      <c r="U2497" s="2"/>
      <c r="V2497" s="2"/>
      <c r="W2497" s="2"/>
      <c r="X2497" s="2"/>
      <c r="Y2497" s="2"/>
      <c r="Z2497" s="2"/>
      <c r="AA2497" s="2"/>
      <c r="AB2497" s="2"/>
      <c r="AC2497" s="2"/>
      <c r="AD2497" s="2"/>
      <c r="AE2497" s="2"/>
      <c r="AF2497" s="2"/>
    </row>
    <row r="2498" spans="7:32" x14ac:dyDescent="0.2">
      <c r="G2498" s="3" t="s">
        <v>2494</v>
      </c>
      <c r="H2498" s="2"/>
      <c r="I2498" s="2"/>
      <c r="J2498" s="2"/>
      <c r="K2498" s="2"/>
      <c r="L2498" s="2"/>
      <c r="M2498" s="2"/>
      <c r="N2498" s="2"/>
      <c r="O2498" s="2"/>
      <c r="P2498" s="2"/>
      <c r="Q2498" s="2"/>
      <c r="R2498" s="2"/>
      <c r="S2498" s="2"/>
      <c r="T2498" s="2"/>
      <c r="U2498" s="2"/>
      <c r="V2498" s="2"/>
      <c r="W2498" s="2"/>
      <c r="X2498" s="2"/>
      <c r="Y2498" s="2"/>
      <c r="Z2498" s="2"/>
      <c r="AA2498" s="2"/>
      <c r="AB2498" s="2"/>
      <c r="AC2498" s="2"/>
      <c r="AD2498" s="2"/>
      <c r="AE2498" s="2"/>
      <c r="AF2498" s="2"/>
    </row>
    <row r="2499" spans="7:32" x14ac:dyDescent="0.2">
      <c r="G2499" s="3" t="s">
        <v>2495</v>
      </c>
      <c r="H2499" s="2"/>
      <c r="I2499" s="2"/>
      <c r="J2499" s="2"/>
      <c r="K2499" s="2"/>
      <c r="L2499" s="2"/>
      <c r="M2499" s="2"/>
      <c r="N2499" s="2"/>
      <c r="O2499" s="2"/>
      <c r="P2499" s="2"/>
      <c r="Q2499" s="2"/>
      <c r="R2499" s="2"/>
      <c r="S2499" s="2"/>
      <c r="T2499" s="2"/>
      <c r="U2499" s="2"/>
      <c r="V2499" s="2"/>
      <c r="W2499" s="2"/>
      <c r="X2499" s="2"/>
      <c r="Y2499" s="2"/>
      <c r="Z2499" s="2"/>
      <c r="AA2499" s="2"/>
      <c r="AB2499" s="2"/>
      <c r="AC2499" s="2"/>
      <c r="AD2499" s="2"/>
      <c r="AE2499" s="2"/>
      <c r="AF2499" s="2"/>
    </row>
    <row r="2500" spans="7:32" x14ac:dyDescent="0.2">
      <c r="G2500" s="3" t="s">
        <v>2496</v>
      </c>
      <c r="H2500" s="2"/>
      <c r="I2500" s="2"/>
      <c r="J2500" s="2"/>
      <c r="K2500" s="2"/>
      <c r="L2500" s="2"/>
      <c r="M2500" s="2"/>
      <c r="N2500" s="2"/>
      <c r="O2500" s="2"/>
      <c r="P2500" s="2"/>
      <c r="Q2500" s="2"/>
      <c r="R2500" s="2"/>
      <c r="S2500" s="2"/>
      <c r="T2500" s="2"/>
      <c r="U2500" s="2"/>
      <c r="V2500" s="2"/>
      <c r="W2500" s="2"/>
      <c r="X2500" s="2"/>
      <c r="Y2500" s="2"/>
      <c r="Z2500" s="2"/>
      <c r="AA2500" s="2"/>
      <c r="AB2500" s="2"/>
      <c r="AC2500" s="2"/>
      <c r="AD2500" s="2"/>
      <c r="AE2500" s="2"/>
      <c r="AF2500" s="2"/>
    </row>
    <row r="2501" spans="7:32" x14ac:dyDescent="0.2">
      <c r="G2501" s="3" t="s">
        <v>2497</v>
      </c>
      <c r="H2501" s="2"/>
      <c r="I2501" s="2"/>
      <c r="J2501" s="2"/>
      <c r="K2501" s="2"/>
      <c r="L2501" s="2"/>
      <c r="M2501" s="2"/>
      <c r="N2501" s="2"/>
      <c r="O2501" s="2"/>
      <c r="P2501" s="2"/>
      <c r="Q2501" s="2"/>
      <c r="R2501" s="2"/>
      <c r="S2501" s="2"/>
      <c r="T2501" s="2"/>
      <c r="U2501" s="2"/>
      <c r="V2501" s="2"/>
      <c r="W2501" s="2"/>
      <c r="X2501" s="2"/>
      <c r="Y2501" s="2"/>
      <c r="Z2501" s="2"/>
      <c r="AA2501" s="2"/>
      <c r="AB2501" s="2"/>
      <c r="AC2501" s="2"/>
      <c r="AD2501" s="2"/>
      <c r="AE2501" s="2"/>
      <c r="AF2501" s="2"/>
    </row>
    <row r="2502" spans="7:32" x14ac:dyDescent="0.2">
      <c r="G2502" s="3" t="s">
        <v>2498</v>
      </c>
      <c r="H2502" s="2"/>
      <c r="I2502" s="2"/>
      <c r="J2502" s="2"/>
      <c r="K2502" s="2"/>
      <c r="L2502" s="2"/>
      <c r="M2502" s="2"/>
      <c r="N2502" s="2"/>
      <c r="O2502" s="2"/>
      <c r="P2502" s="2"/>
      <c r="Q2502" s="2"/>
      <c r="R2502" s="2"/>
      <c r="S2502" s="2"/>
      <c r="T2502" s="2"/>
      <c r="U2502" s="2"/>
      <c r="V2502" s="2"/>
      <c r="W2502" s="2"/>
      <c r="X2502" s="2"/>
      <c r="Y2502" s="2"/>
      <c r="Z2502" s="2"/>
      <c r="AA2502" s="2"/>
      <c r="AB2502" s="2"/>
      <c r="AC2502" s="2"/>
      <c r="AD2502" s="2"/>
      <c r="AE2502" s="2"/>
      <c r="AF2502" s="2"/>
    </row>
    <row r="2503" spans="7:32" x14ac:dyDescent="0.2">
      <c r="G2503" s="3" t="s">
        <v>2499</v>
      </c>
      <c r="H2503" s="2"/>
      <c r="I2503" s="2"/>
      <c r="J2503" s="2"/>
      <c r="K2503" s="2"/>
      <c r="L2503" s="2"/>
      <c r="M2503" s="2"/>
      <c r="N2503" s="2"/>
      <c r="O2503" s="2"/>
      <c r="P2503" s="2"/>
      <c r="Q2503" s="2"/>
      <c r="R2503" s="2"/>
      <c r="S2503" s="2"/>
      <c r="T2503" s="2"/>
      <c r="U2503" s="2"/>
      <c r="V2503" s="2"/>
      <c r="W2503" s="2"/>
      <c r="X2503" s="2"/>
      <c r="Y2503" s="2"/>
      <c r="Z2503" s="2"/>
      <c r="AA2503" s="2"/>
      <c r="AB2503" s="2"/>
      <c r="AC2503" s="2"/>
      <c r="AD2503" s="2"/>
      <c r="AE2503" s="2"/>
      <c r="AF2503" s="2"/>
    </row>
    <row r="2504" spans="7:32" x14ac:dyDescent="0.2">
      <c r="G2504" s="3" t="s">
        <v>2500</v>
      </c>
      <c r="H2504" s="2"/>
      <c r="I2504" s="2"/>
      <c r="J2504" s="2"/>
      <c r="K2504" s="2"/>
      <c r="L2504" s="2"/>
      <c r="M2504" s="2"/>
      <c r="N2504" s="2"/>
      <c r="O2504" s="2"/>
      <c r="P2504" s="2"/>
      <c r="Q2504" s="2"/>
      <c r="R2504" s="2"/>
      <c r="S2504" s="2"/>
      <c r="T2504" s="2"/>
      <c r="U2504" s="2"/>
      <c r="V2504" s="2"/>
      <c r="W2504" s="2"/>
      <c r="X2504" s="2"/>
      <c r="Y2504" s="2"/>
      <c r="Z2504" s="2"/>
      <c r="AA2504" s="2"/>
      <c r="AB2504" s="2"/>
      <c r="AC2504" s="2"/>
      <c r="AD2504" s="2"/>
      <c r="AE2504" s="2"/>
      <c r="AF2504" s="2"/>
    </row>
    <row r="2505" spans="7:32" x14ac:dyDescent="0.2">
      <c r="G2505" s="3" t="s">
        <v>2501</v>
      </c>
      <c r="H2505" s="2"/>
      <c r="I2505" s="2"/>
      <c r="J2505" s="2"/>
      <c r="K2505" s="2"/>
      <c r="L2505" s="2"/>
      <c r="M2505" s="2"/>
      <c r="N2505" s="2"/>
      <c r="O2505" s="2"/>
      <c r="P2505" s="2"/>
      <c r="Q2505" s="2"/>
      <c r="R2505" s="2"/>
      <c r="S2505" s="2"/>
      <c r="T2505" s="2"/>
      <c r="U2505" s="2"/>
      <c r="V2505" s="2"/>
      <c r="W2505" s="2"/>
      <c r="X2505" s="2"/>
      <c r="Y2505" s="2"/>
      <c r="Z2505" s="2"/>
      <c r="AA2505" s="2"/>
      <c r="AB2505" s="2"/>
      <c r="AC2505" s="2"/>
      <c r="AD2505" s="2"/>
      <c r="AE2505" s="2"/>
      <c r="AF2505" s="2"/>
    </row>
    <row r="2506" spans="7:32" x14ac:dyDescent="0.2">
      <c r="G2506" s="3" t="s">
        <v>2502</v>
      </c>
      <c r="H2506" s="2"/>
      <c r="I2506" s="2"/>
      <c r="J2506" s="2"/>
      <c r="K2506" s="2"/>
      <c r="L2506" s="2"/>
      <c r="M2506" s="2"/>
      <c r="N2506" s="2"/>
      <c r="O2506" s="2"/>
      <c r="P2506" s="2"/>
      <c r="Q2506" s="2"/>
      <c r="R2506" s="2"/>
      <c r="S2506" s="2"/>
      <c r="T2506" s="2"/>
      <c r="U2506" s="2"/>
      <c r="V2506" s="2"/>
      <c r="W2506" s="2"/>
      <c r="X2506" s="2"/>
      <c r="Y2506" s="2"/>
      <c r="Z2506" s="2"/>
      <c r="AA2506" s="2"/>
      <c r="AB2506" s="2"/>
      <c r="AC2506" s="2"/>
      <c r="AD2506" s="2"/>
      <c r="AE2506" s="2"/>
      <c r="AF2506" s="2"/>
    </row>
    <row r="2507" spans="7:32" x14ac:dyDescent="0.2">
      <c r="G2507" s="3" t="s">
        <v>2503</v>
      </c>
      <c r="H2507" s="2"/>
      <c r="I2507" s="2"/>
      <c r="J2507" s="2"/>
      <c r="K2507" s="2"/>
      <c r="L2507" s="2"/>
      <c r="M2507" s="2"/>
      <c r="N2507" s="2"/>
      <c r="O2507" s="2"/>
      <c r="P2507" s="2"/>
      <c r="Q2507" s="2"/>
      <c r="R2507" s="2"/>
      <c r="S2507" s="2"/>
      <c r="T2507" s="2"/>
      <c r="U2507" s="2"/>
      <c r="V2507" s="2"/>
      <c r="W2507" s="2"/>
      <c r="X2507" s="2"/>
      <c r="Y2507" s="2"/>
      <c r="Z2507" s="2"/>
      <c r="AA2507" s="2"/>
      <c r="AB2507" s="2"/>
      <c r="AC2507" s="2"/>
      <c r="AD2507" s="2"/>
      <c r="AE2507" s="2"/>
      <c r="AF2507" s="2"/>
    </row>
    <row r="2508" spans="7:32" x14ac:dyDescent="0.2">
      <c r="G2508" s="3" t="s">
        <v>2504</v>
      </c>
      <c r="H2508" s="2"/>
      <c r="I2508" s="2"/>
      <c r="J2508" s="2"/>
      <c r="K2508" s="2"/>
      <c r="L2508" s="2"/>
      <c r="M2508" s="2"/>
      <c r="N2508" s="2"/>
      <c r="O2508" s="2"/>
      <c r="P2508" s="2"/>
      <c r="Q2508" s="2"/>
      <c r="R2508" s="2"/>
      <c r="S2508" s="2"/>
      <c r="T2508" s="2"/>
      <c r="U2508" s="2"/>
      <c r="V2508" s="2"/>
      <c r="W2508" s="2"/>
      <c r="X2508" s="2"/>
      <c r="Y2508" s="2"/>
      <c r="Z2508" s="2"/>
      <c r="AA2508" s="2"/>
      <c r="AB2508" s="2"/>
      <c r="AC2508" s="2"/>
      <c r="AD2508" s="2"/>
      <c r="AE2508" s="2"/>
      <c r="AF2508" s="2"/>
    </row>
    <row r="2509" spans="7:32" x14ac:dyDescent="0.2">
      <c r="G2509" s="3" t="s">
        <v>2505</v>
      </c>
      <c r="H2509" s="2"/>
      <c r="I2509" s="2"/>
      <c r="J2509" s="2"/>
      <c r="K2509" s="2"/>
      <c r="L2509" s="2"/>
      <c r="M2509" s="2"/>
      <c r="N2509" s="2"/>
      <c r="O2509" s="2"/>
      <c r="P2509" s="2"/>
      <c r="Q2509" s="2"/>
      <c r="R2509" s="2"/>
      <c r="S2509" s="2"/>
      <c r="T2509" s="2"/>
      <c r="U2509" s="2"/>
      <c r="V2509" s="2"/>
      <c r="W2509" s="2"/>
      <c r="X2509" s="2"/>
      <c r="Y2509" s="2"/>
      <c r="Z2509" s="2"/>
      <c r="AA2509" s="2"/>
      <c r="AB2509" s="2"/>
      <c r="AC2509" s="2"/>
      <c r="AD2509" s="2"/>
      <c r="AE2509" s="2"/>
      <c r="AF2509" s="2"/>
    </row>
    <row r="2510" spans="7:32" x14ac:dyDescent="0.2">
      <c r="G2510" s="3" t="s">
        <v>2506</v>
      </c>
      <c r="H2510" s="2"/>
      <c r="I2510" s="2"/>
      <c r="J2510" s="2"/>
      <c r="K2510" s="2"/>
      <c r="L2510" s="2"/>
      <c r="M2510" s="2"/>
      <c r="N2510" s="2"/>
      <c r="O2510" s="2"/>
      <c r="P2510" s="2"/>
      <c r="Q2510" s="2"/>
      <c r="R2510" s="2"/>
      <c r="S2510" s="2"/>
      <c r="T2510" s="2"/>
      <c r="U2510" s="2"/>
      <c r="V2510" s="2"/>
      <c r="W2510" s="2"/>
      <c r="X2510" s="2"/>
      <c r="Y2510" s="2"/>
      <c r="Z2510" s="2"/>
      <c r="AA2510" s="2"/>
      <c r="AB2510" s="2"/>
      <c r="AC2510" s="2"/>
      <c r="AD2510" s="2"/>
      <c r="AE2510" s="2"/>
      <c r="AF2510" s="2"/>
    </row>
    <row r="2511" spans="7:32" x14ac:dyDescent="0.2">
      <c r="G2511" s="3" t="s">
        <v>2507</v>
      </c>
      <c r="H2511" s="2"/>
      <c r="I2511" s="2"/>
      <c r="J2511" s="2"/>
      <c r="K2511" s="2"/>
      <c r="L2511" s="2"/>
      <c r="M2511" s="2"/>
      <c r="N2511" s="2"/>
      <c r="O2511" s="2"/>
      <c r="P2511" s="2"/>
      <c r="Q2511" s="2"/>
      <c r="R2511" s="2"/>
      <c r="S2511" s="2"/>
      <c r="T2511" s="2"/>
      <c r="U2511" s="2"/>
      <c r="V2511" s="2"/>
      <c r="W2511" s="2"/>
      <c r="X2511" s="2"/>
      <c r="Y2511" s="2"/>
      <c r="Z2511" s="2"/>
      <c r="AA2511" s="2"/>
      <c r="AB2511" s="2"/>
      <c r="AC2511" s="2"/>
      <c r="AD2511" s="2"/>
      <c r="AE2511" s="2"/>
      <c r="AF2511" s="2"/>
    </row>
    <row r="2512" spans="7:32" x14ac:dyDescent="0.2">
      <c r="G2512" s="3" t="s">
        <v>2508</v>
      </c>
      <c r="H2512" s="2"/>
      <c r="I2512" s="2"/>
      <c r="J2512" s="2"/>
      <c r="K2512" s="2"/>
      <c r="L2512" s="2"/>
      <c r="M2512" s="2"/>
      <c r="N2512" s="2"/>
      <c r="O2512" s="2"/>
      <c r="P2512" s="2"/>
      <c r="Q2512" s="2"/>
      <c r="R2512" s="2"/>
      <c r="S2512" s="2"/>
      <c r="T2512" s="2"/>
      <c r="U2512" s="2"/>
      <c r="V2512" s="2"/>
      <c r="W2512" s="2"/>
      <c r="X2512" s="2"/>
      <c r="Y2512" s="2"/>
      <c r="Z2512" s="2"/>
      <c r="AA2512" s="2"/>
      <c r="AB2512" s="2"/>
      <c r="AC2512" s="2"/>
      <c r="AD2512" s="2"/>
      <c r="AE2512" s="2"/>
      <c r="AF2512" s="2"/>
    </row>
    <row r="2513" spans="7:32" x14ac:dyDescent="0.2">
      <c r="G2513" s="3" t="s">
        <v>2509</v>
      </c>
      <c r="H2513" s="2"/>
      <c r="I2513" s="2"/>
      <c r="J2513" s="2"/>
      <c r="K2513" s="2"/>
      <c r="L2513" s="2"/>
      <c r="M2513" s="2"/>
      <c r="N2513" s="2"/>
      <c r="O2513" s="2"/>
      <c r="P2513" s="2"/>
      <c r="Q2513" s="2"/>
      <c r="R2513" s="2"/>
      <c r="S2513" s="2"/>
      <c r="T2513" s="2"/>
      <c r="U2513" s="2"/>
      <c r="V2513" s="2"/>
      <c r="W2513" s="2"/>
      <c r="X2513" s="2"/>
      <c r="Y2513" s="2"/>
      <c r="Z2513" s="2"/>
      <c r="AA2513" s="2"/>
      <c r="AB2513" s="2"/>
      <c r="AC2513" s="2"/>
      <c r="AD2513" s="2"/>
      <c r="AE2513" s="2"/>
      <c r="AF2513" s="2"/>
    </row>
    <row r="2514" spans="7:32" x14ac:dyDescent="0.2">
      <c r="G2514" s="3" t="s">
        <v>2510</v>
      </c>
      <c r="H2514" s="2"/>
      <c r="I2514" s="2"/>
      <c r="J2514" s="2"/>
      <c r="K2514" s="2"/>
      <c r="L2514" s="2"/>
      <c r="M2514" s="2"/>
      <c r="N2514" s="2"/>
      <c r="O2514" s="2"/>
      <c r="P2514" s="2"/>
      <c r="Q2514" s="2"/>
      <c r="R2514" s="2"/>
      <c r="S2514" s="2"/>
      <c r="T2514" s="2"/>
      <c r="U2514" s="2"/>
      <c r="V2514" s="2"/>
      <c r="W2514" s="2"/>
      <c r="X2514" s="2"/>
      <c r="Y2514" s="2"/>
      <c r="Z2514" s="2"/>
      <c r="AA2514" s="2"/>
      <c r="AB2514" s="2"/>
      <c r="AC2514" s="2"/>
      <c r="AD2514" s="2"/>
      <c r="AE2514" s="2"/>
      <c r="AF2514" s="2"/>
    </row>
    <row r="2515" spans="7:32" x14ac:dyDescent="0.2">
      <c r="G2515" s="3" t="s">
        <v>2511</v>
      </c>
      <c r="H2515" s="2"/>
      <c r="I2515" s="2"/>
      <c r="J2515" s="2"/>
      <c r="K2515" s="2"/>
      <c r="L2515" s="2"/>
      <c r="M2515" s="2"/>
      <c r="N2515" s="2"/>
      <c r="O2515" s="2"/>
      <c r="P2515" s="2"/>
      <c r="Q2515" s="2"/>
      <c r="R2515" s="2"/>
      <c r="S2515" s="2"/>
      <c r="T2515" s="2"/>
      <c r="U2515" s="2"/>
      <c r="V2515" s="2"/>
      <c r="W2515" s="2"/>
      <c r="X2515" s="2"/>
      <c r="Y2515" s="2"/>
      <c r="Z2515" s="2"/>
      <c r="AA2515" s="2"/>
      <c r="AB2515" s="2"/>
      <c r="AC2515" s="2"/>
      <c r="AD2515" s="2"/>
      <c r="AE2515" s="2"/>
      <c r="AF2515" s="2"/>
    </row>
    <row r="2516" spans="7:32" x14ac:dyDescent="0.2">
      <c r="G2516" s="3" t="s">
        <v>2512</v>
      </c>
      <c r="H2516" s="2"/>
      <c r="I2516" s="2"/>
      <c r="J2516" s="2"/>
      <c r="K2516" s="2"/>
      <c r="L2516" s="2"/>
      <c r="M2516" s="2"/>
      <c r="N2516" s="2"/>
      <c r="O2516" s="2"/>
      <c r="P2516" s="2"/>
      <c r="Q2516" s="2"/>
      <c r="R2516" s="2"/>
      <c r="S2516" s="2"/>
      <c r="T2516" s="2"/>
      <c r="U2516" s="2"/>
      <c r="V2516" s="2"/>
      <c r="W2516" s="2"/>
      <c r="X2516" s="2"/>
      <c r="Y2516" s="2"/>
      <c r="Z2516" s="2"/>
      <c r="AA2516" s="2"/>
      <c r="AB2516" s="2"/>
      <c r="AC2516" s="2"/>
      <c r="AD2516" s="2"/>
      <c r="AE2516" s="2"/>
      <c r="AF2516" s="2"/>
    </row>
    <row r="2517" spans="7:32" x14ac:dyDescent="0.2">
      <c r="G2517" s="3" t="s">
        <v>2513</v>
      </c>
      <c r="H2517" s="2"/>
      <c r="I2517" s="2"/>
      <c r="J2517" s="2"/>
      <c r="K2517" s="2"/>
      <c r="L2517" s="2"/>
      <c r="M2517" s="2"/>
      <c r="N2517" s="2"/>
      <c r="O2517" s="2"/>
      <c r="P2517" s="2"/>
      <c r="Q2517" s="2"/>
      <c r="R2517" s="2"/>
      <c r="S2517" s="2"/>
      <c r="T2517" s="2"/>
      <c r="U2517" s="2"/>
      <c r="V2517" s="2"/>
      <c r="W2517" s="2"/>
      <c r="X2517" s="2"/>
      <c r="Y2517" s="2"/>
      <c r="Z2517" s="2"/>
      <c r="AA2517" s="2"/>
      <c r="AB2517" s="2"/>
      <c r="AC2517" s="2"/>
      <c r="AD2517" s="2"/>
      <c r="AE2517" s="2"/>
      <c r="AF2517" s="2"/>
    </row>
    <row r="2518" spans="7:32" x14ac:dyDescent="0.2">
      <c r="G2518" s="3" t="s">
        <v>2514</v>
      </c>
      <c r="H2518" s="2"/>
      <c r="I2518" s="2"/>
      <c r="J2518" s="2"/>
      <c r="K2518" s="2"/>
      <c r="L2518" s="2"/>
      <c r="M2518" s="2"/>
      <c r="N2518" s="2"/>
      <c r="O2518" s="2"/>
      <c r="P2518" s="2"/>
      <c r="Q2518" s="2"/>
      <c r="R2518" s="2"/>
      <c r="S2518" s="2"/>
      <c r="T2518" s="2"/>
      <c r="U2518" s="2"/>
      <c r="V2518" s="2"/>
      <c r="W2518" s="2"/>
      <c r="X2518" s="2"/>
      <c r="Y2518" s="2"/>
      <c r="Z2518" s="2"/>
      <c r="AA2518" s="2"/>
      <c r="AB2518" s="2"/>
      <c r="AC2518" s="2"/>
      <c r="AD2518" s="2"/>
      <c r="AE2518" s="2"/>
      <c r="AF2518" s="2"/>
    </row>
    <row r="2519" spans="7:32" x14ac:dyDescent="0.2">
      <c r="G2519" s="3" t="s">
        <v>2515</v>
      </c>
      <c r="H2519" s="2"/>
      <c r="I2519" s="2"/>
      <c r="J2519" s="2"/>
      <c r="K2519" s="2"/>
      <c r="L2519" s="2"/>
      <c r="M2519" s="2"/>
      <c r="N2519" s="2"/>
      <c r="O2519" s="2"/>
      <c r="P2519" s="2"/>
      <c r="Q2519" s="2"/>
      <c r="R2519" s="2"/>
      <c r="S2519" s="2"/>
      <c r="T2519" s="2"/>
      <c r="U2519" s="2"/>
      <c r="V2519" s="2"/>
      <c r="W2519" s="2"/>
      <c r="X2519" s="2"/>
      <c r="Y2519" s="2"/>
      <c r="Z2519" s="2"/>
      <c r="AA2519" s="2"/>
      <c r="AB2519" s="2"/>
      <c r="AC2519" s="2"/>
      <c r="AD2519" s="2"/>
      <c r="AE2519" s="2"/>
      <c r="AF2519" s="2"/>
    </row>
    <row r="2520" spans="7:32" x14ac:dyDescent="0.2">
      <c r="G2520" s="3" t="s">
        <v>2516</v>
      </c>
      <c r="H2520" s="2"/>
      <c r="I2520" s="2"/>
      <c r="J2520" s="2"/>
      <c r="K2520" s="2"/>
      <c r="L2520" s="2"/>
      <c r="M2520" s="2"/>
      <c r="N2520" s="2"/>
      <c r="O2520" s="2"/>
      <c r="P2520" s="2"/>
      <c r="Q2520" s="2"/>
      <c r="R2520" s="2"/>
      <c r="S2520" s="2"/>
      <c r="T2520" s="2"/>
      <c r="U2520" s="2"/>
      <c r="V2520" s="2"/>
      <c r="W2520" s="2"/>
      <c r="X2520" s="2"/>
      <c r="Y2520" s="2"/>
      <c r="Z2520" s="2"/>
      <c r="AA2520" s="2"/>
      <c r="AB2520" s="2"/>
      <c r="AC2520" s="2"/>
      <c r="AD2520" s="2"/>
      <c r="AE2520" s="2"/>
      <c r="AF2520" s="2"/>
    </row>
    <row r="2521" spans="7:32" x14ac:dyDescent="0.2">
      <c r="G2521" s="3" t="s">
        <v>2517</v>
      </c>
      <c r="H2521" s="2"/>
      <c r="I2521" s="2"/>
      <c r="J2521" s="2"/>
      <c r="K2521" s="2"/>
      <c r="L2521" s="2"/>
      <c r="M2521" s="2"/>
      <c r="N2521" s="2"/>
      <c r="O2521" s="2"/>
      <c r="P2521" s="2"/>
      <c r="Q2521" s="2"/>
      <c r="R2521" s="2"/>
      <c r="S2521" s="2"/>
      <c r="T2521" s="2"/>
      <c r="U2521" s="2"/>
      <c r="V2521" s="2"/>
      <c r="W2521" s="2"/>
      <c r="X2521" s="2"/>
      <c r="Y2521" s="2"/>
      <c r="Z2521" s="2"/>
      <c r="AA2521" s="2"/>
      <c r="AB2521" s="2"/>
      <c r="AC2521" s="2"/>
      <c r="AD2521" s="2"/>
      <c r="AE2521" s="2"/>
      <c r="AF2521" s="2"/>
    </row>
    <row r="2522" spans="7:32" x14ac:dyDescent="0.2">
      <c r="G2522" s="3" t="s">
        <v>2518</v>
      </c>
      <c r="H2522" s="2"/>
      <c r="I2522" s="2"/>
      <c r="J2522" s="2"/>
      <c r="K2522" s="2"/>
      <c r="L2522" s="2"/>
      <c r="M2522" s="2"/>
      <c r="N2522" s="2"/>
      <c r="O2522" s="2"/>
      <c r="P2522" s="2"/>
      <c r="Q2522" s="2"/>
      <c r="R2522" s="2"/>
      <c r="S2522" s="2"/>
      <c r="T2522" s="2"/>
      <c r="U2522" s="2"/>
      <c r="V2522" s="2"/>
      <c r="W2522" s="2"/>
      <c r="X2522" s="2"/>
      <c r="Y2522" s="2"/>
      <c r="Z2522" s="2"/>
      <c r="AA2522" s="2"/>
      <c r="AB2522" s="2"/>
      <c r="AC2522" s="2"/>
      <c r="AD2522" s="2"/>
      <c r="AE2522" s="2"/>
      <c r="AF2522" s="2"/>
    </row>
    <row r="2523" spans="7:32" x14ac:dyDescent="0.2">
      <c r="G2523" s="3" t="s">
        <v>2519</v>
      </c>
      <c r="H2523" s="2"/>
      <c r="I2523" s="2"/>
      <c r="J2523" s="2"/>
      <c r="K2523" s="2"/>
      <c r="L2523" s="2"/>
      <c r="M2523" s="2"/>
      <c r="N2523" s="2"/>
      <c r="O2523" s="2"/>
      <c r="P2523" s="2"/>
      <c r="Q2523" s="2"/>
      <c r="R2523" s="2"/>
      <c r="S2523" s="2"/>
      <c r="T2523" s="2"/>
      <c r="U2523" s="2"/>
      <c r="V2523" s="2"/>
      <c r="W2523" s="2"/>
      <c r="X2523" s="2"/>
      <c r="Y2523" s="2"/>
      <c r="Z2523" s="2"/>
      <c r="AA2523" s="2"/>
      <c r="AB2523" s="2"/>
      <c r="AC2523" s="2"/>
      <c r="AD2523" s="2"/>
      <c r="AE2523" s="2"/>
      <c r="AF2523" s="2"/>
    </row>
    <row r="2524" spans="7:32" x14ac:dyDescent="0.2">
      <c r="G2524" s="3" t="s">
        <v>2520</v>
      </c>
      <c r="H2524" s="2"/>
      <c r="I2524" s="2"/>
      <c r="J2524" s="2"/>
      <c r="K2524" s="2"/>
      <c r="L2524" s="2"/>
      <c r="M2524" s="2"/>
      <c r="N2524" s="2"/>
      <c r="O2524" s="2"/>
      <c r="P2524" s="2"/>
      <c r="Q2524" s="2"/>
      <c r="R2524" s="2"/>
      <c r="S2524" s="2"/>
      <c r="T2524" s="2"/>
      <c r="U2524" s="2"/>
      <c r="V2524" s="2"/>
      <c r="W2524" s="2"/>
      <c r="X2524" s="2"/>
      <c r="Y2524" s="2"/>
      <c r="Z2524" s="2"/>
      <c r="AA2524" s="2"/>
      <c r="AB2524" s="2"/>
      <c r="AC2524" s="2"/>
      <c r="AD2524" s="2"/>
      <c r="AE2524" s="2"/>
      <c r="AF2524" s="2"/>
    </row>
    <row r="2525" spans="7:32" x14ac:dyDescent="0.2">
      <c r="G2525" s="3" t="s">
        <v>2521</v>
      </c>
      <c r="H2525" s="2"/>
      <c r="I2525" s="2"/>
      <c r="J2525" s="2"/>
      <c r="K2525" s="2"/>
      <c r="L2525" s="2"/>
      <c r="M2525" s="2"/>
      <c r="N2525" s="2"/>
      <c r="O2525" s="2"/>
      <c r="P2525" s="2"/>
      <c r="Q2525" s="2"/>
      <c r="R2525" s="2"/>
      <c r="S2525" s="2"/>
      <c r="T2525" s="2"/>
      <c r="U2525" s="2"/>
      <c r="V2525" s="2"/>
      <c r="W2525" s="2"/>
      <c r="X2525" s="2"/>
      <c r="Y2525" s="2"/>
      <c r="Z2525" s="2"/>
      <c r="AA2525" s="2"/>
      <c r="AB2525" s="2"/>
      <c r="AC2525" s="2"/>
      <c r="AD2525" s="2"/>
      <c r="AE2525" s="2"/>
      <c r="AF2525" s="2"/>
    </row>
    <row r="2526" spans="7:32" x14ac:dyDescent="0.2">
      <c r="G2526" s="3" t="s">
        <v>2522</v>
      </c>
      <c r="H2526" s="2"/>
      <c r="I2526" s="2"/>
      <c r="J2526" s="2"/>
      <c r="K2526" s="2"/>
      <c r="L2526" s="2"/>
      <c r="M2526" s="2"/>
      <c r="N2526" s="2"/>
      <c r="O2526" s="2"/>
      <c r="P2526" s="2"/>
      <c r="Q2526" s="2"/>
      <c r="R2526" s="2"/>
      <c r="S2526" s="2"/>
      <c r="T2526" s="2"/>
      <c r="U2526" s="2"/>
      <c r="V2526" s="2"/>
      <c r="W2526" s="2"/>
      <c r="X2526" s="2"/>
      <c r="Y2526" s="2"/>
      <c r="Z2526" s="2"/>
      <c r="AA2526" s="2"/>
      <c r="AB2526" s="2"/>
      <c r="AC2526" s="2"/>
      <c r="AD2526" s="2"/>
      <c r="AE2526" s="2"/>
      <c r="AF2526" s="2"/>
    </row>
    <row r="2527" spans="7:32" x14ac:dyDescent="0.2">
      <c r="G2527" s="3" t="s">
        <v>2523</v>
      </c>
      <c r="H2527" s="2"/>
      <c r="I2527" s="2"/>
      <c r="J2527" s="2"/>
      <c r="K2527" s="2"/>
      <c r="L2527" s="2"/>
      <c r="M2527" s="2"/>
      <c r="N2527" s="2"/>
      <c r="O2527" s="2"/>
      <c r="P2527" s="2"/>
      <c r="Q2527" s="2"/>
      <c r="R2527" s="2"/>
      <c r="S2527" s="2"/>
      <c r="T2527" s="2"/>
      <c r="U2527" s="2"/>
      <c r="V2527" s="2"/>
      <c r="W2527" s="2"/>
      <c r="X2527" s="2"/>
      <c r="Y2527" s="2"/>
      <c r="Z2527" s="2"/>
      <c r="AA2527" s="2"/>
      <c r="AB2527" s="2"/>
      <c r="AC2527" s="2"/>
      <c r="AD2527" s="2"/>
      <c r="AE2527" s="2"/>
      <c r="AF2527" s="2"/>
    </row>
    <row r="2528" spans="7:32" x14ac:dyDescent="0.2">
      <c r="G2528" s="3" t="s">
        <v>2524</v>
      </c>
      <c r="H2528" s="2"/>
      <c r="I2528" s="2"/>
      <c r="J2528" s="2"/>
      <c r="K2528" s="2"/>
      <c r="L2528" s="2"/>
      <c r="M2528" s="2"/>
      <c r="N2528" s="2"/>
      <c r="O2528" s="2"/>
      <c r="P2528" s="2"/>
      <c r="Q2528" s="2"/>
      <c r="R2528" s="2"/>
      <c r="S2528" s="2"/>
      <c r="T2528" s="2"/>
      <c r="U2528" s="2"/>
      <c r="V2528" s="2"/>
      <c r="W2528" s="2"/>
      <c r="X2528" s="2"/>
      <c r="Y2528" s="2"/>
      <c r="Z2528" s="2"/>
      <c r="AA2528" s="2"/>
      <c r="AB2528" s="2"/>
      <c r="AC2528" s="2"/>
      <c r="AD2528" s="2"/>
      <c r="AE2528" s="2"/>
      <c r="AF2528" s="2"/>
    </row>
    <row r="2529" spans="7:32" x14ac:dyDescent="0.2">
      <c r="G2529" s="3" t="s">
        <v>2525</v>
      </c>
      <c r="H2529" s="2"/>
      <c r="I2529" s="2"/>
      <c r="J2529" s="2"/>
      <c r="K2529" s="2"/>
      <c r="L2529" s="2"/>
      <c r="M2529" s="2"/>
      <c r="N2529" s="2"/>
      <c r="O2529" s="2"/>
      <c r="P2529" s="2"/>
      <c r="Q2529" s="2"/>
      <c r="R2529" s="2"/>
      <c r="S2529" s="2"/>
      <c r="T2529" s="2"/>
      <c r="U2529" s="2"/>
      <c r="V2529" s="2"/>
      <c r="W2529" s="2"/>
      <c r="X2529" s="2"/>
      <c r="Y2529" s="2"/>
      <c r="Z2529" s="2"/>
      <c r="AA2529" s="2"/>
      <c r="AB2529" s="2"/>
      <c r="AC2529" s="2"/>
      <c r="AD2529" s="2"/>
      <c r="AE2529" s="2"/>
      <c r="AF2529" s="2"/>
    </row>
    <row r="2530" spans="7:32" x14ac:dyDescent="0.2">
      <c r="G2530" s="3" t="s">
        <v>2526</v>
      </c>
      <c r="H2530" s="2"/>
      <c r="I2530" s="2"/>
      <c r="J2530" s="2"/>
      <c r="K2530" s="2"/>
      <c r="L2530" s="2"/>
      <c r="M2530" s="2"/>
      <c r="N2530" s="2"/>
      <c r="O2530" s="2"/>
      <c r="P2530" s="2"/>
      <c r="Q2530" s="2"/>
      <c r="R2530" s="2"/>
      <c r="S2530" s="2"/>
      <c r="T2530" s="2"/>
      <c r="U2530" s="2"/>
      <c r="V2530" s="2"/>
      <c r="W2530" s="2"/>
      <c r="X2530" s="2"/>
      <c r="Y2530" s="2"/>
      <c r="Z2530" s="2"/>
      <c r="AA2530" s="2"/>
      <c r="AB2530" s="2"/>
      <c r="AC2530" s="2"/>
      <c r="AD2530" s="2"/>
      <c r="AE2530" s="2"/>
      <c r="AF2530" s="2"/>
    </row>
    <row r="2531" spans="7:32" x14ac:dyDescent="0.2">
      <c r="G2531" s="3" t="s">
        <v>2527</v>
      </c>
      <c r="H2531" s="2"/>
      <c r="I2531" s="2"/>
      <c r="J2531" s="2"/>
      <c r="K2531" s="2"/>
      <c r="L2531" s="2"/>
      <c r="M2531" s="2"/>
      <c r="N2531" s="2"/>
      <c r="O2531" s="2"/>
      <c r="P2531" s="2"/>
      <c r="Q2531" s="2"/>
      <c r="R2531" s="2"/>
      <c r="S2531" s="2"/>
      <c r="T2531" s="2"/>
      <c r="U2531" s="2"/>
      <c r="V2531" s="2"/>
      <c r="W2531" s="2"/>
      <c r="X2531" s="2"/>
      <c r="Y2531" s="2"/>
      <c r="Z2531" s="2"/>
      <c r="AA2531" s="2"/>
      <c r="AB2531" s="2"/>
      <c r="AC2531" s="2"/>
      <c r="AD2531" s="2"/>
      <c r="AE2531" s="2"/>
      <c r="AF2531" s="2"/>
    </row>
    <row r="2532" spans="7:32" x14ac:dyDescent="0.2">
      <c r="G2532" s="3" t="s">
        <v>2528</v>
      </c>
      <c r="H2532" s="2"/>
      <c r="I2532" s="2"/>
      <c r="J2532" s="2"/>
      <c r="K2532" s="2"/>
      <c r="L2532" s="2"/>
      <c r="M2532" s="2"/>
      <c r="N2532" s="2"/>
      <c r="O2532" s="2"/>
      <c r="P2532" s="2"/>
      <c r="Q2532" s="2"/>
      <c r="R2532" s="2"/>
      <c r="S2532" s="2"/>
      <c r="T2532" s="2"/>
      <c r="U2532" s="2"/>
      <c r="V2532" s="2"/>
      <c r="W2532" s="2"/>
      <c r="X2532" s="2"/>
      <c r="Y2532" s="2"/>
      <c r="Z2532" s="2"/>
      <c r="AA2532" s="2"/>
      <c r="AB2532" s="2"/>
      <c r="AC2532" s="2"/>
      <c r="AD2532" s="2"/>
      <c r="AE2532" s="2"/>
      <c r="AF2532" s="2"/>
    </row>
    <row r="2533" spans="7:32" x14ac:dyDescent="0.2">
      <c r="G2533" s="3" t="s">
        <v>2529</v>
      </c>
      <c r="H2533" s="2"/>
      <c r="I2533" s="2"/>
      <c r="J2533" s="2"/>
      <c r="K2533" s="2"/>
      <c r="L2533" s="2"/>
      <c r="M2533" s="2"/>
      <c r="N2533" s="2"/>
      <c r="O2533" s="2"/>
      <c r="P2533" s="2"/>
      <c r="Q2533" s="2"/>
      <c r="R2533" s="2"/>
      <c r="S2533" s="2"/>
      <c r="T2533" s="2"/>
      <c r="U2533" s="2"/>
      <c r="V2533" s="2"/>
      <c r="W2533" s="2"/>
      <c r="X2533" s="2"/>
      <c r="Y2533" s="2"/>
      <c r="Z2533" s="2"/>
      <c r="AA2533" s="2"/>
      <c r="AB2533" s="2"/>
      <c r="AC2533" s="2"/>
      <c r="AD2533" s="2"/>
      <c r="AE2533" s="2"/>
      <c r="AF2533" s="2"/>
    </row>
    <row r="2534" spans="7:32" x14ac:dyDescent="0.2">
      <c r="G2534" s="3" t="s">
        <v>2530</v>
      </c>
      <c r="H2534" s="2"/>
      <c r="I2534" s="2"/>
      <c r="J2534" s="2"/>
      <c r="K2534" s="2"/>
      <c r="L2534" s="2"/>
      <c r="M2534" s="2"/>
      <c r="N2534" s="2"/>
      <c r="O2534" s="2"/>
      <c r="P2534" s="2"/>
      <c r="Q2534" s="2"/>
      <c r="R2534" s="2"/>
      <c r="S2534" s="2"/>
      <c r="T2534" s="2"/>
      <c r="U2534" s="2"/>
      <c r="V2534" s="2"/>
      <c r="W2534" s="2"/>
      <c r="X2534" s="2"/>
      <c r="Y2534" s="2"/>
      <c r="Z2534" s="2"/>
      <c r="AA2534" s="2"/>
      <c r="AB2534" s="2"/>
      <c r="AC2534" s="2"/>
      <c r="AD2534" s="2"/>
      <c r="AE2534" s="2"/>
      <c r="AF2534" s="2"/>
    </row>
    <row r="2535" spans="7:32" x14ac:dyDescent="0.2">
      <c r="G2535" s="3" t="s">
        <v>2531</v>
      </c>
      <c r="H2535" s="2"/>
      <c r="I2535" s="2"/>
      <c r="J2535" s="2"/>
      <c r="K2535" s="2"/>
      <c r="L2535" s="2"/>
      <c r="M2535" s="2"/>
      <c r="N2535" s="2"/>
      <c r="O2535" s="2"/>
      <c r="P2535" s="2"/>
      <c r="Q2535" s="2"/>
      <c r="R2535" s="2"/>
      <c r="S2535" s="2"/>
      <c r="T2535" s="2"/>
      <c r="U2535" s="2"/>
      <c r="V2535" s="2"/>
      <c r="W2535" s="2"/>
      <c r="X2535" s="2"/>
      <c r="Y2535" s="2"/>
      <c r="Z2535" s="2"/>
      <c r="AA2535" s="2"/>
      <c r="AB2535" s="2"/>
      <c r="AC2535" s="2"/>
      <c r="AD2535" s="2"/>
      <c r="AE2535" s="2"/>
      <c r="AF2535" s="2"/>
    </row>
    <row r="2536" spans="7:32" x14ac:dyDescent="0.2">
      <c r="G2536" s="3" t="s">
        <v>2532</v>
      </c>
      <c r="H2536" s="2"/>
      <c r="I2536" s="2"/>
      <c r="J2536" s="2"/>
      <c r="K2536" s="2"/>
      <c r="L2536" s="2"/>
      <c r="M2536" s="2"/>
      <c r="N2536" s="2"/>
      <c r="O2536" s="2"/>
      <c r="P2536" s="2"/>
      <c r="Q2536" s="2"/>
      <c r="R2536" s="2"/>
      <c r="S2536" s="2"/>
      <c r="T2536" s="2"/>
      <c r="U2536" s="2"/>
      <c r="V2536" s="2"/>
      <c r="W2536" s="2"/>
      <c r="X2536" s="2"/>
      <c r="Y2536" s="2"/>
      <c r="Z2536" s="2"/>
      <c r="AA2536" s="2"/>
      <c r="AB2536" s="2"/>
      <c r="AC2536" s="2"/>
      <c r="AD2536" s="2"/>
      <c r="AE2536" s="2"/>
      <c r="AF2536" s="2"/>
    </row>
    <row r="2537" spans="7:32" x14ac:dyDescent="0.2">
      <c r="G2537" s="3" t="s">
        <v>2533</v>
      </c>
      <c r="H2537" s="2"/>
      <c r="I2537" s="2"/>
      <c r="J2537" s="2"/>
      <c r="K2537" s="2"/>
      <c r="L2537" s="2"/>
      <c r="M2537" s="2"/>
      <c r="N2537" s="2"/>
      <c r="O2537" s="2"/>
      <c r="P2537" s="2"/>
      <c r="Q2537" s="2"/>
      <c r="R2537" s="2"/>
      <c r="S2537" s="2"/>
      <c r="T2537" s="2"/>
      <c r="U2537" s="2"/>
      <c r="V2537" s="2"/>
      <c r="W2537" s="2"/>
      <c r="X2537" s="2"/>
      <c r="Y2537" s="2"/>
      <c r="Z2537" s="2"/>
      <c r="AA2537" s="2"/>
      <c r="AB2537" s="2"/>
      <c r="AC2537" s="2"/>
      <c r="AD2537" s="2"/>
      <c r="AE2537" s="2"/>
      <c r="AF2537" s="2"/>
    </row>
    <row r="2538" spans="7:32" x14ac:dyDescent="0.2">
      <c r="G2538" s="3" t="s">
        <v>2534</v>
      </c>
      <c r="H2538" s="2"/>
      <c r="I2538" s="2"/>
      <c r="J2538" s="2"/>
      <c r="K2538" s="2"/>
      <c r="L2538" s="2"/>
      <c r="M2538" s="2"/>
      <c r="N2538" s="2"/>
      <c r="O2538" s="2"/>
      <c r="P2538" s="2"/>
      <c r="Q2538" s="2"/>
      <c r="R2538" s="2"/>
      <c r="S2538" s="2"/>
      <c r="T2538" s="2"/>
      <c r="U2538" s="2"/>
      <c r="V2538" s="2"/>
      <c r="W2538" s="2"/>
      <c r="X2538" s="2"/>
      <c r="Y2538" s="2"/>
      <c r="Z2538" s="2"/>
      <c r="AA2538" s="2"/>
      <c r="AB2538" s="2"/>
      <c r="AC2538" s="2"/>
      <c r="AD2538" s="2"/>
      <c r="AE2538" s="2"/>
      <c r="AF2538" s="2"/>
    </row>
    <row r="2539" spans="7:32" x14ac:dyDescent="0.2">
      <c r="G2539" s="3" t="s">
        <v>2535</v>
      </c>
      <c r="H2539" s="2"/>
      <c r="I2539" s="2"/>
      <c r="J2539" s="2"/>
      <c r="K2539" s="2"/>
      <c r="L2539" s="2"/>
      <c r="M2539" s="2"/>
      <c r="N2539" s="2"/>
      <c r="O2539" s="2"/>
      <c r="P2539" s="2"/>
      <c r="Q2539" s="2"/>
      <c r="R2539" s="2"/>
      <c r="S2539" s="2"/>
      <c r="T2539" s="2"/>
      <c r="U2539" s="2"/>
      <c r="V2539" s="2"/>
      <c r="W2539" s="2"/>
      <c r="X2539" s="2"/>
      <c r="Y2539" s="2"/>
      <c r="Z2539" s="2"/>
      <c r="AA2539" s="2"/>
      <c r="AB2539" s="2"/>
      <c r="AC2539" s="2"/>
      <c r="AD2539" s="2"/>
      <c r="AE2539" s="2"/>
      <c r="AF2539" s="2"/>
    </row>
    <row r="2540" spans="7:32" x14ac:dyDescent="0.2">
      <c r="G2540" s="3" t="s">
        <v>2536</v>
      </c>
      <c r="H2540" s="2"/>
      <c r="I2540" s="2"/>
      <c r="J2540" s="2"/>
      <c r="K2540" s="2"/>
      <c r="L2540" s="2"/>
      <c r="M2540" s="2"/>
      <c r="N2540" s="2"/>
      <c r="O2540" s="2"/>
      <c r="P2540" s="2"/>
      <c r="Q2540" s="2"/>
      <c r="R2540" s="2"/>
      <c r="S2540" s="2"/>
      <c r="T2540" s="2"/>
      <c r="U2540" s="2"/>
      <c r="V2540" s="2"/>
      <c r="W2540" s="2"/>
      <c r="X2540" s="2"/>
      <c r="Y2540" s="2"/>
      <c r="Z2540" s="2"/>
      <c r="AA2540" s="2"/>
      <c r="AB2540" s="2"/>
      <c r="AC2540" s="2"/>
      <c r="AD2540" s="2"/>
      <c r="AE2540" s="2"/>
      <c r="AF2540" s="2"/>
    </row>
    <row r="2541" spans="7:32" x14ac:dyDescent="0.2">
      <c r="G2541" s="3" t="s">
        <v>2537</v>
      </c>
      <c r="H2541" s="2"/>
      <c r="I2541" s="2"/>
      <c r="J2541" s="2"/>
      <c r="K2541" s="2"/>
      <c r="L2541" s="2"/>
      <c r="M2541" s="2"/>
      <c r="N2541" s="2"/>
      <c r="O2541" s="2"/>
      <c r="P2541" s="2"/>
      <c r="Q2541" s="2"/>
      <c r="R2541" s="2"/>
      <c r="S2541" s="2"/>
      <c r="T2541" s="2"/>
      <c r="U2541" s="2"/>
      <c r="V2541" s="2"/>
      <c r="W2541" s="2"/>
      <c r="X2541" s="2"/>
      <c r="Y2541" s="2"/>
      <c r="Z2541" s="2"/>
      <c r="AA2541" s="2"/>
      <c r="AB2541" s="2"/>
      <c r="AC2541" s="2"/>
      <c r="AD2541" s="2"/>
      <c r="AE2541" s="2"/>
      <c r="AF2541" s="2"/>
    </row>
    <row r="2542" spans="7:32" x14ac:dyDescent="0.2">
      <c r="G2542" s="3" t="s">
        <v>2538</v>
      </c>
      <c r="H2542" s="2"/>
      <c r="I2542" s="2"/>
      <c r="J2542" s="2"/>
      <c r="K2542" s="2"/>
      <c r="L2542" s="2"/>
      <c r="M2542" s="2"/>
      <c r="N2542" s="2"/>
      <c r="O2542" s="2"/>
      <c r="P2542" s="2"/>
      <c r="Q2542" s="2"/>
      <c r="R2542" s="2"/>
      <c r="S2542" s="2"/>
      <c r="T2542" s="2"/>
      <c r="U2542" s="2"/>
      <c r="V2542" s="2"/>
      <c r="W2542" s="2"/>
      <c r="X2542" s="2"/>
      <c r="Y2542" s="2"/>
      <c r="Z2542" s="2"/>
      <c r="AA2542" s="2"/>
      <c r="AB2542" s="2"/>
      <c r="AC2542" s="2"/>
      <c r="AD2542" s="2"/>
      <c r="AE2542" s="2"/>
      <c r="AF2542" s="2"/>
    </row>
    <row r="2543" spans="7:32" x14ac:dyDescent="0.2">
      <c r="G2543" s="3" t="s">
        <v>2539</v>
      </c>
      <c r="H2543" s="2"/>
      <c r="I2543" s="2"/>
      <c r="J2543" s="2"/>
      <c r="K2543" s="2"/>
      <c r="L2543" s="2"/>
      <c r="M2543" s="2"/>
      <c r="N2543" s="2"/>
      <c r="O2543" s="2"/>
      <c r="P2543" s="2"/>
      <c r="Q2543" s="2"/>
      <c r="R2543" s="2"/>
      <c r="S2543" s="2"/>
      <c r="T2543" s="2"/>
      <c r="U2543" s="2"/>
      <c r="V2543" s="2"/>
      <c r="W2543" s="2"/>
      <c r="X2543" s="2"/>
      <c r="Y2543" s="2"/>
      <c r="Z2543" s="2"/>
      <c r="AA2543" s="2"/>
      <c r="AB2543" s="2"/>
      <c r="AC2543" s="2"/>
      <c r="AD2543" s="2"/>
      <c r="AE2543" s="2"/>
      <c r="AF2543" s="2"/>
    </row>
    <row r="2544" spans="7:32" x14ac:dyDescent="0.2">
      <c r="G2544" s="3" t="s">
        <v>2540</v>
      </c>
      <c r="H2544" s="2"/>
      <c r="I2544" s="2"/>
      <c r="J2544" s="2"/>
      <c r="K2544" s="2"/>
      <c r="L2544" s="2"/>
      <c r="M2544" s="2"/>
      <c r="N2544" s="2"/>
      <c r="O2544" s="2"/>
      <c r="P2544" s="2"/>
      <c r="Q2544" s="2"/>
      <c r="R2544" s="2"/>
      <c r="S2544" s="2"/>
      <c r="T2544" s="2"/>
      <c r="U2544" s="2"/>
      <c r="V2544" s="2"/>
      <c r="W2544" s="2"/>
      <c r="X2544" s="2"/>
      <c r="Y2544" s="2"/>
      <c r="Z2544" s="2"/>
      <c r="AA2544" s="2"/>
      <c r="AB2544" s="2"/>
      <c r="AC2544" s="2"/>
      <c r="AD2544" s="2"/>
      <c r="AE2544" s="2"/>
      <c r="AF2544" s="2"/>
    </row>
    <row r="2545" spans="7:32" x14ac:dyDescent="0.2">
      <c r="G2545" s="3" t="s">
        <v>2541</v>
      </c>
      <c r="H2545" s="2"/>
      <c r="I2545" s="2"/>
      <c r="J2545" s="2"/>
      <c r="K2545" s="2"/>
      <c r="L2545" s="2"/>
      <c r="M2545" s="2"/>
      <c r="N2545" s="2"/>
      <c r="O2545" s="2"/>
      <c r="P2545" s="2"/>
      <c r="Q2545" s="2"/>
      <c r="R2545" s="2"/>
      <c r="S2545" s="2"/>
      <c r="T2545" s="2"/>
      <c r="U2545" s="2"/>
      <c r="V2545" s="2"/>
      <c r="W2545" s="2"/>
      <c r="X2545" s="2"/>
      <c r="Y2545" s="2"/>
      <c r="Z2545" s="2"/>
      <c r="AA2545" s="2"/>
      <c r="AB2545" s="2"/>
      <c r="AC2545" s="2"/>
      <c r="AD2545" s="2"/>
      <c r="AE2545" s="2"/>
      <c r="AF2545" s="2"/>
    </row>
    <row r="2546" spans="7:32" x14ac:dyDescent="0.2">
      <c r="G2546" s="3" t="s">
        <v>2542</v>
      </c>
      <c r="H2546" s="2"/>
      <c r="I2546" s="2"/>
      <c r="J2546" s="2"/>
      <c r="K2546" s="2"/>
      <c r="L2546" s="2"/>
      <c r="M2546" s="2"/>
      <c r="N2546" s="2"/>
      <c r="O2546" s="2"/>
      <c r="P2546" s="2"/>
      <c r="Q2546" s="2"/>
      <c r="R2546" s="2"/>
      <c r="S2546" s="2"/>
      <c r="T2546" s="2"/>
      <c r="U2546" s="2"/>
      <c r="V2546" s="2"/>
      <c r="W2546" s="2"/>
      <c r="X2546" s="2"/>
      <c r="Y2546" s="2"/>
      <c r="Z2546" s="2"/>
      <c r="AA2546" s="2"/>
      <c r="AB2546" s="2"/>
      <c r="AC2546" s="2"/>
      <c r="AD2546" s="2"/>
      <c r="AE2546" s="2"/>
      <c r="AF2546" s="2"/>
    </row>
    <row r="2547" spans="7:32" x14ac:dyDescent="0.2">
      <c r="G2547" s="3" t="s">
        <v>2543</v>
      </c>
      <c r="H2547" s="2"/>
      <c r="I2547" s="2"/>
      <c r="J2547" s="2"/>
      <c r="K2547" s="2"/>
      <c r="L2547" s="2"/>
      <c r="M2547" s="2"/>
      <c r="N2547" s="2"/>
      <c r="O2547" s="2"/>
      <c r="P2547" s="2"/>
      <c r="Q2547" s="2"/>
      <c r="R2547" s="2"/>
      <c r="S2547" s="2"/>
      <c r="T2547" s="2"/>
      <c r="U2547" s="2"/>
      <c r="V2547" s="2"/>
      <c r="W2547" s="2"/>
      <c r="X2547" s="2"/>
      <c r="Y2547" s="2"/>
      <c r="Z2547" s="2"/>
      <c r="AA2547" s="2"/>
      <c r="AB2547" s="2"/>
      <c r="AC2547" s="2"/>
      <c r="AD2547" s="2"/>
      <c r="AE2547" s="2"/>
      <c r="AF2547" s="2"/>
    </row>
    <row r="2548" spans="7:32" x14ac:dyDescent="0.2">
      <c r="G2548" s="3" t="s">
        <v>2544</v>
      </c>
      <c r="H2548" s="2"/>
      <c r="I2548" s="2"/>
      <c r="J2548" s="2"/>
      <c r="K2548" s="2"/>
      <c r="L2548" s="2"/>
      <c r="M2548" s="2"/>
      <c r="N2548" s="2"/>
      <c r="O2548" s="2"/>
      <c r="P2548" s="2"/>
      <c r="Q2548" s="2"/>
      <c r="R2548" s="2"/>
      <c r="S2548" s="2"/>
      <c r="T2548" s="2"/>
      <c r="U2548" s="2"/>
      <c r="V2548" s="2"/>
      <c r="W2548" s="2"/>
      <c r="X2548" s="2"/>
      <c r="Y2548" s="2"/>
      <c r="Z2548" s="2"/>
      <c r="AA2548" s="2"/>
      <c r="AB2548" s="2"/>
      <c r="AC2548" s="2"/>
      <c r="AD2548" s="2"/>
      <c r="AE2548" s="2"/>
      <c r="AF2548" s="2"/>
    </row>
    <row r="2549" spans="7:32" x14ac:dyDescent="0.2">
      <c r="G2549" s="3" t="s">
        <v>2545</v>
      </c>
      <c r="H2549" s="2"/>
      <c r="I2549" s="2"/>
      <c r="J2549" s="2"/>
      <c r="K2549" s="2"/>
      <c r="L2549" s="2"/>
      <c r="M2549" s="2"/>
      <c r="N2549" s="2"/>
      <c r="O2549" s="2"/>
      <c r="P2549" s="2"/>
      <c r="Q2549" s="2"/>
      <c r="R2549" s="2"/>
      <c r="S2549" s="2"/>
      <c r="T2549" s="2"/>
      <c r="U2549" s="2"/>
      <c r="V2549" s="2"/>
      <c r="W2549" s="2"/>
      <c r="X2549" s="2"/>
      <c r="Y2549" s="2"/>
      <c r="Z2549" s="2"/>
      <c r="AA2549" s="2"/>
      <c r="AB2549" s="2"/>
      <c r="AC2549" s="2"/>
      <c r="AD2549" s="2"/>
      <c r="AE2549" s="2"/>
      <c r="AF2549" s="2"/>
    </row>
    <row r="2550" spans="7:32" x14ac:dyDescent="0.2">
      <c r="G2550" s="3" t="s">
        <v>2546</v>
      </c>
      <c r="H2550" s="2"/>
      <c r="I2550" s="2"/>
      <c r="J2550" s="2"/>
      <c r="K2550" s="2"/>
      <c r="L2550" s="2"/>
      <c r="M2550" s="2"/>
      <c r="N2550" s="2"/>
      <c r="O2550" s="2"/>
      <c r="P2550" s="2"/>
      <c r="Q2550" s="2"/>
      <c r="R2550" s="2"/>
      <c r="S2550" s="2"/>
      <c r="T2550" s="2"/>
      <c r="U2550" s="2"/>
      <c r="V2550" s="2"/>
      <c r="W2550" s="2"/>
      <c r="X2550" s="2"/>
      <c r="Y2550" s="2"/>
      <c r="Z2550" s="2"/>
      <c r="AA2550" s="2"/>
      <c r="AB2550" s="2"/>
      <c r="AC2550" s="2"/>
      <c r="AD2550" s="2"/>
      <c r="AE2550" s="2"/>
      <c r="AF2550" s="2"/>
    </row>
    <row r="2551" spans="7:32" x14ac:dyDescent="0.2">
      <c r="G2551" s="3" t="s">
        <v>2547</v>
      </c>
      <c r="H2551" s="2"/>
      <c r="I2551" s="2"/>
      <c r="J2551" s="2"/>
      <c r="K2551" s="2"/>
      <c r="L2551" s="2"/>
      <c r="M2551" s="2"/>
      <c r="N2551" s="2"/>
      <c r="O2551" s="2"/>
      <c r="P2551" s="2"/>
      <c r="Q2551" s="2"/>
      <c r="R2551" s="2"/>
      <c r="S2551" s="2"/>
      <c r="T2551" s="2"/>
      <c r="U2551" s="2"/>
      <c r="V2551" s="2"/>
      <c r="W2551" s="2"/>
      <c r="X2551" s="2"/>
      <c r="Y2551" s="2"/>
      <c r="Z2551" s="2"/>
      <c r="AA2551" s="2"/>
      <c r="AB2551" s="2"/>
      <c r="AC2551" s="2"/>
      <c r="AD2551" s="2"/>
      <c r="AE2551" s="2"/>
      <c r="AF2551" s="2"/>
    </row>
    <row r="2552" spans="7:32" x14ac:dyDescent="0.2">
      <c r="G2552" s="3" t="s">
        <v>2548</v>
      </c>
      <c r="H2552" s="2"/>
      <c r="I2552" s="2"/>
      <c r="J2552" s="2"/>
      <c r="K2552" s="2"/>
      <c r="L2552" s="2"/>
      <c r="M2552" s="2"/>
      <c r="N2552" s="2"/>
      <c r="O2552" s="2"/>
      <c r="P2552" s="2"/>
      <c r="Q2552" s="2"/>
      <c r="R2552" s="2"/>
      <c r="S2552" s="2"/>
      <c r="T2552" s="2"/>
      <c r="U2552" s="2"/>
      <c r="V2552" s="2"/>
      <c r="W2552" s="2"/>
      <c r="X2552" s="2"/>
      <c r="Y2552" s="2"/>
      <c r="Z2552" s="2"/>
      <c r="AA2552" s="2"/>
      <c r="AB2552" s="2"/>
      <c r="AC2552" s="2"/>
      <c r="AD2552" s="2"/>
      <c r="AE2552" s="2"/>
      <c r="AF2552" s="2"/>
    </row>
    <row r="2553" spans="7:32" x14ac:dyDescent="0.2">
      <c r="G2553" s="3" t="s">
        <v>2549</v>
      </c>
      <c r="H2553" s="2"/>
      <c r="I2553" s="2"/>
      <c r="J2553" s="2"/>
      <c r="K2553" s="2"/>
      <c r="L2553" s="2"/>
      <c r="M2553" s="2"/>
      <c r="N2553" s="2"/>
      <c r="O2553" s="2"/>
      <c r="P2553" s="2"/>
      <c r="Q2553" s="2"/>
      <c r="R2553" s="2"/>
      <c r="S2553" s="2"/>
      <c r="T2553" s="2"/>
      <c r="U2553" s="2"/>
      <c r="V2553" s="2"/>
      <c r="W2553" s="2"/>
      <c r="X2553" s="2"/>
      <c r="Y2553" s="2"/>
      <c r="Z2553" s="2"/>
      <c r="AA2553" s="2"/>
      <c r="AB2553" s="2"/>
      <c r="AC2553" s="2"/>
      <c r="AD2553" s="2"/>
      <c r="AE2553" s="2"/>
      <c r="AF2553" s="2"/>
    </row>
    <row r="2554" spans="7:32" x14ac:dyDescent="0.2">
      <c r="G2554" s="3" t="s">
        <v>2550</v>
      </c>
      <c r="H2554" s="2"/>
      <c r="I2554" s="2"/>
      <c r="J2554" s="2"/>
      <c r="K2554" s="2"/>
      <c r="L2554" s="2"/>
      <c r="M2554" s="2"/>
      <c r="N2554" s="2"/>
      <c r="O2554" s="2"/>
      <c r="P2554" s="2"/>
      <c r="Q2554" s="2"/>
      <c r="R2554" s="2"/>
      <c r="S2554" s="2"/>
      <c r="T2554" s="2"/>
      <c r="U2554" s="2"/>
      <c r="V2554" s="2"/>
      <c r="W2554" s="2"/>
      <c r="X2554" s="2"/>
      <c r="Y2554" s="2"/>
      <c r="Z2554" s="2"/>
      <c r="AA2554" s="2"/>
      <c r="AB2554" s="2"/>
      <c r="AC2554" s="2"/>
      <c r="AD2554" s="2"/>
      <c r="AE2554" s="2"/>
      <c r="AF2554" s="2"/>
    </row>
    <row r="2555" spans="7:32" x14ac:dyDescent="0.2">
      <c r="G2555" s="3" t="s">
        <v>2551</v>
      </c>
      <c r="H2555" s="2"/>
      <c r="I2555" s="2"/>
      <c r="J2555" s="2"/>
      <c r="K2555" s="2"/>
      <c r="L2555" s="2"/>
      <c r="M2555" s="2"/>
      <c r="N2555" s="2"/>
      <c r="O2555" s="2"/>
      <c r="P2555" s="2"/>
      <c r="Q2555" s="2"/>
      <c r="R2555" s="2"/>
      <c r="S2555" s="2"/>
      <c r="T2555" s="2"/>
      <c r="U2555" s="2"/>
      <c r="V2555" s="2"/>
      <c r="W2555" s="2"/>
      <c r="X2555" s="2"/>
      <c r="Y2555" s="2"/>
      <c r="Z2555" s="2"/>
      <c r="AA2555" s="2"/>
      <c r="AB2555" s="2"/>
      <c r="AC2555" s="2"/>
      <c r="AD2555" s="2"/>
      <c r="AE2555" s="2"/>
      <c r="AF2555" s="2"/>
    </row>
    <row r="2556" spans="7:32" x14ac:dyDescent="0.2">
      <c r="G2556" s="3" t="s">
        <v>2552</v>
      </c>
      <c r="H2556" s="2"/>
      <c r="I2556" s="2"/>
      <c r="J2556" s="2"/>
      <c r="K2556" s="2"/>
      <c r="L2556" s="2"/>
      <c r="M2556" s="2"/>
      <c r="N2556" s="2"/>
      <c r="O2556" s="2"/>
      <c r="P2556" s="2"/>
      <c r="Q2556" s="2"/>
      <c r="R2556" s="2"/>
      <c r="S2556" s="2"/>
      <c r="T2556" s="2"/>
      <c r="U2556" s="2"/>
      <c r="V2556" s="2"/>
      <c r="W2556" s="2"/>
      <c r="X2556" s="2"/>
      <c r="Y2556" s="2"/>
      <c r="Z2556" s="2"/>
      <c r="AA2556" s="2"/>
      <c r="AB2556" s="2"/>
      <c r="AC2556" s="2"/>
      <c r="AD2556" s="2"/>
      <c r="AE2556" s="2"/>
      <c r="AF2556" s="2"/>
    </row>
    <row r="2557" spans="7:32" x14ac:dyDescent="0.2">
      <c r="G2557" s="3" t="s">
        <v>2553</v>
      </c>
      <c r="H2557" s="2"/>
      <c r="I2557" s="2"/>
      <c r="J2557" s="2"/>
      <c r="K2557" s="2"/>
      <c r="L2557" s="2"/>
      <c r="M2557" s="2"/>
      <c r="N2557" s="2"/>
      <c r="O2557" s="2"/>
      <c r="P2557" s="2"/>
      <c r="Q2557" s="2"/>
      <c r="R2557" s="2"/>
      <c r="S2557" s="2"/>
      <c r="T2557" s="2"/>
      <c r="U2557" s="2"/>
      <c r="V2557" s="2"/>
      <c r="W2557" s="2"/>
      <c r="X2557" s="2"/>
      <c r="Y2557" s="2"/>
      <c r="Z2557" s="2"/>
      <c r="AA2557" s="2"/>
      <c r="AB2557" s="2"/>
      <c r="AC2557" s="2"/>
      <c r="AD2557" s="2"/>
      <c r="AE2557" s="2"/>
      <c r="AF2557" s="2"/>
    </row>
    <row r="2558" spans="7:32" x14ac:dyDescent="0.2">
      <c r="G2558" s="3" t="s">
        <v>2554</v>
      </c>
      <c r="H2558" s="2"/>
      <c r="I2558" s="2"/>
      <c r="J2558" s="2"/>
      <c r="K2558" s="2"/>
      <c r="L2558" s="2"/>
      <c r="M2558" s="2"/>
      <c r="N2558" s="2"/>
      <c r="O2558" s="2"/>
      <c r="P2558" s="2"/>
      <c r="Q2558" s="2"/>
      <c r="R2558" s="2"/>
      <c r="S2558" s="2"/>
      <c r="T2558" s="2"/>
      <c r="U2558" s="2"/>
      <c r="V2558" s="2"/>
      <c r="W2558" s="2"/>
      <c r="X2558" s="2"/>
      <c r="Y2558" s="2"/>
      <c r="Z2558" s="2"/>
      <c r="AA2558" s="2"/>
      <c r="AB2558" s="2"/>
      <c r="AC2558" s="2"/>
      <c r="AD2558" s="2"/>
      <c r="AE2558" s="2"/>
      <c r="AF2558" s="2"/>
    </row>
    <row r="2559" spans="7:32" x14ac:dyDescent="0.2">
      <c r="G2559" s="3" t="s">
        <v>2555</v>
      </c>
      <c r="H2559" s="2"/>
      <c r="I2559" s="2"/>
      <c r="J2559" s="2"/>
      <c r="K2559" s="2"/>
      <c r="L2559" s="2"/>
      <c r="M2559" s="2"/>
      <c r="N2559" s="2"/>
      <c r="O2559" s="2"/>
      <c r="P2559" s="2"/>
      <c r="Q2559" s="2"/>
      <c r="R2559" s="2"/>
      <c r="S2559" s="2"/>
      <c r="T2559" s="2"/>
      <c r="U2559" s="2"/>
      <c r="V2559" s="2"/>
      <c r="W2559" s="2"/>
      <c r="X2559" s="2"/>
      <c r="Y2559" s="2"/>
      <c r="Z2559" s="2"/>
      <c r="AA2559" s="2"/>
      <c r="AB2559" s="2"/>
      <c r="AC2559" s="2"/>
      <c r="AD2559" s="2"/>
      <c r="AE2559" s="2"/>
      <c r="AF2559" s="2"/>
    </row>
    <row r="2560" spans="7:32" x14ac:dyDescent="0.2">
      <c r="G2560" s="3" t="s">
        <v>2556</v>
      </c>
      <c r="H2560" s="2"/>
      <c r="I2560" s="2"/>
      <c r="J2560" s="2"/>
      <c r="K2560" s="2"/>
      <c r="L2560" s="2"/>
      <c r="M2560" s="2"/>
      <c r="N2560" s="2"/>
      <c r="O2560" s="2"/>
      <c r="P2560" s="2"/>
      <c r="Q2560" s="2"/>
      <c r="R2560" s="2"/>
      <c r="S2560" s="2"/>
      <c r="T2560" s="2"/>
      <c r="U2560" s="2"/>
      <c r="V2560" s="2"/>
      <c r="W2560" s="2"/>
      <c r="X2560" s="2"/>
      <c r="Y2560" s="2"/>
      <c r="Z2560" s="2"/>
      <c r="AA2560" s="2"/>
      <c r="AB2560" s="2"/>
      <c r="AC2560" s="2"/>
      <c r="AD2560" s="2"/>
      <c r="AE2560" s="2"/>
      <c r="AF2560" s="2"/>
    </row>
    <row r="2561" spans="7:32" x14ac:dyDescent="0.2">
      <c r="G2561" s="3" t="s">
        <v>2557</v>
      </c>
      <c r="H2561" s="2"/>
      <c r="I2561" s="2"/>
      <c r="J2561" s="2"/>
      <c r="K2561" s="2"/>
      <c r="L2561" s="2"/>
      <c r="M2561" s="2"/>
      <c r="N2561" s="2"/>
      <c r="O2561" s="2"/>
      <c r="P2561" s="2"/>
      <c r="Q2561" s="2"/>
      <c r="R2561" s="2"/>
      <c r="S2561" s="2"/>
      <c r="T2561" s="2"/>
      <c r="U2561" s="2"/>
      <c r="V2561" s="2"/>
      <c r="W2561" s="2"/>
      <c r="X2561" s="2"/>
      <c r="Y2561" s="2"/>
      <c r="Z2561" s="2"/>
      <c r="AA2561" s="2"/>
      <c r="AB2561" s="2"/>
      <c r="AC2561" s="2"/>
      <c r="AD2561" s="2"/>
      <c r="AE2561" s="2"/>
      <c r="AF2561" s="2"/>
    </row>
    <row r="2562" spans="7:32" x14ac:dyDescent="0.2">
      <c r="G2562" s="3" t="s">
        <v>2558</v>
      </c>
      <c r="H2562" s="2"/>
      <c r="I2562" s="2"/>
      <c r="J2562" s="2"/>
      <c r="K2562" s="2"/>
      <c r="L2562" s="2"/>
      <c r="M2562" s="2"/>
      <c r="N2562" s="2"/>
      <c r="O2562" s="2"/>
      <c r="P2562" s="2"/>
      <c r="Q2562" s="2"/>
      <c r="R2562" s="2"/>
      <c r="S2562" s="2"/>
      <c r="T2562" s="2"/>
      <c r="U2562" s="2"/>
      <c r="V2562" s="2"/>
      <c r="W2562" s="2"/>
      <c r="X2562" s="2"/>
      <c r="Y2562" s="2"/>
      <c r="Z2562" s="2"/>
      <c r="AA2562" s="2"/>
      <c r="AB2562" s="2"/>
      <c r="AC2562" s="2"/>
      <c r="AD2562" s="2"/>
      <c r="AE2562" s="2"/>
      <c r="AF2562" s="2"/>
    </row>
    <row r="2563" spans="7:32" x14ac:dyDescent="0.2">
      <c r="G2563" s="3" t="s">
        <v>2559</v>
      </c>
      <c r="H2563" s="2"/>
      <c r="I2563" s="2"/>
      <c r="J2563" s="2"/>
      <c r="K2563" s="2"/>
      <c r="L2563" s="2"/>
      <c r="M2563" s="2"/>
      <c r="N2563" s="2"/>
      <c r="O2563" s="2"/>
      <c r="P2563" s="2"/>
      <c r="Q2563" s="2"/>
      <c r="R2563" s="2"/>
      <c r="S2563" s="2"/>
      <c r="T2563" s="2"/>
      <c r="U2563" s="2"/>
      <c r="V2563" s="2"/>
      <c r="W2563" s="2"/>
      <c r="X2563" s="2"/>
      <c r="Y2563" s="2"/>
      <c r="Z2563" s="2"/>
      <c r="AA2563" s="2"/>
      <c r="AB2563" s="2"/>
      <c r="AC2563" s="2"/>
      <c r="AD2563" s="2"/>
      <c r="AE2563" s="2"/>
      <c r="AF2563" s="2"/>
    </row>
    <row r="2564" spans="7:32" x14ac:dyDescent="0.2">
      <c r="G2564" s="3" t="s">
        <v>2560</v>
      </c>
      <c r="H2564" s="2"/>
      <c r="I2564" s="2"/>
      <c r="J2564" s="2"/>
      <c r="K2564" s="2"/>
      <c r="L2564" s="2"/>
      <c r="M2564" s="2"/>
      <c r="N2564" s="2"/>
      <c r="O2564" s="2"/>
      <c r="P2564" s="2"/>
      <c r="Q2564" s="2"/>
      <c r="R2564" s="2"/>
      <c r="S2564" s="2"/>
      <c r="T2564" s="2"/>
      <c r="U2564" s="2"/>
      <c r="V2564" s="2"/>
      <c r="W2564" s="2"/>
      <c r="X2564" s="2"/>
      <c r="Y2564" s="2"/>
      <c r="Z2564" s="2"/>
      <c r="AA2564" s="2"/>
      <c r="AB2564" s="2"/>
      <c r="AC2564" s="2"/>
      <c r="AD2564" s="2"/>
      <c r="AE2564" s="2"/>
      <c r="AF2564" s="2"/>
    </row>
    <row r="2565" spans="7:32" x14ac:dyDescent="0.2">
      <c r="G2565" s="3" t="s">
        <v>2561</v>
      </c>
      <c r="H2565" s="2"/>
      <c r="I2565" s="2"/>
      <c r="J2565" s="2"/>
      <c r="K2565" s="2"/>
      <c r="L2565" s="2"/>
      <c r="M2565" s="2"/>
      <c r="N2565" s="2"/>
      <c r="O2565" s="2"/>
      <c r="P2565" s="2"/>
      <c r="Q2565" s="2"/>
      <c r="R2565" s="2"/>
      <c r="S2565" s="2"/>
      <c r="T2565" s="2"/>
      <c r="U2565" s="2"/>
      <c r="V2565" s="2"/>
      <c r="W2565" s="2"/>
      <c r="X2565" s="2"/>
      <c r="Y2565" s="2"/>
      <c r="Z2565" s="2"/>
      <c r="AA2565" s="2"/>
      <c r="AB2565" s="2"/>
      <c r="AC2565" s="2"/>
      <c r="AD2565" s="2"/>
      <c r="AE2565" s="2"/>
      <c r="AF2565" s="2"/>
    </row>
    <row r="2566" spans="7:32" x14ac:dyDescent="0.2">
      <c r="G2566" s="3" t="s">
        <v>2562</v>
      </c>
      <c r="H2566" s="2"/>
      <c r="I2566" s="2"/>
      <c r="J2566" s="2"/>
      <c r="K2566" s="2"/>
      <c r="L2566" s="2"/>
      <c r="M2566" s="2"/>
      <c r="N2566" s="2"/>
      <c r="O2566" s="2"/>
      <c r="P2566" s="2"/>
      <c r="Q2566" s="2"/>
      <c r="R2566" s="2"/>
      <c r="S2566" s="2"/>
      <c r="T2566" s="2"/>
      <c r="U2566" s="2"/>
      <c r="V2566" s="2"/>
      <c r="W2566" s="2"/>
      <c r="X2566" s="2"/>
      <c r="Y2566" s="2"/>
      <c r="Z2566" s="2"/>
      <c r="AA2566" s="2"/>
      <c r="AB2566" s="2"/>
      <c r="AC2566" s="2"/>
      <c r="AD2566" s="2"/>
      <c r="AE2566" s="2"/>
      <c r="AF2566" s="2"/>
    </row>
    <row r="2567" spans="7:32" x14ac:dyDescent="0.2">
      <c r="G2567" s="3" t="s">
        <v>2563</v>
      </c>
      <c r="H2567" s="2"/>
      <c r="I2567" s="2"/>
      <c r="J2567" s="2"/>
      <c r="K2567" s="2"/>
      <c r="L2567" s="2"/>
      <c r="M2567" s="2"/>
      <c r="N2567" s="2"/>
      <c r="O2567" s="2"/>
      <c r="P2567" s="2"/>
      <c r="Q2567" s="2"/>
      <c r="R2567" s="2"/>
      <c r="S2567" s="2"/>
      <c r="T2567" s="2"/>
      <c r="U2567" s="2"/>
      <c r="V2567" s="2"/>
      <c r="W2567" s="2"/>
      <c r="X2567" s="2"/>
      <c r="Y2567" s="2"/>
      <c r="Z2567" s="2"/>
      <c r="AA2567" s="2"/>
      <c r="AB2567" s="2"/>
      <c r="AC2567" s="2"/>
      <c r="AD2567" s="2"/>
      <c r="AE2567" s="2"/>
      <c r="AF2567" s="2"/>
    </row>
    <row r="2568" spans="7:32" x14ac:dyDescent="0.2">
      <c r="G2568" s="3" t="s">
        <v>2564</v>
      </c>
      <c r="H2568" s="2"/>
      <c r="I2568" s="2"/>
      <c r="J2568" s="2"/>
      <c r="K2568" s="2"/>
      <c r="L2568" s="2"/>
      <c r="M2568" s="2"/>
      <c r="N2568" s="2"/>
      <c r="O2568" s="2"/>
      <c r="P2568" s="2"/>
      <c r="Q2568" s="2"/>
      <c r="R2568" s="2"/>
      <c r="S2568" s="2"/>
      <c r="T2568" s="2"/>
      <c r="U2568" s="2"/>
      <c r="V2568" s="2"/>
      <c r="W2568" s="2"/>
      <c r="X2568" s="2"/>
      <c r="Y2568" s="2"/>
      <c r="Z2568" s="2"/>
      <c r="AA2568" s="2"/>
      <c r="AB2568" s="2"/>
      <c r="AC2568" s="2"/>
      <c r="AD2568" s="2"/>
      <c r="AE2568" s="2"/>
      <c r="AF2568" s="2"/>
    </row>
    <row r="2569" spans="7:32" x14ac:dyDescent="0.2">
      <c r="G2569" s="3" t="s">
        <v>2565</v>
      </c>
      <c r="H2569" s="2"/>
      <c r="I2569" s="2"/>
      <c r="J2569" s="2"/>
      <c r="K2569" s="2"/>
      <c r="L2569" s="2"/>
      <c r="M2569" s="2"/>
      <c r="N2569" s="2"/>
      <c r="O2569" s="2"/>
      <c r="P2569" s="2"/>
      <c r="Q2569" s="2"/>
      <c r="R2569" s="2"/>
      <c r="S2569" s="2"/>
      <c r="T2569" s="2"/>
      <c r="U2569" s="2"/>
      <c r="V2569" s="2"/>
      <c r="W2569" s="2"/>
      <c r="X2569" s="2"/>
      <c r="Y2569" s="2"/>
      <c r="Z2569" s="2"/>
      <c r="AA2569" s="2"/>
      <c r="AB2569" s="2"/>
      <c r="AC2569" s="2"/>
      <c r="AD2569" s="2"/>
      <c r="AE2569" s="2"/>
      <c r="AF2569" s="2"/>
    </row>
    <row r="2570" spans="7:32" x14ac:dyDescent="0.2">
      <c r="G2570" s="3" t="s">
        <v>2566</v>
      </c>
      <c r="H2570" s="2"/>
      <c r="I2570" s="2"/>
      <c r="J2570" s="2"/>
      <c r="K2570" s="2"/>
      <c r="L2570" s="2"/>
      <c r="M2570" s="2"/>
      <c r="N2570" s="2"/>
      <c r="O2570" s="2"/>
      <c r="P2570" s="2"/>
      <c r="Q2570" s="2"/>
      <c r="R2570" s="2"/>
      <c r="S2570" s="2"/>
      <c r="T2570" s="2"/>
      <c r="U2570" s="2"/>
      <c r="V2570" s="2"/>
      <c r="W2570" s="2"/>
      <c r="X2570" s="2"/>
      <c r="Y2570" s="2"/>
      <c r="Z2570" s="2"/>
      <c r="AA2570" s="2"/>
      <c r="AB2570" s="2"/>
      <c r="AC2570" s="2"/>
      <c r="AD2570" s="2"/>
      <c r="AE2570" s="2"/>
      <c r="AF2570" s="2"/>
    </row>
    <row r="2571" spans="7:32" x14ac:dyDescent="0.2">
      <c r="G2571" s="3" t="s">
        <v>2567</v>
      </c>
      <c r="H2571" s="2"/>
      <c r="I2571" s="2"/>
      <c r="J2571" s="2"/>
      <c r="K2571" s="2"/>
      <c r="L2571" s="2"/>
      <c r="M2571" s="2"/>
      <c r="N2571" s="2"/>
      <c r="O2571" s="2"/>
      <c r="P2571" s="2"/>
      <c r="Q2571" s="2"/>
      <c r="R2571" s="2"/>
      <c r="S2571" s="2"/>
      <c r="T2571" s="2"/>
      <c r="U2571" s="2"/>
      <c r="V2571" s="2"/>
      <c r="W2571" s="2"/>
      <c r="X2571" s="2"/>
      <c r="Y2571" s="2"/>
      <c r="Z2571" s="2"/>
      <c r="AA2571" s="2"/>
      <c r="AB2571" s="2"/>
      <c r="AC2571" s="2"/>
      <c r="AD2571" s="2"/>
      <c r="AE2571" s="2"/>
      <c r="AF2571" s="2"/>
    </row>
    <row r="2572" spans="7:32" x14ac:dyDescent="0.2">
      <c r="G2572" s="3" t="s">
        <v>2568</v>
      </c>
      <c r="H2572" s="2"/>
      <c r="I2572" s="2"/>
      <c r="J2572" s="2"/>
      <c r="K2572" s="2"/>
      <c r="L2572" s="2"/>
      <c r="M2572" s="2"/>
      <c r="N2572" s="2"/>
      <c r="O2572" s="2"/>
      <c r="P2572" s="2"/>
      <c r="Q2572" s="2"/>
      <c r="R2572" s="2"/>
      <c r="S2572" s="2"/>
      <c r="T2572" s="2"/>
      <c r="U2572" s="2"/>
      <c r="V2572" s="2"/>
      <c r="W2572" s="2"/>
      <c r="X2572" s="2"/>
      <c r="Y2572" s="2"/>
      <c r="Z2572" s="2"/>
      <c r="AA2572" s="2"/>
      <c r="AB2572" s="2"/>
      <c r="AC2572" s="2"/>
      <c r="AD2572" s="2"/>
      <c r="AE2572" s="2"/>
      <c r="AF2572" s="2"/>
    </row>
    <row r="2573" spans="7:32" x14ac:dyDescent="0.2">
      <c r="G2573" s="3" t="s">
        <v>2569</v>
      </c>
      <c r="H2573" s="2"/>
      <c r="I2573" s="2"/>
      <c r="J2573" s="2"/>
      <c r="K2573" s="2"/>
      <c r="L2573" s="2"/>
      <c r="M2573" s="2"/>
      <c r="N2573" s="2"/>
      <c r="O2573" s="2"/>
      <c r="P2573" s="2"/>
      <c r="Q2573" s="2"/>
      <c r="R2573" s="2"/>
      <c r="S2573" s="2"/>
      <c r="T2573" s="2"/>
      <c r="U2573" s="2"/>
      <c r="V2573" s="2"/>
      <c r="W2573" s="2"/>
      <c r="X2573" s="2"/>
      <c r="Y2573" s="2"/>
      <c r="Z2573" s="2"/>
      <c r="AA2573" s="2"/>
      <c r="AB2573" s="2"/>
      <c r="AC2573" s="2"/>
      <c r="AD2573" s="2"/>
      <c r="AE2573" s="2"/>
      <c r="AF2573" s="2"/>
    </row>
    <row r="2574" spans="7:32" x14ac:dyDescent="0.2">
      <c r="G2574" s="3" t="s">
        <v>2570</v>
      </c>
      <c r="H2574" s="2"/>
      <c r="I2574" s="2"/>
      <c r="J2574" s="2"/>
      <c r="K2574" s="2"/>
      <c r="L2574" s="2"/>
      <c r="M2574" s="2"/>
      <c r="N2574" s="2"/>
      <c r="O2574" s="2"/>
      <c r="P2574" s="2"/>
      <c r="Q2574" s="2"/>
      <c r="R2574" s="2"/>
      <c r="S2574" s="2"/>
      <c r="T2574" s="2"/>
      <c r="U2574" s="2"/>
      <c r="V2574" s="2"/>
      <c r="W2574" s="2"/>
      <c r="X2574" s="2"/>
      <c r="Y2574" s="2"/>
      <c r="Z2574" s="2"/>
      <c r="AA2574" s="2"/>
      <c r="AB2574" s="2"/>
      <c r="AC2574" s="2"/>
      <c r="AD2574" s="2"/>
      <c r="AE2574" s="2"/>
      <c r="AF2574" s="2"/>
    </row>
    <row r="2575" spans="7:32" x14ac:dyDescent="0.2">
      <c r="G2575" s="3" t="s">
        <v>2571</v>
      </c>
      <c r="H2575" s="2"/>
      <c r="I2575" s="2"/>
      <c r="J2575" s="2"/>
      <c r="K2575" s="2"/>
      <c r="L2575" s="2"/>
      <c r="M2575" s="2"/>
      <c r="N2575" s="2"/>
      <c r="O2575" s="2"/>
      <c r="P2575" s="2"/>
      <c r="Q2575" s="2"/>
      <c r="R2575" s="2"/>
      <c r="S2575" s="2"/>
      <c r="T2575" s="2"/>
      <c r="U2575" s="2"/>
      <c r="V2575" s="2"/>
      <c r="W2575" s="2"/>
      <c r="X2575" s="2"/>
      <c r="Y2575" s="2"/>
      <c r="Z2575" s="2"/>
      <c r="AA2575" s="2"/>
      <c r="AB2575" s="2"/>
      <c r="AC2575" s="2"/>
      <c r="AD2575" s="2"/>
      <c r="AE2575" s="2"/>
      <c r="AF2575" s="2"/>
    </row>
    <row r="2576" spans="7:32" x14ac:dyDescent="0.2">
      <c r="G2576" s="3" t="s">
        <v>2572</v>
      </c>
      <c r="H2576" s="2"/>
      <c r="I2576" s="2"/>
      <c r="J2576" s="2"/>
      <c r="K2576" s="2"/>
      <c r="L2576" s="2"/>
      <c r="M2576" s="2"/>
      <c r="N2576" s="2"/>
      <c r="O2576" s="2"/>
      <c r="P2576" s="2"/>
      <c r="Q2576" s="2"/>
      <c r="R2576" s="2"/>
      <c r="S2576" s="2"/>
      <c r="T2576" s="2"/>
      <c r="U2576" s="2"/>
      <c r="V2576" s="2"/>
      <c r="W2576" s="2"/>
      <c r="X2576" s="2"/>
      <c r="Y2576" s="2"/>
      <c r="Z2576" s="2"/>
      <c r="AA2576" s="2"/>
      <c r="AB2576" s="2"/>
      <c r="AC2576" s="2"/>
      <c r="AD2576" s="2"/>
      <c r="AE2576" s="2"/>
      <c r="AF2576" s="2"/>
    </row>
    <row r="2577" spans="7:32" x14ac:dyDescent="0.2">
      <c r="G2577" s="3" t="s">
        <v>2573</v>
      </c>
      <c r="H2577" s="2"/>
      <c r="I2577" s="2"/>
      <c r="J2577" s="2"/>
      <c r="K2577" s="2"/>
      <c r="L2577" s="2"/>
      <c r="M2577" s="2"/>
      <c r="N2577" s="2"/>
      <c r="O2577" s="2"/>
      <c r="P2577" s="2"/>
      <c r="Q2577" s="2"/>
      <c r="R2577" s="2"/>
      <c r="S2577" s="2"/>
      <c r="T2577" s="2"/>
      <c r="U2577" s="2"/>
      <c r="V2577" s="2"/>
      <c r="W2577" s="2"/>
      <c r="X2577" s="2"/>
      <c r="Y2577" s="2"/>
      <c r="Z2577" s="2"/>
      <c r="AA2577" s="2"/>
      <c r="AB2577" s="2"/>
      <c r="AC2577" s="2"/>
      <c r="AD2577" s="2"/>
      <c r="AE2577" s="2"/>
      <c r="AF2577" s="2"/>
    </row>
    <row r="2578" spans="7:32" x14ac:dyDescent="0.2">
      <c r="G2578" s="3" t="s">
        <v>2574</v>
      </c>
      <c r="H2578" s="2"/>
      <c r="I2578" s="2"/>
      <c r="J2578" s="2"/>
      <c r="K2578" s="2"/>
      <c r="L2578" s="2"/>
      <c r="M2578" s="2"/>
      <c r="N2578" s="2"/>
      <c r="O2578" s="2"/>
      <c r="P2578" s="2"/>
      <c r="Q2578" s="2"/>
      <c r="R2578" s="2"/>
      <c r="S2578" s="2"/>
      <c r="T2578" s="2"/>
      <c r="U2578" s="2"/>
      <c r="V2578" s="2"/>
      <c r="W2578" s="2"/>
      <c r="X2578" s="2"/>
      <c r="Y2578" s="2"/>
      <c r="Z2578" s="2"/>
      <c r="AA2578" s="2"/>
      <c r="AB2578" s="2"/>
      <c r="AC2578" s="2"/>
      <c r="AD2578" s="2"/>
      <c r="AE2578" s="2"/>
      <c r="AF2578" s="2"/>
    </row>
    <row r="2579" spans="7:32" x14ac:dyDescent="0.2">
      <c r="G2579" s="3" t="s">
        <v>2575</v>
      </c>
      <c r="H2579" s="2"/>
      <c r="I2579" s="2"/>
      <c r="J2579" s="2"/>
      <c r="K2579" s="2"/>
      <c r="L2579" s="2"/>
      <c r="M2579" s="2"/>
      <c r="N2579" s="2"/>
      <c r="O2579" s="2"/>
      <c r="P2579" s="2"/>
      <c r="Q2579" s="2"/>
      <c r="R2579" s="2"/>
      <c r="S2579" s="2"/>
      <c r="T2579" s="2"/>
      <c r="U2579" s="2"/>
      <c r="V2579" s="2"/>
      <c r="W2579" s="2"/>
      <c r="X2579" s="2"/>
      <c r="Y2579" s="2"/>
      <c r="Z2579" s="2"/>
      <c r="AA2579" s="2"/>
      <c r="AB2579" s="2"/>
      <c r="AC2579" s="2"/>
      <c r="AD2579" s="2"/>
      <c r="AE2579" s="2"/>
      <c r="AF2579" s="2"/>
    </row>
    <row r="2580" spans="7:32" x14ac:dyDescent="0.2">
      <c r="G2580" s="3" t="s">
        <v>2576</v>
      </c>
      <c r="H2580" s="2"/>
      <c r="I2580" s="2"/>
      <c r="J2580" s="2"/>
      <c r="K2580" s="2"/>
      <c r="L2580" s="2"/>
      <c r="M2580" s="2"/>
      <c r="N2580" s="2"/>
      <c r="O2580" s="2"/>
      <c r="P2580" s="2"/>
      <c r="Q2580" s="2"/>
      <c r="R2580" s="2"/>
      <c r="S2580" s="2"/>
      <c r="T2580" s="2"/>
      <c r="U2580" s="2"/>
      <c r="V2580" s="2"/>
      <c r="W2580" s="2"/>
      <c r="X2580" s="2"/>
      <c r="Y2580" s="2"/>
      <c r="Z2580" s="2"/>
      <c r="AA2580" s="2"/>
      <c r="AB2580" s="2"/>
      <c r="AC2580" s="2"/>
      <c r="AD2580" s="2"/>
      <c r="AE2580" s="2"/>
      <c r="AF2580" s="2"/>
    </row>
    <row r="2581" spans="7:32" x14ac:dyDescent="0.2">
      <c r="G2581" s="3" t="s">
        <v>2577</v>
      </c>
      <c r="H2581" s="2"/>
      <c r="I2581" s="2"/>
      <c r="J2581" s="2"/>
      <c r="K2581" s="2"/>
      <c r="L2581" s="2"/>
      <c r="M2581" s="2"/>
      <c r="N2581" s="2"/>
      <c r="O2581" s="2"/>
      <c r="P2581" s="2"/>
      <c r="Q2581" s="2"/>
      <c r="R2581" s="2"/>
      <c r="S2581" s="2"/>
      <c r="T2581" s="2"/>
      <c r="U2581" s="2"/>
      <c r="V2581" s="2"/>
      <c r="W2581" s="2"/>
      <c r="X2581" s="2"/>
      <c r="Y2581" s="2"/>
      <c r="Z2581" s="2"/>
      <c r="AA2581" s="2"/>
      <c r="AB2581" s="2"/>
      <c r="AC2581" s="2"/>
      <c r="AD2581" s="2"/>
      <c r="AE2581" s="2"/>
      <c r="AF2581" s="2"/>
    </row>
    <row r="2582" spans="7:32" x14ac:dyDescent="0.2">
      <c r="G2582" s="3" t="s">
        <v>2578</v>
      </c>
      <c r="H2582" s="2"/>
      <c r="I2582" s="2"/>
      <c r="J2582" s="2"/>
      <c r="K2582" s="2"/>
      <c r="L2582" s="2"/>
      <c r="M2582" s="2"/>
      <c r="N2582" s="2"/>
      <c r="O2582" s="2"/>
      <c r="P2582" s="2"/>
      <c r="Q2582" s="2"/>
      <c r="R2582" s="2"/>
      <c r="S2582" s="2"/>
      <c r="T2582" s="2"/>
      <c r="U2582" s="2"/>
      <c r="V2582" s="2"/>
      <c r="W2582" s="2"/>
      <c r="X2582" s="2"/>
      <c r="Y2582" s="2"/>
      <c r="Z2582" s="2"/>
      <c r="AA2582" s="2"/>
      <c r="AB2582" s="2"/>
      <c r="AC2582" s="2"/>
      <c r="AD2582" s="2"/>
      <c r="AE2582" s="2"/>
      <c r="AF2582" s="2"/>
    </row>
    <row r="2583" spans="7:32" x14ac:dyDescent="0.2">
      <c r="G2583" s="3" t="s">
        <v>2579</v>
      </c>
      <c r="H2583" s="2"/>
      <c r="I2583" s="2"/>
      <c r="J2583" s="2"/>
      <c r="K2583" s="2"/>
      <c r="L2583" s="2"/>
      <c r="M2583" s="2"/>
      <c r="N2583" s="2"/>
      <c r="O2583" s="2"/>
      <c r="P2583" s="2"/>
      <c r="Q2583" s="2"/>
      <c r="R2583" s="2"/>
      <c r="S2583" s="2"/>
      <c r="T2583" s="2"/>
      <c r="U2583" s="2"/>
      <c r="V2583" s="2"/>
      <c r="W2583" s="2"/>
      <c r="X2583" s="2"/>
      <c r="Y2583" s="2"/>
      <c r="Z2583" s="2"/>
      <c r="AA2583" s="2"/>
      <c r="AB2583" s="2"/>
      <c r="AC2583" s="2"/>
      <c r="AD2583" s="2"/>
      <c r="AE2583" s="2"/>
      <c r="AF2583" s="2"/>
    </row>
    <row r="2584" spans="7:32" x14ac:dyDescent="0.2">
      <c r="G2584" s="3" t="s">
        <v>2580</v>
      </c>
      <c r="H2584" s="2"/>
      <c r="I2584" s="2"/>
      <c r="J2584" s="2"/>
      <c r="K2584" s="2"/>
      <c r="L2584" s="2"/>
      <c r="M2584" s="2"/>
      <c r="N2584" s="2"/>
      <c r="O2584" s="2"/>
      <c r="P2584" s="2"/>
      <c r="Q2584" s="2"/>
      <c r="R2584" s="2"/>
      <c r="S2584" s="2"/>
      <c r="T2584" s="2"/>
      <c r="U2584" s="2"/>
      <c r="V2584" s="2"/>
      <c r="W2584" s="2"/>
      <c r="X2584" s="2"/>
      <c r="Y2584" s="2"/>
      <c r="Z2584" s="2"/>
      <c r="AA2584" s="2"/>
      <c r="AB2584" s="2"/>
      <c r="AC2584" s="2"/>
      <c r="AD2584" s="2"/>
      <c r="AE2584" s="2"/>
      <c r="AF2584" s="2"/>
    </row>
    <row r="2585" spans="7:32" x14ac:dyDescent="0.2">
      <c r="G2585" s="3" t="s">
        <v>2581</v>
      </c>
      <c r="H2585" s="2"/>
      <c r="I2585" s="2"/>
      <c r="J2585" s="2"/>
      <c r="K2585" s="2"/>
      <c r="L2585" s="2"/>
      <c r="M2585" s="2"/>
      <c r="N2585" s="2"/>
      <c r="O2585" s="2"/>
      <c r="P2585" s="2"/>
      <c r="Q2585" s="2"/>
      <c r="R2585" s="2"/>
      <c r="S2585" s="2"/>
      <c r="T2585" s="2"/>
      <c r="U2585" s="2"/>
      <c r="V2585" s="2"/>
      <c r="W2585" s="2"/>
      <c r="X2585" s="2"/>
      <c r="Y2585" s="2"/>
      <c r="Z2585" s="2"/>
      <c r="AA2585" s="2"/>
      <c r="AB2585" s="2"/>
      <c r="AC2585" s="2"/>
      <c r="AD2585" s="2"/>
      <c r="AE2585" s="2"/>
      <c r="AF2585" s="2"/>
    </row>
    <row r="2586" spans="7:32" x14ac:dyDescent="0.2">
      <c r="G2586" s="3" t="s">
        <v>2582</v>
      </c>
      <c r="H2586" s="2"/>
      <c r="I2586" s="2"/>
      <c r="J2586" s="2"/>
      <c r="K2586" s="2"/>
      <c r="L2586" s="2"/>
      <c r="M2586" s="2"/>
      <c r="N2586" s="2"/>
      <c r="O2586" s="2"/>
      <c r="P2586" s="2"/>
      <c r="Q2586" s="2"/>
      <c r="R2586" s="2"/>
      <c r="S2586" s="2"/>
      <c r="T2586" s="2"/>
      <c r="U2586" s="2"/>
      <c r="V2586" s="2"/>
      <c r="W2586" s="2"/>
      <c r="X2586" s="2"/>
      <c r="Y2586" s="2"/>
      <c r="Z2586" s="2"/>
      <c r="AA2586" s="2"/>
      <c r="AB2586" s="2"/>
      <c r="AC2586" s="2"/>
      <c r="AD2586" s="2"/>
      <c r="AE2586" s="2"/>
      <c r="AF2586" s="2"/>
    </row>
    <row r="2587" spans="7:32" x14ac:dyDescent="0.2">
      <c r="G2587" s="3" t="s">
        <v>2583</v>
      </c>
      <c r="H2587" s="2"/>
      <c r="I2587" s="2"/>
      <c r="J2587" s="2"/>
      <c r="K2587" s="2"/>
      <c r="L2587" s="2"/>
      <c r="M2587" s="2"/>
      <c r="N2587" s="2"/>
      <c r="O2587" s="2"/>
      <c r="P2587" s="2"/>
      <c r="Q2587" s="2"/>
      <c r="R2587" s="2"/>
      <c r="S2587" s="2"/>
      <c r="T2587" s="2"/>
      <c r="U2587" s="2"/>
      <c r="V2587" s="2"/>
      <c r="W2587" s="2"/>
      <c r="X2587" s="2"/>
      <c r="Y2587" s="2"/>
      <c r="Z2587" s="2"/>
      <c r="AA2587" s="2"/>
      <c r="AB2587" s="2"/>
      <c r="AC2587" s="2"/>
      <c r="AD2587" s="2"/>
      <c r="AE2587" s="2"/>
      <c r="AF2587" s="2"/>
    </row>
    <row r="2588" spans="7:32" x14ac:dyDescent="0.2">
      <c r="G2588" s="3" t="s">
        <v>2584</v>
      </c>
      <c r="H2588" s="2"/>
      <c r="I2588" s="2"/>
      <c r="J2588" s="2"/>
      <c r="K2588" s="2"/>
      <c r="L2588" s="2"/>
      <c r="M2588" s="2"/>
      <c r="N2588" s="2"/>
      <c r="O2588" s="2"/>
      <c r="P2588" s="2"/>
      <c r="Q2588" s="2"/>
      <c r="R2588" s="2"/>
      <c r="S2588" s="2"/>
      <c r="T2588" s="2"/>
      <c r="U2588" s="2"/>
      <c r="V2588" s="2"/>
      <c r="W2588" s="2"/>
      <c r="X2588" s="2"/>
      <c r="Y2588" s="2"/>
      <c r="Z2588" s="2"/>
      <c r="AA2588" s="2"/>
      <c r="AB2588" s="2"/>
      <c r="AC2588" s="2"/>
      <c r="AD2588" s="2"/>
      <c r="AE2588" s="2"/>
      <c r="AF2588" s="2"/>
    </row>
    <row r="2589" spans="7:32" x14ac:dyDescent="0.2">
      <c r="G2589" s="3" t="s">
        <v>2585</v>
      </c>
      <c r="H2589" s="2"/>
      <c r="I2589" s="2"/>
      <c r="J2589" s="2"/>
      <c r="K2589" s="2"/>
      <c r="L2589" s="2"/>
      <c r="M2589" s="2"/>
      <c r="N2589" s="2"/>
      <c r="O2589" s="2"/>
      <c r="P2589" s="2"/>
      <c r="Q2589" s="2"/>
      <c r="R2589" s="2"/>
      <c r="S2589" s="2"/>
      <c r="T2589" s="2"/>
      <c r="U2589" s="2"/>
      <c r="V2589" s="2"/>
      <c r="W2589" s="2"/>
      <c r="X2589" s="2"/>
      <c r="Y2589" s="2"/>
      <c r="Z2589" s="2"/>
      <c r="AA2589" s="2"/>
      <c r="AB2589" s="2"/>
      <c r="AC2589" s="2"/>
      <c r="AD2589" s="2"/>
      <c r="AE2589" s="2"/>
      <c r="AF2589" s="2"/>
    </row>
    <row r="2590" spans="7:32" x14ac:dyDescent="0.2">
      <c r="G2590" s="3" t="s">
        <v>2586</v>
      </c>
      <c r="H2590" s="2"/>
      <c r="I2590" s="2"/>
      <c r="J2590" s="2"/>
      <c r="K2590" s="2"/>
      <c r="L2590" s="2"/>
      <c r="M2590" s="2"/>
      <c r="N2590" s="2"/>
      <c r="O2590" s="2"/>
      <c r="P2590" s="2"/>
      <c r="Q2590" s="2"/>
      <c r="R2590" s="2"/>
      <c r="S2590" s="2"/>
      <c r="T2590" s="2"/>
      <c r="U2590" s="2"/>
      <c r="V2590" s="2"/>
      <c r="W2590" s="2"/>
      <c r="X2590" s="2"/>
      <c r="Y2590" s="2"/>
      <c r="Z2590" s="2"/>
      <c r="AA2590" s="2"/>
      <c r="AB2590" s="2"/>
      <c r="AC2590" s="2"/>
      <c r="AD2590" s="2"/>
      <c r="AE2590" s="2"/>
      <c r="AF2590" s="2"/>
    </row>
    <row r="2591" spans="7:32" x14ac:dyDescent="0.2">
      <c r="G2591" s="3" t="s">
        <v>2587</v>
      </c>
      <c r="H2591" s="2"/>
      <c r="I2591" s="2"/>
      <c r="J2591" s="2"/>
      <c r="K2591" s="2"/>
      <c r="L2591" s="2"/>
      <c r="M2591" s="2"/>
      <c r="N2591" s="2"/>
      <c r="O2591" s="2"/>
      <c r="P2591" s="2"/>
      <c r="Q2591" s="2"/>
      <c r="R2591" s="2"/>
      <c r="S2591" s="2"/>
      <c r="T2591" s="2"/>
      <c r="U2591" s="2"/>
      <c r="V2591" s="2"/>
      <c r="W2591" s="2"/>
      <c r="X2591" s="2"/>
      <c r="Y2591" s="2"/>
      <c r="Z2591" s="2"/>
      <c r="AA2591" s="2"/>
      <c r="AB2591" s="2"/>
      <c r="AC2591" s="2"/>
      <c r="AD2591" s="2"/>
      <c r="AE2591" s="2"/>
      <c r="AF2591" s="2"/>
    </row>
    <row r="2592" spans="7:32" x14ac:dyDescent="0.2">
      <c r="G2592" s="3" t="s">
        <v>2588</v>
      </c>
      <c r="H2592" s="2"/>
      <c r="I2592" s="2"/>
      <c r="J2592" s="2"/>
      <c r="K2592" s="2"/>
      <c r="L2592" s="2"/>
      <c r="M2592" s="2"/>
      <c r="N2592" s="2"/>
      <c r="O2592" s="2"/>
      <c r="P2592" s="2"/>
      <c r="Q2592" s="2"/>
      <c r="R2592" s="2"/>
      <c r="S2592" s="2"/>
      <c r="T2592" s="2"/>
      <c r="U2592" s="2"/>
      <c r="V2592" s="2"/>
      <c r="W2592" s="2"/>
      <c r="X2592" s="2"/>
      <c r="Y2592" s="2"/>
      <c r="Z2592" s="2"/>
      <c r="AA2592" s="2"/>
      <c r="AB2592" s="2"/>
      <c r="AC2592" s="2"/>
      <c r="AD2592" s="2"/>
      <c r="AE2592" s="2"/>
      <c r="AF2592" s="2"/>
    </row>
    <row r="2593" spans="7:32" x14ac:dyDescent="0.2">
      <c r="G2593" s="3" t="s">
        <v>2589</v>
      </c>
      <c r="H2593" s="2"/>
      <c r="I2593" s="2"/>
      <c r="J2593" s="2"/>
      <c r="K2593" s="2"/>
      <c r="L2593" s="2"/>
      <c r="M2593" s="2"/>
      <c r="N2593" s="2"/>
      <c r="O2593" s="2"/>
      <c r="P2593" s="2"/>
      <c r="Q2593" s="2"/>
      <c r="R2593" s="2"/>
      <c r="S2593" s="2"/>
      <c r="T2593" s="2"/>
      <c r="U2593" s="2"/>
      <c r="V2593" s="2"/>
      <c r="W2593" s="2"/>
      <c r="X2593" s="2"/>
      <c r="Y2593" s="2"/>
      <c r="Z2593" s="2"/>
      <c r="AA2593" s="2"/>
      <c r="AB2593" s="2"/>
      <c r="AC2593" s="2"/>
      <c r="AD2593" s="2"/>
      <c r="AE2593" s="2"/>
      <c r="AF2593" s="2"/>
    </row>
    <row r="2594" spans="7:32" x14ac:dyDescent="0.2">
      <c r="G2594" s="3" t="s">
        <v>2590</v>
      </c>
      <c r="H2594" s="2"/>
      <c r="I2594" s="2"/>
      <c r="J2594" s="2"/>
      <c r="K2594" s="2"/>
      <c r="L2594" s="2"/>
      <c r="M2594" s="2"/>
      <c r="N2594" s="2"/>
      <c r="O2594" s="2"/>
      <c r="P2594" s="2"/>
      <c r="Q2594" s="2"/>
      <c r="R2594" s="2"/>
      <c r="S2594" s="2"/>
      <c r="T2594" s="2"/>
      <c r="U2594" s="2"/>
      <c r="V2594" s="2"/>
      <c r="W2594" s="2"/>
      <c r="X2594" s="2"/>
      <c r="Y2594" s="2"/>
      <c r="Z2594" s="2"/>
      <c r="AA2594" s="2"/>
      <c r="AB2594" s="2"/>
      <c r="AC2594" s="2"/>
      <c r="AD2594" s="2"/>
      <c r="AE2594" s="2"/>
      <c r="AF2594" s="2"/>
    </row>
    <row r="2595" spans="7:32" x14ac:dyDescent="0.2">
      <c r="G2595" s="3" t="s">
        <v>2591</v>
      </c>
      <c r="H2595" s="2"/>
      <c r="I2595" s="2"/>
      <c r="J2595" s="2"/>
      <c r="K2595" s="2"/>
      <c r="L2595" s="2"/>
      <c r="M2595" s="2"/>
      <c r="N2595" s="2"/>
      <c r="O2595" s="2"/>
      <c r="P2595" s="2"/>
      <c r="Q2595" s="2"/>
      <c r="R2595" s="2"/>
      <c r="S2595" s="2"/>
      <c r="T2595" s="2"/>
      <c r="U2595" s="2"/>
      <c r="V2595" s="2"/>
      <c r="W2595" s="2"/>
      <c r="X2595" s="2"/>
      <c r="Y2595" s="2"/>
      <c r="Z2595" s="2"/>
      <c r="AA2595" s="2"/>
      <c r="AB2595" s="2"/>
      <c r="AC2595" s="2"/>
      <c r="AD2595" s="2"/>
      <c r="AE2595" s="2"/>
      <c r="AF2595" s="2"/>
    </row>
    <row r="2596" spans="7:32" x14ac:dyDescent="0.2">
      <c r="G2596" s="3" t="s">
        <v>2592</v>
      </c>
      <c r="H2596" s="2"/>
      <c r="I2596" s="2"/>
      <c r="J2596" s="2"/>
      <c r="K2596" s="2"/>
      <c r="L2596" s="2"/>
      <c r="M2596" s="2"/>
      <c r="N2596" s="2"/>
      <c r="O2596" s="2"/>
      <c r="P2596" s="2"/>
      <c r="Q2596" s="2"/>
      <c r="R2596" s="2"/>
      <c r="S2596" s="2"/>
      <c r="T2596" s="2"/>
      <c r="U2596" s="2"/>
      <c r="V2596" s="2"/>
      <c r="W2596" s="2"/>
      <c r="X2596" s="2"/>
      <c r="Y2596" s="2"/>
      <c r="Z2596" s="2"/>
      <c r="AA2596" s="2"/>
      <c r="AB2596" s="2"/>
      <c r="AC2596" s="2"/>
      <c r="AD2596" s="2"/>
      <c r="AE2596" s="2"/>
      <c r="AF2596" s="2"/>
    </row>
    <row r="2597" spans="7:32" x14ac:dyDescent="0.2">
      <c r="G2597" s="3" t="s">
        <v>2593</v>
      </c>
      <c r="H2597" s="2"/>
      <c r="I2597" s="2"/>
      <c r="J2597" s="2"/>
      <c r="K2597" s="2"/>
      <c r="L2597" s="2"/>
      <c r="M2597" s="2"/>
      <c r="N2597" s="2"/>
      <c r="O2597" s="2"/>
      <c r="P2597" s="2"/>
      <c r="Q2597" s="2"/>
      <c r="R2597" s="2"/>
      <c r="S2597" s="2"/>
      <c r="T2597" s="2"/>
      <c r="U2597" s="2"/>
      <c r="V2597" s="2"/>
      <c r="W2597" s="2"/>
      <c r="X2597" s="2"/>
      <c r="Y2597" s="2"/>
      <c r="Z2597" s="2"/>
      <c r="AA2597" s="2"/>
      <c r="AB2597" s="2"/>
      <c r="AC2597" s="2"/>
      <c r="AD2597" s="2"/>
      <c r="AE2597" s="2"/>
      <c r="AF2597" s="2"/>
    </row>
    <row r="2598" spans="7:32" x14ac:dyDescent="0.2">
      <c r="G2598" s="3" t="s">
        <v>2594</v>
      </c>
      <c r="H2598" s="2"/>
      <c r="I2598" s="2"/>
      <c r="J2598" s="2"/>
      <c r="K2598" s="2"/>
      <c r="L2598" s="2"/>
      <c r="M2598" s="2"/>
      <c r="N2598" s="2"/>
      <c r="O2598" s="2"/>
      <c r="P2598" s="2"/>
      <c r="Q2598" s="2"/>
      <c r="R2598" s="2"/>
      <c r="S2598" s="2"/>
      <c r="T2598" s="2"/>
      <c r="U2598" s="2"/>
      <c r="V2598" s="2"/>
      <c r="W2598" s="2"/>
      <c r="X2598" s="2"/>
      <c r="Y2598" s="2"/>
      <c r="Z2598" s="2"/>
      <c r="AA2598" s="2"/>
      <c r="AB2598" s="2"/>
      <c r="AC2598" s="2"/>
      <c r="AD2598" s="2"/>
      <c r="AE2598" s="2"/>
      <c r="AF2598" s="2"/>
    </row>
    <row r="2599" spans="7:32" x14ac:dyDescent="0.2">
      <c r="G2599" s="3" t="s">
        <v>2595</v>
      </c>
      <c r="H2599" s="2"/>
      <c r="I2599" s="2"/>
      <c r="J2599" s="2"/>
      <c r="K2599" s="2"/>
      <c r="L2599" s="2"/>
      <c r="M2599" s="2"/>
      <c r="N2599" s="2"/>
      <c r="O2599" s="2"/>
      <c r="P2599" s="2"/>
      <c r="Q2599" s="2"/>
      <c r="R2599" s="2"/>
      <c r="S2599" s="2"/>
      <c r="T2599" s="2"/>
      <c r="U2599" s="2"/>
      <c r="V2599" s="2"/>
      <c r="W2599" s="2"/>
      <c r="X2599" s="2"/>
      <c r="Y2599" s="2"/>
      <c r="Z2599" s="2"/>
      <c r="AA2599" s="2"/>
      <c r="AB2599" s="2"/>
      <c r="AC2599" s="2"/>
      <c r="AD2599" s="2"/>
      <c r="AE2599" s="2"/>
      <c r="AF2599" s="2"/>
    </row>
    <row r="2600" spans="7:32" x14ac:dyDescent="0.2">
      <c r="G2600" s="3" t="s">
        <v>2596</v>
      </c>
      <c r="H2600" s="2"/>
      <c r="I2600" s="2"/>
      <c r="J2600" s="2"/>
      <c r="K2600" s="2"/>
      <c r="L2600" s="2"/>
      <c r="M2600" s="2"/>
      <c r="N2600" s="2"/>
      <c r="O2600" s="2"/>
      <c r="P2600" s="2"/>
      <c r="Q2600" s="2"/>
      <c r="R2600" s="2"/>
      <c r="S2600" s="2"/>
      <c r="T2600" s="2"/>
      <c r="U2600" s="2"/>
      <c r="V2600" s="2"/>
      <c r="W2600" s="2"/>
      <c r="X2600" s="2"/>
      <c r="Y2600" s="2"/>
      <c r="Z2600" s="2"/>
      <c r="AA2600" s="2"/>
      <c r="AB2600" s="2"/>
      <c r="AC2600" s="2"/>
      <c r="AD2600" s="2"/>
      <c r="AE2600" s="2"/>
      <c r="AF2600" s="2"/>
    </row>
    <row r="2601" spans="7:32" x14ac:dyDescent="0.2">
      <c r="G2601" s="3" t="s">
        <v>2597</v>
      </c>
      <c r="H2601" s="2"/>
      <c r="I2601" s="2"/>
      <c r="J2601" s="2"/>
      <c r="K2601" s="2"/>
      <c r="L2601" s="2"/>
      <c r="M2601" s="2"/>
      <c r="N2601" s="2"/>
      <c r="O2601" s="2"/>
      <c r="P2601" s="2"/>
      <c r="Q2601" s="2"/>
      <c r="R2601" s="2"/>
      <c r="S2601" s="2"/>
      <c r="T2601" s="2"/>
      <c r="U2601" s="2"/>
      <c r="V2601" s="2"/>
      <c r="W2601" s="2"/>
      <c r="X2601" s="2"/>
      <c r="Y2601" s="2"/>
      <c r="Z2601" s="2"/>
      <c r="AA2601" s="2"/>
      <c r="AB2601" s="2"/>
      <c r="AC2601" s="2"/>
      <c r="AD2601" s="2"/>
      <c r="AE2601" s="2"/>
      <c r="AF2601" s="2"/>
    </row>
    <row r="2602" spans="7:32" x14ac:dyDescent="0.2">
      <c r="G2602" s="3" t="s">
        <v>2598</v>
      </c>
      <c r="H2602" s="2"/>
      <c r="I2602" s="2"/>
      <c r="J2602" s="2"/>
      <c r="K2602" s="2"/>
      <c r="L2602" s="2"/>
      <c r="M2602" s="2"/>
      <c r="N2602" s="2"/>
      <c r="O2602" s="2"/>
      <c r="P2602" s="2"/>
      <c r="Q2602" s="2"/>
      <c r="R2602" s="2"/>
      <c r="S2602" s="2"/>
      <c r="T2602" s="2"/>
      <c r="U2602" s="2"/>
      <c r="V2602" s="2"/>
      <c r="W2602" s="2"/>
      <c r="X2602" s="2"/>
      <c r="Y2602" s="2"/>
      <c r="Z2602" s="2"/>
      <c r="AA2602" s="2"/>
      <c r="AB2602" s="2"/>
      <c r="AC2602" s="2"/>
      <c r="AD2602" s="2"/>
      <c r="AE2602" s="2"/>
      <c r="AF2602" s="2"/>
    </row>
    <row r="2603" spans="7:32" x14ac:dyDescent="0.2">
      <c r="G2603" s="3" t="s">
        <v>2599</v>
      </c>
      <c r="H2603" s="2"/>
      <c r="I2603" s="2"/>
      <c r="J2603" s="2"/>
      <c r="K2603" s="2"/>
      <c r="L2603" s="2"/>
      <c r="M2603" s="2"/>
      <c r="N2603" s="2"/>
      <c r="O2603" s="2"/>
      <c r="P2603" s="2"/>
      <c r="Q2603" s="2"/>
      <c r="R2603" s="2"/>
      <c r="S2603" s="2"/>
      <c r="T2603" s="2"/>
      <c r="U2603" s="2"/>
      <c r="V2603" s="2"/>
      <c r="W2603" s="2"/>
      <c r="X2603" s="2"/>
      <c r="Y2603" s="2"/>
      <c r="Z2603" s="2"/>
      <c r="AA2603" s="2"/>
      <c r="AB2603" s="2"/>
      <c r="AC2603" s="2"/>
      <c r="AD2603" s="2"/>
      <c r="AE2603" s="2"/>
      <c r="AF2603" s="2"/>
    </row>
    <row r="2604" spans="7:32" x14ac:dyDescent="0.2">
      <c r="G2604" s="3" t="s">
        <v>2600</v>
      </c>
      <c r="H2604" s="2"/>
      <c r="I2604" s="2"/>
      <c r="J2604" s="2"/>
      <c r="K2604" s="2"/>
      <c r="L2604" s="2"/>
      <c r="M2604" s="2"/>
      <c r="N2604" s="2"/>
      <c r="O2604" s="2"/>
      <c r="P2604" s="2"/>
      <c r="Q2604" s="2"/>
      <c r="R2604" s="2"/>
      <c r="S2604" s="2"/>
      <c r="T2604" s="2"/>
      <c r="U2604" s="2"/>
      <c r="V2604" s="2"/>
      <c r="W2604" s="2"/>
      <c r="X2604" s="2"/>
      <c r="Y2604" s="2"/>
      <c r="Z2604" s="2"/>
      <c r="AA2604" s="2"/>
      <c r="AB2604" s="2"/>
      <c r="AC2604" s="2"/>
      <c r="AD2604" s="2"/>
      <c r="AE2604" s="2"/>
      <c r="AF2604" s="2"/>
    </row>
    <row r="2605" spans="7:32" x14ac:dyDescent="0.2">
      <c r="G2605" s="3" t="s">
        <v>2601</v>
      </c>
      <c r="H2605" s="2"/>
      <c r="I2605" s="2"/>
      <c r="J2605" s="2"/>
      <c r="K2605" s="2"/>
      <c r="L2605" s="2"/>
      <c r="M2605" s="2"/>
      <c r="N2605" s="2"/>
      <c r="O2605" s="2"/>
      <c r="P2605" s="2"/>
      <c r="Q2605" s="2"/>
      <c r="R2605" s="2"/>
      <c r="S2605" s="2"/>
      <c r="T2605" s="2"/>
      <c r="U2605" s="2"/>
      <c r="V2605" s="2"/>
      <c r="W2605" s="2"/>
      <c r="X2605" s="2"/>
      <c r="Y2605" s="2"/>
      <c r="Z2605" s="2"/>
      <c r="AA2605" s="2"/>
      <c r="AB2605" s="2"/>
      <c r="AC2605" s="2"/>
      <c r="AD2605" s="2"/>
      <c r="AE2605" s="2"/>
      <c r="AF2605" s="2"/>
    </row>
    <row r="2606" spans="7:32" x14ac:dyDescent="0.2">
      <c r="G2606" s="3" t="s">
        <v>2602</v>
      </c>
      <c r="H2606" s="2"/>
      <c r="I2606" s="2"/>
      <c r="J2606" s="2"/>
      <c r="K2606" s="2"/>
      <c r="L2606" s="2"/>
      <c r="M2606" s="2"/>
      <c r="N2606" s="2"/>
      <c r="O2606" s="2"/>
      <c r="P2606" s="2"/>
      <c r="Q2606" s="2"/>
      <c r="R2606" s="2"/>
      <c r="S2606" s="2"/>
      <c r="T2606" s="2"/>
      <c r="U2606" s="2"/>
      <c r="V2606" s="2"/>
      <c r="W2606" s="2"/>
      <c r="X2606" s="2"/>
      <c r="Y2606" s="2"/>
      <c r="Z2606" s="2"/>
      <c r="AA2606" s="2"/>
      <c r="AB2606" s="2"/>
      <c r="AC2606" s="2"/>
      <c r="AD2606" s="2"/>
      <c r="AE2606" s="2"/>
      <c r="AF2606" s="2"/>
    </row>
    <row r="2607" spans="7:32" x14ac:dyDescent="0.2">
      <c r="G2607" s="3" t="s">
        <v>2603</v>
      </c>
      <c r="H2607" s="2"/>
      <c r="I2607" s="2"/>
      <c r="J2607" s="2"/>
      <c r="K2607" s="2"/>
      <c r="L2607" s="2"/>
      <c r="M2607" s="2"/>
      <c r="N2607" s="2"/>
      <c r="O2607" s="2"/>
      <c r="P2607" s="2"/>
      <c r="Q2607" s="2"/>
      <c r="R2607" s="2"/>
      <c r="S2607" s="2"/>
      <c r="T2607" s="2"/>
      <c r="U2607" s="2"/>
      <c r="V2607" s="2"/>
      <c r="W2607" s="2"/>
      <c r="X2607" s="2"/>
      <c r="Y2607" s="2"/>
      <c r="Z2607" s="2"/>
      <c r="AA2607" s="2"/>
      <c r="AB2607" s="2"/>
      <c r="AC2607" s="2"/>
      <c r="AD2607" s="2"/>
      <c r="AE2607" s="2"/>
      <c r="AF2607" s="2"/>
    </row>
    <row r="2608" spans="7:32" x14ac:dyDescent="0.2">
      <c r="G2608" s="3" t="s">
        <v>2604</v>
      </c>
      <c r="H2608" s="2"/>
      <c r="I2608" s="2"/>
      <c r="J2608" s="2"/>
      <c r="K2608" s="2"/>
      <c r="L2608" s="2"/>
      <c r="M2608" s="2"/>
      <c r="N2608" s="2"/>
      <c r="O2608" s="2"/>
      <c r="P2608" s="2"/>
      <c r="Q2608" s="2"/>
      <c r="R2608" s="2"/>
      <c r="S2608" s="2"/>
      <c r="T2608" s="2"/>
      <c r="U2608" s="2"/>
      <c r="V2608" s="2"/>
      <c r="W2608" s="2"/>
      <c r="X2608" s="2"/>
      <c r="Y2608" s="2"/>
      <c r="Z2608" s="2"/>
      <c r="AA2608" s="2"/>
      <c r="AB2608" s="2"/>
      <c r="AC2608" s="2"/>
      <c r="AD2608" s="2"/>
      <c r="AE2608" s="2"/>
      <c r="AF2608" s="2"/>
    </row>
    <row r="2609" spans="7:32" x14ac:dyDescent="0.2">
      <c r="G2609" s="3" t="s">
        <v>2605</v>
      </c>
      <c r="H2609" s="2"/>
      <c r="I2609" s="2"/>
      <c r="J2609" s="2"/>
      <c r="K2609" s="2"/>
      <c r="L2609" s="2"/>
      <c r="M2609" s="2"/>
      <c r="N2609" s="2"/>
      <c r="O2609" s="2"/>
      <c r="P2609" s="2"/>
      <c r="Q2609" s="2"/>
      <c r="R2609" s="2"/>
      <c r="S2609" s="2"/>
      <c r="T2609" s="2"/>
      <c r="U2609" s="2"/>
      <c r="V2609" s="2"/>
      <c r="W2609" s="2"/>
      <c r="X2609" s="2"/>
      <c r="Y2609" s="2"/>
      <c r="Z2609" s="2"/>
      <c r="AA2609" s="2"/>
      <c r="AB2609" s="2"/>
      <c r="AC2609" s="2"/>
      <c r="AD2609" s="2"/>
      <c r="AE2609" s="2"/>
      <c r="AF2609" s="2"/>
    </row>
    <row r="2610" spans="7:32" x14ac:dyDescent="0.2">
      <c r="G2610" s="3" t="s">
        <v>2606</v>
      </c>
      <c r="H2610" s="2"/>
      <c r="I2610" s="2"/>
      <c r="J2610" s="2"/>
      <c r="K2610" s="2"/>
      <c r="L2610" s="2"/>
      <c r="M2610" s="2"/>
      <c r="N2610" s="2"/>
      <c r="O2610" s="2"/>
      <c r="P2610" s="2"/>
      <c r="Q2610" s="2"/>
      <c r="R2610" s="2"/>
      <c r="S2610" s="2"/>
      <c r="T2610" s="2"/>
      <c r="U2610" s="2"/>
      <c r="V2610" s="2"/>
      <c r="W2610" s="2"/>
      <c r="X2610" s="2"/>
      <c r="Y2610" s="2"/>
      <c r="Z2610" s="2"/>
      <c r="AA2610" s="2"/>
      <c r="AB2610" s="2"/>
      <c r="AC2610" s="2"/>
      <c r="AD2610" s="2"/>
      <c r="AE2610" s="2"/>
      <c r="AF2610" s="2"/>
    </row>
    <row r="2611" spans="7:32" x14ac:dyDescent="0.2">
      <c r="G2611" s="3" t="s">
        <v>2607</v>
      </c>
      <c r="H2611" s="2"/>
      <c r="I2611" s="2"/>
      <c r="J2611" s="2"/>
      <c r="K2611" s="2"/>
      <c r="L2611" s="2"/>
      <c r="M2611" s="2"/>
      <c r="N2611" s="2"/>
      <c r="O2611" s="2"/>
      <c r="P2611" s="2"/>
      <c r="Q2611" s="2"/>
      <c r="R2611" s="2"/>
      <c r="S2611" s="2"/>
      <c r="T2611" s="2"/>
      <c r="U2611" s="2"/>
      <c r="V2611" s="2"/>
      <c r="W2611" s="2"/>
      <c r="X2611" s="2"/>
      <c r="Y2611" s="2"/>
      <c r="Z2611" s="2"/>
      <c r="AA2611" s="2"/>
      <c r="AB2611" s="2"/>
      <c r="AC2611" s="2"/>
      <c r="AD2611" s="2"/>
      <c r="AE2611" s="2"/>
      <c r="AF2611" s="2"/>
    </row>
    <row r="2612" spans="7:32" x14ac:dyDescent="0.2">
      <c r="G2612" s="3" t="s">
        <v>2608</v>
      </c>
      <c r="H2612" s="2"/>
      <c r="I2612" s="2"/>
      <c r="J2612" s="2"/>
      <c r="K2612" s="2"/>
      <c r="L2612" s="2"/>
      <c r="M2612" s="2"/>
      <c r="N2612" s="2"/>
      <c r="O2612" s="2"/>
      <c r="P2612" s="2"/>
      <c r="Q2612" s="2"/>
      <c r="R2612" s="2"/>
      <c r="S2612" s="2"/>
      <c r="T2612" s="2"/>
      <c r="U2612" s="2"/>
      <c r="V2612" s="2"/>
      <c r="W2612" s="2"/>
      <c r="X2612" s="2"/>
      <c r="Y2612" s="2"/>
      <c r="Z2612" s="2"/>
      <c r="AA2612" s="2"/>
      <c r="AB2612" s="2"/>
      <c r="AC2612" s="2"/>
      <c r="AD2612" s="2"/>
      <c r="AE2612" s="2"/>
      <c r="AF2612" s="2"/>
    </row>
    <row r="2613" spans="7:32" x14ac:dyDescent="0.2">
      <c r="G2613" s="3" t="s">
        <v>2609</v>
      </c>
      <c r="H2613" s="2"/>
      <c r="I2613" s="2"/>
      <c r="J2613" s="2"/>
      <c r="K2613" s="2"/>
      <c r="L2613" s="2"/>
      <c r="M2613" s="2"/>
      <c r="N2613" s="2"/>
      <c r="O2613" s="2"/>
      <c r="P2613" s="2"/>
      <c r="Q2613" s="2"/>
      <c r="R2613" s="2"/>
      <c r="S2613" s="2"/>
      <c r="T2613" s="2"/>
      <c r="U2613" s="2"/>
      <c r="V2613" s="2"/>
      <c r="W2613" s="2"/>
      <c r="X2613" s="2"/>
      <c r="Y2613" s="2"/>
      <c r="Z2613" s="2"/>
      <c r="AA2613" s="2"/>
      <c r="AB2613" s="2"/>
      <c r="AC2613" s="2"/>
      <c r="AD2613" s="2"/>
      <c r="AE2613" s="2"/>
      <c r="AF2613" s="2"/>
    </row>
    <row r="2614" spans="7:32" x14ac:dyDescent="0.2">
      <c r="G2614" s="3" t="s">
        <v>2610</v>
      </c>
      <c r="H2614" s="2"/>
      <c r="I2614" s="2"/>
      <c r="J2614" s="2"/>
      <c r="K2614" s="2"/>
      <c r="L2614" s="2"/>
      <c r="M2614" s="2"/>
      <c r="N2614" s="2"/>
      <c r="O2614" s="2"/>
      <c r="P2614" s="2"/>
      <c r="Q2614" s="2"/>
      <c r="R2614" s="2"/>
      <c r="S2614" s="2"/>
      <c r="T2614" s="2"/>
      <c r="U2614" s="2"/>
      <c r="V2614" s="2"/>
      <c r="W2614" s="2"/>
      <c r="X2614" s="2"/>
      <c r="Y2614" s="2"/>
      <c r="Z2614" s="2"/>
      <c r="AA2614" s="2"/>
      <c r="AB2614" s="2"/>
      <c r="AC2614" s="2"/>
      <c r="AD2614" s="2"/>
      <c r="AE2614" s="2"/>
      <c r="AF2614" s="2"/>
    </row>
    <row r="2615" spans="7:32" x14ac:dyDescent="0.2">
      <c r="G2615" s="3" t="s">
        <v>2611</v>
      </c>
      <c r="H2615" s="2"/>
      <c r="I2615" s="2"/>
      <c r="J2615" s="2"/>
      <c r="K2615" s="2"/>
      <c r="L2615" s="2"/>
      <c r="M2615" s="2"/>
      <c r="N2615" s="2"/>
      <c r="O2615" s="2"/>
      <c r="P2615" s="2"/>
      <c r="Q2615" s="2"/>
      <c r="R2615" s="2"/>
      <c r="S2615" s="2"/>
      <c r="T2615" s="2"/>
      <c r="U2615" s="2"/>
      <c r="V2615" s="2"/>
      <c r="W2615" s="2"/>
      <c r="X2615" s="2"/>
      <c r="Y2615" s="2"/>
      <c r="Z2615" s="2"/>
      <c r="AA2615" s="2"/>
      <c r="AB2615" s="2"/>
      <c r="AC2615" s="2"/>
      <c r="AD2615" s="2"/>
      <c r="AE2615" s="2"/>
      <c r="AF2615" s="2"/>
    </row>
    <row r="2616" spans="7:32" x14ac:dyDescent="0.2">
      <c r="G2616" s="3" t="s">
        <v>2612</v>
      </c>
      <c r="H2616" s="2"/>
      <c r="I2616" s="2"/>
      <c r="J2616" s="2"/>
      <c r="K2616" s="2"/>
      <c r="L2616" s="2"/>
      <c r="M2616" s="2"/>
      <c r="N2616" s="2"/>
      <c r="O2616" s="2"/>
      <c r="P2616" s="2"/>
      <c r="Q2616" s="2"/>
      <c r="R2616" s="2"/>
      <c r="S2616" s="2"/>
      <c r="T2616" s="2"/>
      <c r="U2616" s="2"/>
      <c r="V2616" s="2"/>
      <c r="W2616" s="2"/>
      <c r="X2616" s="2"/>
      <c r="Y2616" s="2"/>
      <c r="Z2616" s="2"/>
      <c r="AA2616" s="2"/>
      <c r="AB2616" s="2"/>
      <c r="AC2616" s="2"/>
      <c r="AD2616" s="2"/>
      <c r="AE2616" s="2"/>
      <c r="AF2616" s="2"/>
    </row>
    <row r="2617" spans="7:32" x14ac:dyDescent="0.2">
      <c r="G2617" s="3" t="s">
        <v>2613</v>
      </c>
      <c r="H2617" s="2"/>
      <c r="I2617" s="2"/>
      <c r="J2617" s="2"/>
      <c r="K2617" s="2"/>
      <c r="L2617" s="2"/>
      <c r="M2617" s="2"/>
      <c r="N2617" s="2"/>
      <c r="O2617" s="2"/>
      <c r="P2617" s="2"/>
      <c r="Q2617" s="2"/>
      <c r="R2617" s="2"/>
      <c r="S2617" s="2"/>
      <c r="T2617" s="2"/>
      <c r="U2617" s="2"/>
      <c r="V2617" s="2"/>
      <c r="W2617" s="2"/>
      <c r="X2617" s="2"/>
      <c r="Y2617" s="2"/>
      <c r="Z2617" s="2"/>
      <c r="AA2617" s="2"/>
      <c r="AB2617" s="2"/>
      <c r="AC2617" s="2"/>
      <c r="AD2617" s="2"/>
      <c r="AE2617" s="2"/>
      <c r="AF2617" s="2"/>
    </row>
    <row r="2618" spans="7:32" x14ac:dyDescent="0.2">
      <c r="G2618" s="3" t="s">
        <v>2614</v>
      </c>
      <c r="H2618" s="2"/>
      <c r="I2618" s="2"/>
      <c r="J2618" s="2"/>
      <c r="K2618" s="2"/>
      <c r="L2618" s="2"/>
      <c r="M2618" s="2"/>
      <c r="N2618" s="2"/>
      <c r="O2618" s="2"/>
      <c r="P2618" s="2"/>
      <c r="Q2618" s="2"/>
      <c r="R2618" s="2"/>
      <c r="S2618" s="2"/>
      <c r="T2618" s="2"/>
      <c r="U2618" s="2"/>
      <c r="V2618" s="2"/>
      <c r="W2618" s="2"/>
      <c r="X2618" s="2"/>
      <c r="Y2618" s="2"/>
      <c r="Z2618" s="2"/>
      <c r="AA2618" s="2"/>
      <c r="AB2618" s="2"/>
      <c r="AC2618" s="2"/>
      <c r="AD2618" s="2"/>
      <c r="AE2618" s="2"/>
      <c r="AF2618" s="2"/>
    </row>
    <row r="2619" spans="7:32" x14ac:dyDescent="0.2">
      <c r="G2619" s="3" t="s">
        <v>2615</v>
      </c>
      <c r="H2619" s="2"/>
      <c r="I2619" s="2"/>
      <c r="J2619" s="2"/>
      <c r="K2619" s="2"/>
      <c r="L2619" s="2"/>
      <c r="M2619" s="2"/>
      <c r="N2619" s="2"/>
      <c r="O2619" s="2"/>
      <c r="P2619" s="2"/>
      <c r="Q2619" s="2"/>
      <c r="R2619" s="2"/>
      <c r="S2619" s="2"/>
      <c r="T2619" s="2"/>
      <c r="U2619" s="2"/>
      <c r="V2619" s="2"/>
      <c r="W2619" s="2"/>
      <c r="X2619" s="2"/>
      <c r="Y2619" s="2"/>
      <c r="Z2619" s="2"/>
      <c r="AA2619" s="2"/>
      <c r="AB2619" s="2"/>
      <c r="AC2619" s="2"/>
      <c r="AD2619" s="2"/>
      <c r="AE2619" s="2"/>
      <c r="AF2619" s="2"/>
    </row>
    <row r="2620" spans="7:32" x14ac:dyDescent="0.2">
      <c r="G2620" s="3" t="s">
        <v>2616</v>
      </c>
      <c r="H2620" s="2"/>
      <c r="I2620" s="2"/>
      <c r="J2620" s="2"/>
      <c r="K2620" s="2"/>
      <c r="L2620" s="2"/>
      <c r="M2620" s="2"/>
      <c r="N2620" s="2"/>
      <c r="O2620" s="2"/>
      <c r="P2620" s="2"/>
      <c r="Q2620" s="2"/>
      <c r="R2620" s="2"/>
      <c r="S2620" s="2"/>
      <c r="T2620" s="2"/>
      <c r="U2620" s="2"/>
      <c r="V2620" s="2"/>
      <c r="W2620" s="2"/>
      <c r="X2620" s="2"/>
      <c r="Y2620" s="2"/>
      <c r="Z2620" s="2"/>
      <c r="AA2620" s="2"/>
      <c r="AB2620" s="2"/>
      <c r="AC2620" s="2"/>
      <c r="AD2620" s="2"/>
      <c r="AE2620" s="2"/>
      <c r="AF2620" s="2"/>
    </row>
    <row r="2621" spans="7:32" x14ac:dyDescent="0.2">
      <c r="G2621" s="3" t="s">
        <v>2617</v>
      </c>
      <c r="H2621" s="2"/>
      <c r="I2621" s="2"/>
      <c r="J2621" s="2"/>
      <c r="K2621" s="2"/>
      <c r="L2621" s="2"/>
      <c r="M2621" s="2"/>
      <c r="N2621" s="2"/>
      <c r="O2621" s="2"/>
      <c r="P2621" s="2"/>
      <c r="Q2621" s="2"/>
      <c r="R2621" s="2"/>
      <c r="S2621" s="2"/>
      <c r="T2621" s="2"/>
      <c r="U2621" s="2"/>
      <c r="V2621" s="2"/>
      <c r="W2621" s="2"/>
      <c r="X2621" s="2"/>
      <c r="Y2621" s="2"/>
      <c r="Z2621" s="2"/>
      <c r="AA2621" s="2"/>
      <c r="AB2621" s="2"/>
      <c r="AC2621" s="2"/>
      <c r="AD2621" s="2"/>
      <c r="AE2621" s="2"/>
      <c r="AF2621" s="2"/>
    </row>
    <row r="2622" spans="7:32" x14ac:dyDescent="0.2">
      <c r="G2622" s="3" t="s">
        <v>2618</v>
      </c>
      <c r="H2622" s="2"/>
      <c r="I2622" s="2"/>
      <c r="J2622" s="2"/>
      <c r="K2622" s="2"/>
      <c r="L2622" s="2"/>
      <c r="M2622" s="2"/>
      <c r="N2622" s="2"/>
      <c r="O2622" s="2"/>
      <c r="P2622" s="2"/>
      <c r="Q2622" s="2"/>
      <c r="R2622" s="2"/>
      <c r="S2622" s="2"/>
      <c r="T2622" s="2"/>
      <c r="U2622" s="2"/>
      <c r="V2622" s="2"/>
      <c r="W2622" s="2"/>
      <c r="X2622" s="2"/>
      <c r="Y2622" s="2"/>
      <c r="Z2622" s="2"/>
      <c r="AA2622" s="2"/>
      <c r="AB2622" s="2"/>
      <c r="AC2622" s="2"/>
      <c r="AD2622" s="2"/>
      <c r="AE2622" s="2"/>
      <c r="AF2622" s="2"/>
    </row>
    <row r="2623" spans="7:32" x14ac:dyDescent="0.2">
      <c r="G2623" s="3" t="s">
        <v>2619</v>
      </c>
      <c r="H2623" s="2"/>
      <c r="I2623" s="2"/>
      <c r="J2623" s="2"/>
      <c r="K2623" s="2"/>
      <c r="L2623" s="2"/>
      <c r="M2623" s="2"/>
      <c r="N2623" s="2"/>
      <c r="O2623" s="2"/>
      <c r="P2623" s="2"/>
      <c r="Q2623" s="2"/>
      <c r="R2623" s="2"/>
      <c r="S2623" s="2"/>
      <c r="T2623" s="2"/>
      <c r="U2623" s="2"/>
      <c r="V2623" s="2"/>
      <c r="W2623" s="2"/>
      <c r="X2623" s="2"/>
      <c r="Y2623" s="2"/>
      <c r="Z2623" s="2"/>
      <c r="AA2623" s="2"/>
      <c r="AB2623" s="2"/>
      <c r="AC2623" s="2"/>
      <c r="AD2623" s="2"/>
      <c r="AE2623" s="2"/>
      <c r="AF2623" s="2"/>
    </row>
    <row r="2624" spans="7:32" x14ac:dyDescent="0.2">
      <c r="G2624" s="3" t="s">
        <v>2620</v>
      </c>
      <c r="H2624" s="2"/>
      <c r="I2624" s="2"/>
      <c r="J2624" s="2"/>
      <c r="K2624" s="2"/>
      <c r="L2624" s="2"/>
      <c r="M2624" s="2"/>
      <c r="N2624" s="2"/>
      <c r="O2624" s="2"/>
      <c r="P2624" s="2"/>
      <c r="Q2624" s="2"/>
      <c r="R2624" s="2"/>
      <c r="S2624" s="2"/>
      <c r="T2624" s="2"/>
      <c r="U2624" s="2"/>
      <c r="V2624" s="2"/>
      <c r="W2624" s="2"/>
      <c r="X2624" s="2"/>
      <c r="Y2624" s="2"/>
      <c r="Z2624" s="2"/>
      <c r="AA2624" s="2"/>
      <c r="AB2624" s="2"/>
      <c r="AC2624" s="2"/>
      <c r="AD2624" s="2"/>
      <c r="AE2624" s="2"/>
      <c r="AF2624" s="2"/>
    </row>
    <row r="2625" spans="7:32" x14ac:dyDescent="0.2">
      <c r="G2625" s="3" t="s">
        <v>2621</v>
      </c>
      <c r="H2625" s="2"/>
      <c r="I2625" s="2"/>
      <c r="J2625" s="2"/>
      <c r="K2625" s="2"/>
      <c r="L2625" s="2"/>
      <c r="M2625" s="2"/>
      <c r="N2625" s="2"/>
      <c r="O2625" s="2"/>
      <c r="P2625" s="2"/>
      <c r="Q2625" s="2"/>
      <c r="R2625" s="2"/>
      <c r="S2625" s="2"/>
      <c r="T2625" s="2"/>
      <c r="U2625" s="2"/>
      <c r="V2625" s="2"/>
      <c r="W2625" s="2"/>
      <c r="X2625" s="2"/>
      <c r="Y2625" s="2"/>
      <c r="Z2625" s="2"/>
      <c r="AA2625" s="2"/>
      <c r="AB2625" s="2"/>
      <c r="AC2625" s="2"/>
      <c r="AD2625" s="2"/>
      <c r="AE2625" s="2"/>
      <c r="AF2625" s="2"/>
    </row>
    <row r="2626" spans="7:32" x14ac:dyDescent="0.2">
      <c r="G2626" s="3" t="s">
        <v>2622</v>
      </c>
      <c r="H2626" s="2"/>
      <c r="I2626" s="2"/>
      <c r="J2626" s="2"/>
      <c r="K2626" s="2"/>
      <c r="L2626" s="2"/>
      <c r="M2626" s="2"/>
      <c r="N2626" s="2"/>
      <c r="O2626" s="2"/>
      <c r="P2626" s="2"/>
      <c r="Q2626" s="2"/>
      <c r="R2626" s="2"/>
      <c r="S2626" s="2"/>
      <c r="T2626" s="2"/>
      <c r="U2626" s="2"/>
      <c r="V2626" s="2"/>
      <c r="W2626" s="2"/>
      <c r="X2626" s="2"/>
      <c r="Y2626" s="2"/>
      <c r="Z2626" s="2"/>
      <c r="AA2626" s="2"/>
      <c r="AB2626" s="2"/>
      <c r="AC2626" s="2"/>
      <c r="AD2626" s="2"/>
      <c r="AE2626" s="2"/>
      <c r="AF2626" s="2"/>
    </row>
    <row r="2627" spans="7:32" x14ac:dyDescent="0.2">
      <c r="G2627" s="3" t="s">
        <v>2623</v>
      </c>
      <c r="H2627" s="2"/>
      <c r="I2627" s="2"/>
      <c r="J2627" s="2"/>
      <c r="K2627" s="2"/>
      <c r="L2627" s="2"/>
      <c r="M2627" s="2"/>
      <c r="N2627" s="2"/>
      <c r="O2627" s="2"/>
      <c r="P2627" s="2"/>
      <c r="Q2627" s="2"/>
      <c r="R2627" s="2"/>
      <c r="S2627" s="2"/>
      <c r="T2627" s="2"/>
      <c r="U2627" s="2"/>
      <c r="V2627" s="2"/>
      <c r="W2627" s="2"/>
      <c r="X2627" s="2"/>
      <c r="Y2627" s="2"/>
      <c r="Z2627" s="2"/>
      <c r="AA2627" s="2"/>
      <c r="AB2627" s="2"/>
      <c r="AC2627" s="2"/>
      <c r="AD2627" s="2"/>
      <c r="AE2627" s="2"/>
      <c r="AF2627" s="2"/>
    </row>
    <row r="2628" spans="7:32" x14ac:dyDescent="0.2">
      <c r="G2628" s="3" t="s">
        <v>2624</v>
      </c>
      <c r="H2628" s="2"/>
      <c r="I2628" s="2"/>
      <c r="J2628" s="2"/>
      <c r="K2628" s="2"/>
      <c r="L2628" s="2"/>
      <c r="M2628" s="2"/>
      <c r="N2628" s="2"/>
      <c r="O2628" s="2"/>
      <c r="P2628" s="2"/>
      <c r="Q2628" s="2"/>
      <c r="R2628" s="2"/>
      <c r="S2628" s="2"/>
      <c r="T2628" s="2"/>
      <c r="U2628" s="2"/>
      <c r="V2628" s="2"/>
      <c r="W2628" s="2"/>
      <c r="X2628" s="2"/>
      <c r="Y2628" s="2"/>
      <c r="Z2628" s="2"/>
      <c r="AA2628" s="2"/>
      <c r="AB2628" s="2"/>
      <c r="AC2628" s="2"/>
      <c r="AD2628" s="2"/>
      <c r="AE2628" s="2"/>
      <c r="AF2628" s="2"/>
    </row>
    <row r="2629" spans="7:32" x14ac:dyDescent="0.2">
      <c r="G2629" s="3" t="s">
        <v>2625</v>
      </c>
      <c r="H2629" s="2"/>
      <c r="I2629" s="2"/>
      <c r="J2629" s="2"/>
      <c r="K2629" s="2"/>
      <c r="L2629" s="2"/>
      <c r="M2629" s="2"/>
      <c r="N2629" s="2"/>
      <c r="O2629" s="2"/>
      <c r="P2629" s="2"/>
      <c r="Q2629" s="2"/>
      <c r="R2629" s="2"/>
      <c r="S2629" s="2"/>
      <c r="T2629" s="2"/>
      <c r="U2629" s="2"/>
      <c r="V2629" s="2"/>
      <c r="W2629" s="2"/>
      <c r="X2629" s="2"/>
      <c r="Y2629" s="2"/>
      <c r="Z2629" s="2"/>
      <c r="AA2629" s="2"/>
      <c r="AB2629" s="2"/>
      <c r="AC2629" s="2"/>
      <c r="AD2629" s="2"/>
      <c r="AE2629" s="2"/>
      <c r="AF2629" s="2"/>
    </row>
    <row r="2630" spans="7:32" x14ac:dyDescent="0.2">
      <c r="G2630" s="3" t="s">
        <v>2626</v>
      </c>
      <c r="H2630" s="2"/>
      <c r="I2630" s="2"/>
      <c r="J2630" s="2"/>
      <c r="K2630" s="2"/>
      <c r="L2630" s="2"/>
      <c r="M2630" s="2"/>
      <c r="N2630" s="2"/>
      <c r="O2630" s="2"/>
      <c r="P2630" s="2"/>
      <c r="Q2630" s="2"/>
      <c r="R2630" s="2"/>
      <c r="S2630" s="2"/>
      <c r="T2630" s="2"/>
      <c r="U2630" s="2"/>
      <c r="V2630" s="2"/>
      <c r="W2630" s="2"/>
      <c r="X2630" s="2"/>
      <c r="Y2630" s="2"/>
      <c r="Z2630" s="2"/>
      <c r="AA2630" s="2"/>
      <c r="AB2630" s="2"/>
      <c r="AC2630" s="2"/>
      <c r="AD2630" s="2"/>
      <c r="AE2630" s="2"/>
      <c r="AF2630" s="2"/>
    </row>
    <row r="2631" spans="7:32" x14ac:dyDescent="0.2">
      <c r="G2631" s="3" t="s">
        <v>2627</v>
      </c>
      <c r="H2631" s="2"/>
      <c r="I2631" s="2"/>
      <c r="J2631" s="2"/>
      <c r="K2631" s="2"/>
      <c r="L2631" s="2"/>
      <c r="M2631" s="2"/>
      <c r="N2631" s="2"/>
      <c r="O2631" s="2"/>
      <c r="P2631" s="2"/>
      <c r="Q2631" s="2"/>
      <c r="R2631" s="2"/>
      <c r="S2631" s="2"/>
      <c r="T2631" s="2"/>
      <c r="U2631" s="2"/>
      <c r="V2631" s="2"/>
      <c r="W2631" s="2"/>
      <c r="X2631" s="2"/>
      <c r="Y2631" s="2"/>
      <c r="Z2631" s="2"/>
      <c r="AA2631" s="2"/>
      <c r="AB2631" s="2"/>
      <c r="AC2631" s="2"/>
      <c r="AD2631" s="2"/>
      <c r="AE2631" s="2"/>
      <c r="AF2631" s="2"/>
    </row>
    <row r="2632" spans="7:32" x14ac:dyDescent="0.2">
      <c r="G2632" s="3" t="s">
        <v>2628</v>
      </c>
      <c r="H2632" s="2"/>
      <c r="I2632" s="2"/>
      <c r="J2632" s="2"/>
      <c r="K2632" s="2"/>
      <c r="L2632" s="2"/>
      <c r="M2632" s="2"/>
      <c r="N2632" s="2"/>
      <c r="O2632" s="2"/>
      <c r="P2632" s="2"/>
      <c r="Q2632" s="2"/>
      <c r="R2632" s="2"/>
      <c r="S2632" s="2"/>
      <c r="T2632" s="2"/>
      <c r="U2632" s="2"/>
      <c r="V2632" s="2"/>
      <c r="W2632" s="2"/>
      <c r="X2632" s="2"/>
      <c r="Y2632" s="2"/>
      <c r="Z2632" s="2"/>
      <c r="AA2632" s="2"/>
      <c r="AB2632" s="2"/>
      <c r="AC2632" s="2"/>
      <c r="AD2632" s="2"/>
      <c r="AE2632" s="2"/>
      <c r="AF2632" s="2"/>
    </row>
    <row r="2633" spans="7:32" x14ac:dyDescent="0.2">
      <c r="G2633" s="3" t="s">
        <v>2629</v>
      </c>
      <c r="H2633" s="2"/>
      <c r="I2633" s="2"/>
      <c r="J2633" s="2"/>
      <c r="K2633" s="2"/>
      <c r="L2633" s="2"/>
      <c r="M2633" s="2"/>
      <c r="N2633" s="2"/>
      <c r="O2633" s="2"/>
      <c r="P2633" s="2"/>
      <c r="Q2633" s="2"/>
      <c r="R2633" s="2"/>
      <c r="S2633" s="2"/>
      <c r="T2633" s="2"/>
      <c r="U2633" s="2"/>
      <c r="V2633" s="2"/>
      <c r="W2633" s="2"/>
      <c r="X2633" s="2"/>
      <c r="Y2633" s="2"/>
      <c r="Z2633" s="2"/>
      <c r="AA2633" s="2"/>
      <c r="AB2633" s="2"/>
      <c r="AC2633" s="2"/>
      <c r="AD2633" s="2"/>
      <c r="AE2633" s="2"/>
      <c r="AF2633" s="2"/>
    </row>
    <row r="2634" spans="7:32" x14ac:dyDescent="0.2">
      <c r="G2634" s="3" t="s">
        <v>2630</v>
      </c>
      <c r="H2634" s="2"/>
      <c r="I2634" s="2"/>
      <c r="J2634" s="2"/>
      <c r="K2634" s="2"/>
      <c r="L2634" s="2"/>
      <c r="M2634" s="2"/>
      <c r="N2634" s="2"/>
      <c r="O2634" s="2"/>
      <c r="P2634" s="2"/>
      <c r="Q2634" s="2"/>
      <c r="R2634" s="2"/>
      <c r="S2634" s="2"/>
      <c r="T2634" s="2"/>
      <c r="U2634" s="2"/>
      <c r="V2634" s="2"/>
      <c r="W2634" s="2"/>
      <c r="X2634" s="2"/>
      <c r="Y2634" s="2"/>
      <c r="Z2634" s="2"/>
      <c r="AA2634" s="2"/>
      <c r="AB2634" s="2"/>
      <c r="AC2634" s="2"/>
      <c r="AD2634" s="2"/>
      <c r="AE2634" s="2"/>
      <c r="AF2634" s="2"/>
    </row>
    <row r="2635" spans="7:32" x14ac:dyDescent="0.2">
      <c r="G2635" s="3" t="s">
        <v>2631</v>
      </c>
      <c r="H2635" s="2"/>
      <c r="I2635" s="2"/>
      <c r="J2635" s="2"/>
      <c r="K2635" s="2"/>
      <c r="L2635" s="2"/>
      <c r="M2635" s="2"/>
      <c r="N2635" s="2"/>
      <c r="O2635" s="2"/>
      <c r="P2635" s="2"/>
      <c r="Q2635" s="2"/>
      <c r="R2635" s="2"/>
      <c r="S2635" s="2"/>
      <c r="T2635" s="2"/>
      <c r="U2635" s="2"/>
      <c r="V2635" s="2"/>
      <c r="W2635" s="2"/>
      <c r="X2635" s="2"/>
      <c r="Y2635" s="2"/>
      <c r="Z2635" s="2"/>
      <c r="AA2635" s="2"/>
      <c r="AB2635" s="2"/>
      <c r="AC2635" s="2"/>
      <c r="AD2635" s="2"/>
      <c r="AE2635" s="2"/>
      <c r="AF2635" s="2"/>
    </row>
    <row r="2636" spans="7:32" x14ac:dyDescent="0.2">
      <c r="G2636" s="3" t="s">
        <v>2632</v>
      </c>
      <c r="H2636" s="2"/>
      <c r="I2636" s="2"/>
      <c r="J2636" s="2"/>
      <c r="K2636" s="2"/>
      <c r="L2636" s="2"/>
      <c r="M2636" s="2"/>
      <c r="N2636" s="2"/>
      <c r="O2636" s="2"/>
      <c r="P2636" s="2"/>
      <c r="Q2636" s="2"/>
      <c r="R2636" s="2"/>
      <c r="S2636" s="2"/>
      <c r="T2636" s="2"/>
      <c r="U2636" s="2"/>
      <c r="V2636" s="2"/>
      <c r="W2636" s="2"/>
      <c r="X2636" s="2"/>
      <c r="Y2636" s="2"/>
      <c r="Z2636" s="2"/>
      <c r="AA2636" s="2"/>
      <c r="AB2636" s="2"/>
      <c r="AC2636" s="2"/>
      <c r="AD2636" s="2"/>
      <c r="AE2636" s="2"/>
      <c r="AF2636" s="2"/>
    </row>
    <row r="2637" spans="7:32" x14ac:dyDescent="0.2">
      <c r="G2637" s="3" t="s">
        <v>2633</v>
      </c>
      <c r="H2637" s="2"/>
      <c r="I2637" s="2"/>
      <c r="J2637" s="2"/>
      <c r="K2637" s="2"/>
      <c r="L2637" s="2"/>
      <c r="M2637" s="2"/>
      <c r="N2637" s="2"/>
      <c r="O2637" s="2"/>
      <c r="P2637" s="2"/>
      <c r="Q2637" s="2"/>
      <c r="R2637" s="2"/>
      <c r="S2637" s="2"/>
      <c r="T2637" s="2"/>
      <c r="U2637" s="2"/>
      <c r="V2637" s="2"/>
      <c r="W2637" s="2"/>
      <c r="X2637" s="2"/>
      <c r="Y2637" s="2"/>
      <c r="Z2637" s="2"/>
      <c r="AA2637" s="2"/>
      <c r="AB2637" s="2"/>
      <c r="AC2637" s="2"/>
      <c r="AD2637" s="2"/>
      <c r="AE2637" s="2"/>
      <c r="AF2637" s="2"/>
    </row>
    <row r="2638" spans="7:32" x14ac:dyDescent="0.2">
      <c r="G2638" s="3" t="s">
        <v>2634</v>
      </c>
      <c r="H2638" s="2"/>
      <c r="I2638" s="2"/>
      <c r="J2638" s="2"/>
      <c r="K2638" s="2"/>
      <c r="L2638" s="2"/>
      <c r="M2638" s="2"/>
      <c r="N2638" s="2"/>
      <c r="O2638" s="2"/>
      <c r="P2638" s="2"/>
      <c r="Q2638" s="2"/>
      <c r="R2638" s="2"/>
      <c r="S2638" s="2"/>
      <c r="T2638" s="2"/>
      <c r="U2638" s="2"/>
      <c r="V2638" s="2"/>
      <c r="W2638" s="2"/>
      <c r="X2638" s="2"/>
      <c r="Y2638" s="2"/>
      <c r="Z2638" s="2"/>
      <c r="AA2638" s="2"/>
      <c r="AB2638" s="2"/>
      <c r="AC2638" s="2"/>
      <c r="AD2638" s="2"/>
      <c r="AE2638" s="2"/>
      <c r="AF2638" s="2"/>
    </row>
    <row r="2639" spans="7:32" x14ac:dyDescent="0.2">
      <c r="G2639" s="3" t="s">
        <v>2635</v>
      </c>
      <c r="H2639" s="2"/>
      <c r="I2639" s="2"/>
      <c r="J2639" s="2"/>
      <c r="K2639" s="2"/>
      <c r="L2639" s="2"/>
      <c r="M2639" s="2"/>
      <c r="N2639" s="2"/>
      <c r="O2639" s="2"/>
      <c r="P2639" s="2"/>
      <c r="Q2639" s="2"/>
      <c r="R2639" s="2"/>
      <c r="S2639" s="2"/>
      <c r="T2639" s="2"/>
      <c r="U2639" s="2"/>
      <c r="V2639" s="2"/>
      <c r="W2639" s="2"/>
      <c r="X2639" s="2"/>
      <c r="Y2639" s="2"/>
      <c r="Z2639" s="2"/>
      <c r="AA2639" s="2"/>
      <c r="AB2639" s="2"/>
      <c r="AC2639" s="2"/>
      <c r="AD2639" s="2"/>
      <c r="AE2639" s="2"/>
      <c r="AF2639" s="2"/>
    </row>
    <row r="2640" spans="7:32" x14ac:dyDescent="0.2">
      <c r="G2640" s="3" t="s">
        <v>2636</v>
      </c>
      <c r="H2640" s="2"/>
      <c r="I2640" s="2"/>
      <c r="J2640" s="2"/>
      <c r="K2640" s="2"/>
      <c r="L2640" s="2"/>
      <c r="M2640" s="2"/>
      <c r="N2640" s="2"/>
      <c r="O2640" s="2"/>
      <c r="P2640" s="2"/>
      <c r="Q2640" s="2"/>
      <c r="R2640" s="2"/>
      <c r="S2640" s="2"/>
      <c r="T2640" s="2"/>
      <c r="U2640" s="2"/>
      <c r="V2640" s="2"/>
      <c r="W2640" s="2"/>
      <c r="X2640" s="2"/>
      <c r="Y2640" s="2"/>
      <c r="Z2640" s="2"/>
      <c r="AA2640" s="2"/>
      <c r="AB2640" s="2"/>
      <c r="AC2640" s="2"/>
      <c r="AD2640" s="2"/>
      <c r="AE2640" s="2"/>
      <c r="AF2640" s="2"/>
    </row>
    <row r="2641" spans="7:32" x14ac:dyDescent="0.2">
      <c r="G2641" s="3" t="s">
        <v>2637</v>
      </c>
      <c r="H2641" s="2"/>
      <c r="I2641" s="2"/>
      <c r="J2641" s="2"/>
      <c r="K2641" s="2"/>
      <c r="L2641" s="2"/>
      <c r="M2641" s="2"/>
      <c r="N2641" s="2"/>
      <c r="O2641" s="2"/>
      <c r="P2641" s="2"/>
      <c r="Q2641" s="2"/>
      <c r="R2641" s="2"/>
      <c r="S2641" s="2"/>
      <c r="T2641" s="2"/>
      <c r="U2641" s="2"/>
      <c r="V2641" s="2"/>
      <c r="W2641" s="2"/>
      <c r="X2641" s="2"/>
      <c r="Y2641" s="2"/>
      <c r="Z2641" s="2"/>
      <c r="AA2641" s="2"/>
      <c r="AB2641" s="2"/>
      <c r="AC2641" s="2"/>
      <c r="AD2641" s="2"/>
      <c r="AE2641" s="2"/>
      <c r="AF2641" s="2"/>
    </row>
    <row r="2642" spans="7:32" x14ac:dyDescent="0.2">
      <c r="G2642" s="3" t="s">
        <v>2638</v>
      </c>
      <c r="H2642" s="2"/>
      <c r="I2642" s="2"/>
      <c r="J2642" s="2"/>
      <c r="K2642" s="2"/>
      <c r="L2642" s="2"/>
      <c r="M2642" s="2"/>
      <c r="N2642" s="2"/>
      <c r="O2642" s="2"/>
      <c r="P2642" s="2"/>
      <c r="Q2642" s="2"/>
      <c r="R2642" s="2"/>
      <c r="S2642" s="2"/>
      <c r="T2642" s="2"/>
      <c r="U2642" s="2"/>
      <c r="V2642" s="2"/>
      <c r="W2642" s="2"/>
      <c r="X2642" s="2"/>
      <c r="Y2642" s="2"/>
      <c r="Z2642" s="2"/>
      <c r="AA2642" s="2"/>
      <c r="AB2642" s="2"/>
      <c r="AC2642" s="2"/>
      <c r="AD2642" s="2"/>
      <c r="AE2642" s="2"/>
      <c r="AF2642" s="2"/>
    </row>
    <row r="2643" spans="7:32" x14ac:dyDescent="0.2">
      <c r="G2643" s="3" t="s">
        <v>2639</v>
      </c>
      <c r="H2643" s="2"/>
      <c r="I2643" s="2"/>
      <c r="J2643" s="2"/>
      <c r="K2643" s="2"/>
      <c r="L2643" s="2"/>
      <c r="M2643" s="2"/>
      <c r="N2643" s="2"/>
      <c r="O2643" s="2"/>
      <c r="P2643" s="2"/>
      <c r="Q2643" s="2"/>
      <c r="R2643" s="2"/>
      <c r="S2643" s="2"/>
      <c r="T2643" s="2"/>
      <c r="U2643" s="2"/>
      <c r="V2643" s="2"/>
      <c r="W2643" s="2"/>
      <c r="X2643" s="2"/>
      <c r="Y2643" s="2"/>
      <c r="Z2643" s="2"/>
      <c r="AA2643" s="2"/>
      <c r="AB2643" s="2"/>
      <c r="AC2643" s="2"/>
      <c r="AD2643" s="2"/>
      <c r="AE2643" s="2"/>
      <c r="AF2643" s="2"/>
    </row>
    <row r="2644" spans="7:32" x14ac:dyDescent="0.2">
      <c r="G2644" s="3" t="s">
        <v>2640</v>
      </c>
      <c r="H2644" s="2"/>
      <c r="I2644" s="2"/>
      <c r="J2644" s="2"/>
      <c r="K2644" s="2"/>
      <c r="L2644" s="2"/>
      <c r="M2644" s="2"/>
      <c r="N2644" s="2"/>
      <c r="O2644" s="2"/>
      <c r="P2644" s="2"/>
      <c r="Q2644" s="2"/>
      <c r="R2644" s="2"/>
      <c r="S2644" s="2"/>
      <c r="T2644" s="2"/>
      <c r="U2644" s="2"/>
      <c r="V2644" s="2"/>
      <c r="W2644" s="2"/>
      <c r="X2644" s="2"/>
      <c r="Y2644" s="2"/>
      <c r="Z2644" s="2"/>
      <c r="AA2644" s="2"/>
      <c r="AB2644" s="2"/>
      <c r="AC2644" s="2"/>
      <c r="AD2644" s="2"/>
      <c r="AE2644" s="2"/>
      <c r="AF2644" s="2"/>
    </row>
    <row r="2645" spans="7:32" x14ac:dyDescent="0.2">
      <c r="G2645" s="3" t="s">
        <v>2641</v>
      </c>
      <c r="H2645" s="2"/>
      <c r="I2645" s="2"/>
      <c r="J2645" s="2"/>
      <c r="K2645" s="2"/>
      <c r="L2645" s="2"/>
      <c r="M2645" s="2"/>
      <c r="N2645" s="2"/>
      <c r="O2645" s="2"/>
      <c r="P2645" s="2"/>
      <c r="Q2645" s="2"/>
      <c r="R2645" s="2"/>
      <c r="S2645" s="2"/>
      <c r="T2645" s="2"/>
      <c r="U2645" s="2"/>
      <c r="V2645" s="2"/>
      <c r="W2645" s="2"/>
      <c r="X2645" s="2"/>
      <c r="Y2645" s="2"/>
      <c r="Z2645" s="2"/>
      <c r="AA2645" s="2"/>
      <c r="AB2645" s="2"/>
      <c r="AC2645" s="2"/>
      <c r="AD2645" s="2"/>
      <c r="AE2645" s="2"/>
      <c r="AF2645" s="2"/>
    </row>
    <row r="2646" spans="7:32" x14ac:dyDescent="0.2">
      <c r="G2646" s="3" t="s">
        <v>2642</v>
      </c>
      <c r="H2646" s="2"/>
      <c r="I2646" s="2"/>
      <c r="J2646" s="2"/>
      <c r="K2646" s="2"/>
      <c r="L2646" s="2"/>
      <c r="M2646" s="2"/>
      <c r="N2646" s="2"/>
      <c r="O2646" s="2"/>
      <c r="P2646" s="2"/>
      <c r="Q2646" s="2"/>
      <c r="R2646" s="2"/>
      <c r="S2646" s="2"/>
      <c r="T2646" s="2"/>
      <c r="U2646" s="2"/>
      <c r="V2646" s="2"/>
      <c r="W2646" s="2"/>
      <c r="X2646" s="2"/>
      <c r="Y2646" s="2"/>
      <c r="Z2646" s="2"/>
      <c r="AA2646" s="2"/>
      <c r="AB2646" s="2"/>
      <c r="AC2646" s="2"/>
      <c r="AD2646" s="2"/>
      <c r="AE2646" s="2"/>
      <c r="AF2646" s="2"/>
    </row>
    <row r="2647" spans="7:32" x14ac:dyDescent="0.2">
      <c r="G2647" s="3" t="s">
        <v>2643</v>
      </c>
      <c r="H2647" s="2"/>
      <c r="I2647" s="2"/>
      <c r="J2647" s="2"/>
      <c r="K2647" s="2"/>
      <c r="L2647" s="2"/>
      <c r="M2647" s="2"/>
      <c r="N2647" s="2"/>
      <c r="O2647" s="2"/>
      <c r="P2647" s="2"/>
      <c r="Q2647" s="2"/>
      <c r="R2647" s="2"/>
      <c r="S2647" s="2"/>
      <c r="T2647" s="2"/>
      <c r="U2647" s="2"/>
      <c r="V2647" s="2"/>
      <c r="W2647" s="2"/>
      <c r="X2647" s="2"/>
      <c r="Y2647" s="2"/>
      <c r="Z2647" s="2"/>
      <c r="AA2647" s="2"/>
      <c r="AB2647" s="2"/>
      <c r="AC2647" s="2"/>
      <c r="AD2647" s="2"/>
      <c r="AE2647" s="2"/>
      <c r="AF2647" s="2"/>
    </row>
    <row r="2648" spans="7:32" x14ac:dyDescent="0.2">
      <c r="G2648" s="3" t="s">
        <v>2644</v>
      </c>
      <c r="H2648" s="2"/>
      <c r="I2648" s="2"/>
      <c r="J2648" s="2"/>
      <c r="K2648" s="2"/>
      <c r="L2648" s="2"/>
      <c r="M2648" s="2"/>
      <c r="N2648" s="2"/>
      <c r="O2648" s="2"/>
      <c r="P2648" s="2"/>
      <c r="Q2648" s="2"/>
      <c r="R2648" s="2"/>
      <c r="S2648" s="2"/>
      <c r="T2648" s="2"/>
      <c r="U2648" s="2"/>
      <c r="V2648" s="2"/>
      <c r="W2648" s="2"/>
      <c r="X2648" s="2"/>
      <c r="Y2648" s="2"/>
      <c r="Z2648" s="2"/>
      <c r="AA2648" s="2"/>
      <c r="AB2648" s="2"/>
      <c r="AC2648" s="2"/>
      <c r="AD2648" s="2"/>
      <c r="AE2648" s="2"/>
      <c r="AF2648" s="2"/>
    </row>
    <row r="2649" spans="7:32" x14ac:dyDescent="0.2">
      <c r="G2649" s="3" t="s">
        <v>2645</v>
      </c>
      <c r="H2649" s="2"/>
      <c r="I2649" s="2"/>
      <c r="J2649" s="2"/>
      <c r="K2649" s="2"/>
      <c r="L2649" s="2"/>
      <c r="M2649" s="2"/>
      <c r="N2649" s="2"/>
      <c r="O2649" s="2"/>
      <c r="P2649" s="2"/>
      <c r="Q2649" s="2"/>
      <c r="R2649" s="2"/>
      <c r="S2649" s="2"/>
      <c r="T2649" s="2"/>
      <c r="U2649" s="2"/>
      <c r="V2649" s="2"/>
      <c r="W2649" s="2"/>
      <c r="X2649" s="2"/>
      <c r="Y2649" s="2"/>
      <c r="Z2649" s="2"/>
      <c r="AA2649" s="2"/>
      <c r="AB2649" s="2"/>
      <c r="AC2649" s="2"/>
      <c r="AD2649" s="2"/>
      <c r="AE2649" s="2"/>
      <c r="AF2649" s="2"/>
    </row>
    <row r="2650" spans="7:32" x14ac:dyDescent="0.2">
      <c r="G2650" s="3" t="s">
        <v>2646</v>
      </c>
      <c r="H2650" s="2"/>
      <c r="I2650" s="2"/>
      <c r="J2650" s="2"/>
      <c r="K2650" s="2"/>
      <c r="L2650" s="2"/>
      <c r="M2650" s="2"/>
      <c r="N2650" s="2"/>
      <c r="O2650" s="2"/>
      <c r="P2650" s="2"/>
      <c r="Q2650" s="2"/>
      <c r="R2650" s="2"/>
      <c r="S2650" s="2"/>
      <c r="T2650" s="2"/>
      <c r="U2650" s="2"/>
      <c r="V2650" s="2"/>
      <c r="W2650" s="2"/>
      <c r="X2650" s="2"/>
      <c r="Y2650" s="2"/>
      <c r="Z2650" s="2"/>
      <c r="AA2650" s="2"/>
      <c r="AB2650" s="2"/>
      <c r="AC2650" s="2"/>
      <c r="AD2650" s="2"/>
      <c r="AE2650" s="2"/>
      <c r="AF2650" s="2"/>
    </row>
    <row r="2651" spans="7:32" x14ac:dyDescent="0.2">
      <c r="G2651" s="3" t="s">
        <v>2647</v>
      </c>
      <c r="H2651" s="2"/>
      <c r="I2651" s="2"/>
      <c r="J2651" s="2"/>
      <c r="K2651" s="2"/>
      <c r="L2651" s="2"/>
      <c r="M2651" s="2"/>
      <c r="N2651" s="2"/>
      <c r="O2651" s="2"/>
      <c r="P2651" s="2"/>
      <c r="Q2651" s="2"/>
      <c r="R2651" s="2"/>
      <c r="S2651" s="2"/>
      <c r="T2651" s="2"/>
      <c r="U2651" s="2"/>
      <c r="V2651" s="2"/>
      <c r="W2651" s="2"/>
      <c r="X2651" s="2"/>
      <c r="Y2651" s="2"/>
      <c r="Z2651" s="2"/>
      <c r="AA2651" s="2"/>
      <c r="AB2651" s="2"/>
      <c r="AC2651" s="2"/>
      <c r="AD2651" s="2"/>
      <c r="AE2651" s="2"/>
      <c r="AF2651" s="2"/>
    </row>
    <row r="2652" spans="7:32" x14ac:dyDescent="0.2">
      <c r="G2652" s="3" t="s">
        <v>2648</v>
      </c>
      <c r="H2652" s="2"/>
      <c r="I2652" s="2"/>
      <c r="J2652" s="2"/>
      <c r="K2652" s="2"/>
      <c r="L2652" s="2"/>
      <c r="M2652" s="2"/>
      <c r="N2652" s="2"/>
      <c r="O2652" s="2"/>
      <c r="P2652" s="2"/>
      <c r="Q2652" s="2"/>
      <c r="R2652" s="2"/>
      <c r="S2652" s="2"/>
      <c r="T2652" s="2"/>
      <c r="U2652" s="2"/>
      <c r="V2652" s="2"/>
      <c r="W2652" s="2"/>
      <c r="X2652" s="2"/>
      <c r="Y2652" s="2"/>
      <c r="Z2652" s="2"/>
      <c r="AA2652" s="2"/>
      <c r="AB2652" s="2"/>
      <c r="AC2652" s="2"/>
      <c r="AD2652" s="2"/>
      <c r="AE2652" s="2"/>
      <c r="AF2652" s="2"/>
    </row>
    <row r="2653" spans="7:32" x14ac:dyDescent="0.2">
      <c r="G2653" s="3" t="s">
        <v>2649</v>
      </c>
      <c r="H2653" s="2"/>
      <c r="I2653" s="2"/>
      <c r="J2653" s="2"/>
      <c r="K2653" s="2"/>
      <c r="L2653" s="2"/>
      <c r="M2653" s="2"/>
      <c r="N2653" s="2"/>
      <c r="O2653" s="2"/>
      <c r="P2653" s="2"/>
      <c r="Q2653" s="2"/>
      <c r="R2653" s="2"/>
      <c r="S2653" s="2"/>
      <c r="T2653" s="2"/>
      <c r="U2653" s="2"/>
      <c r="V2653" s="2"/>
      <c r="W2653" s="2"/>
      <c r="X2653" s="2"/>
      <c r="Y2653" s="2"/>
      <c r="Z2653" s="2"/>
      <c r="AA2653" s="2"/>
      <c r="AB2653" s="2"/>
      <c r="AC2653" s="2"/>
      <c r="AD2653" s="2"/>
      <c r="AE2653" s="2"/>
      <c r="AF2653" s="2"/>
    </row>
    <row r="2654" spans="7:32" x14ac:dyDescent="0.2">
      <c r="G2654" s="3" t="s">
        <v>2650</v>
      </c>
      <c r="H2654" s="2"/>
      <c r="I2654" s="2"/>
      <c r="J2654" s="2"/>
      <c r="K2654" s="2"/>
      <c r="L2654" s="2"/>
      <c r="M2654" s="2"/>
      <c r="N2654" s="2"/>
      <c r="O2654" s="2"/>
      <c r="P2654" s="2"/>
      <c r="Q2654" s="2"/>
      <c r="R2654" s="2"/>
      <c r="S2654" s="2"/>
      <c r="T2654" s="2"/>
      <c r="U2654" s="2"/>
      <c r="V2654" s="2"/>
      <c r="W2654" s="2"/>
      <c r="X2654" s="2"/>
      <c r="Y2654" s="2"/>
      <c r="Z2654" s="2"/>
      <c r="AA2654" s="2"/>
      <c r="AB2654" s="2"/>
      <c r="AC2654" s="2"/>
      <c r="AD2654" s="2"/>
      <c r="AE2654" s="2"/>
      <c r="AF2654" s="2"/>
    </row>
    <row r="2655" spans="7:32" x14ac:dyDescent="0.2">
      <c r="G2655" s="3" t="s">
        <v>2651</v>
      </c>
      <c r="H2655" s="2"/>
      <c r="I2655" s="2"/>
      <c r="J2655" s="2"/>
      <c r="K2655" s="2"/>
      <c r="L2655" s="2"/>
      <c r="M2655" s="2"/>
      <c r="N2655" s="2"/>
      <c r="O2655" s="2"/>
      <c r="P2655" s="2"/>
      <c r="Q2655" s="2"/>
      <c r="R2655" s="2"/>
      <c r="S2655" s="2"/>
      <c r="T2655" s="2"/>
      <c r="U2655" s="2"/>
      <c r="V2655" s="2"/>
      <c r="W2655" s="2"/>
      <c r="X2655" s="2"/>
      <c r="Y2655" s="2"/>
      <c r="Z2655" s="2"/>
      <c r="AA2655" s="2"/>
      <c r="AB2655" s="2"/>
      <c r="AC2655" s="2"/>
      <c r="AD2655" s="2"/>
      <c r="AE2655" s="2"/>
      <c r="AF2655" s="2"/>
    </row>
    <row r="2656" spans="7:32" x14ac:dyDescent="0.2">
      <c r="G2656" s="3" t="s">
        <v>2652</v>
      </c>
      <c r="H2656" s="2"/>
      <c r="I2656" s="2"/>
      <c r="J2656" s="2"/>
      <c r="K2656" s="2"/>
      <c r="L2656" s="2"/>
      <c r="M2656" s="2"/>
      <c r="N2656" s="2"/>
      <c r="O2656" s="2"/>
      <c r="P2656" s="2"/>
      <c r="Q2656" s="2"/>
      <c r="R2656" s="2"/>
      <c r="S2656" s="2"/>
      <c r="T2656" s="2"/>
      <c r="U2656" s="2"/>
      <c r="V2656" s="2"/>
      <c r="W2656" s="2"/>
      <c r="X2656" s="2"/>
      <c r="Y2656" s="2"/>
      <c r="Z2656" s="2"/>
      <c r="AA2656" s="2"/>
      <c r="AB2656" s="2"/>
      <c r="AC2656" s="2"/>
      <c r="AD2656" s="2"/>
      <c r="AE2656" s="2"/>
      <c r="AF2656" s="2"/>
    </row>
    <row r="2657" spans="7:32" x14ac:dyDescent="0.2">
      <c r="G2657" s="3" t="s">
        <v>2653</v>
      </c>
      <c r="H2657" s="2"/>
      <c r="I2657" s="2"/>
      <c r="J2657" s="2"/>
      <c r="K2657" s="2"/>
      <c r="L2657" s="2"/>
      <c r="M2657" s="2"/>
      <c r="N2657" s="2"/>
      <c r="O2657" s="2"/>
      <c r="P2657" s="2"/>
      <c r="Q2657" s="2"/>
      <c r="R2657" s="2"/>
      <c r="S2657" s="2"/>
      <c r="T2657" s="2"/>
      <c r="U2657" s="2"/>
      <c r="V2657" s="2"/>
      <c r="W2657" s="2"/>
      <c r="X2657" s="2"/>
      <c r="Y2657" s="2"/>
      <c r="Z2657" s="2"/>
      <c r="AA2657" s="2"/>
      <c r="AB2657" s="2"/>
      <c r="AC2657" s="2"/>
      <c r="AD2657" s="2"/>
      <c r="AE2657" s="2"/>
      <c r="AF2657" s="2"/>
    </row>
    <row r="2658" spans="7:32" x14ac:dyDescent="0.2">
      <c r="G2658" s="3" t="s">
        <v>2654</v>
      </c>
      <c r="H2658" s="2"/>
      <c r="I2658" s="2"/>
      <c r="J2658" s="2"/>
      <c r="K2658" s="2"/>
      <c r="L2658" s="2"/>
      <c r="M2658" s="2"/>
      <c r="N2658" s="2"/>
      <c r="O2658" s="2"/>
      <c r="P2658" s="2"/>
      <c r="Q2658" s="2"/>
      <c r="R2658" s="2"/>
      <c r="S2658" s="2"/>
      <c r="T2658" s="2"/>
      <c r="U2658" s="2"/>
      <c r="V2658" s="2"/>
      <c r="W2658" s="2"/>
      <c r="X2658" s="2"/>
      <c r="Y2658" s="2"/>
      <c r="Z2658" s="2"/>
      <c r="AA2658" s="2"/>
      <c r="AB2658" s="2"/>
      <c r="AC2658" s="2"/>
      <c r="AD2658" s="2"/>
      <c r="AE2658" s="2"/>
      <c r="AF2658" s="2"/>
    </row>
    <row r="2659" spans="7:32" x14ac:dyDescent="0.2">
      <c r="G2659" s="3" t="s">
        <v>2655</v>
      </c>
      <c r="H2659" s="2"/>
      <c r="I2659" s="2"/>
      <c r="J2659" s="2"/>
      <c r="K2659" s="2"/>
      <c r="L2659" s="2"/>
      <c r="M2659" s="2"/>
      <c r="N2659" s="2"/>
      <c r="O2659" s="2"/>
      <c r="P2659" s="2"/>
      <c r="Q2659" s="2"/>
      <c r="R2659" s="2"/>
      <c r="S2659" s="2"/>
      <c r="T2659" s="2"/>
      <c r="U2659" s="2"/>
      <c r="V2659" s="2"/>
      <c r="W2659" s="2"/>
      <c r="X2659" s="2"/>
      <c r="Y2659" s="2"/>
      <c r="Z2659" s="2"/>
      <c r="AA2659" s="2"/>
      <c r="AB2659" s="2"/>
      <c r="AC2659" s="2"/>
      <c r="AD2659" s="2"/>
      <c r="AE2659" s="2"/>
      <c r="AF2659" s="2"/>
    </row>
    <row r="2660" spans="7:32" x14ac:dyDescent="0.2">
      <c r="G2660" s="3" t="s">
        <v>2656</v>
      </c>
      <c r="H2660" s="2"/>
      <c r="I2660" s="2"/>
      <c r="J2660" s="2"/>
      <c r="K2660" s="2"/>
      <c r="L2660" s="2"/>
      <c r="M2660" s="2"/>
      <c r="N2660" s="2"/>
      <c r="O2660" s="2"/>
      <c r="P2660" s="2"/>
      <c r="Q2660" s="2"/>
      <c r="R2660" s="2"/>
      <c r="S2660" s="2"/>
      <c r="T2660" s="2"/>
      <c r="U2660" s="2"/>
      <c r="V2660" s="2"/>
      <c r="W2660" s="2"/>
      <c r="X2660" s="2"/>
      <c r="Y2660" s="2"/>
      <c r="Z2660" s="2"/>
      <c r="AA2660" s="2"/>
      <c r="AB2660" s="2"/>
      <c r="AC2660" s="2"/>
      <c r="AD2660" s="2"/>
      <c r="AE2660" s="2"/>
      <c r="AF2660" s="2"/>
    </row>
    <row r="2661" spans="7:32" x14ac:dyDescent="0.2">
      <c r="G2661" s="3" t="s">
        <v>2657</v>
      </c>
      <c r="H2661" s="2"/>
      <c r="I2661" s="2"/>
      <c r="J2661" s="2"/>
      <c r="K2661" s="2"/>
      <c r="L2661" s="2"/>
      <c r="M2661" s="2"/>
      <c r="N2661" s="2"/>
      <c r="O2661" s="2"/>
      <c r="P2661" s="2"/>
      <c r="Q2661" s="2"/>
      <c r="R2661" s="2"/>
      <c r="S2661" s="2"/>
      <c r="T2661" s="2"/>
      <c r="U2661" s="2"/>
      <c r="V2661" s="2"/>
      <c r="W2661" s="2"/>
      <c r="X2661" s="2"/>
      <c r="Y2661" s="2"/>
      <c r="Z2661" s="2"/>
      <c r="AA2661" s="2"/>
      <c r="AB2661" s="2"/>
      <c r="AC2661" s="2"/>
      <c r="AD2661" s="2"/>
      <c r="AE2661" s="2"/>
      <c r="AF2661" s="2"/>
    </row>
    <row r="2662" spans="7:32" x14ac:dyDescent="0.2">
      <c r="G2662" s="3" t="s">
        <v>2658</v>
      </c>
      <c r="H2662" s="2"/>
      <c r="I2662" s="2"/>
      <c r="J2662" s="2"/>
      <c r="K2662" s="2"/>
      <c r="L2662" s="2"/>
      <c r="M2662" s="2"/>
      <c r="N2662" s="2"/>
      <c r="O2662" s="2"/>
      <c r="P2662" s="2"/>
      <c r="Q2662" s="2"/>
      <c r="R2662" s="2"/>
      <c r="S2662" s="2"/>
      <c r="T2662" s="2"/>
      <c r="U2662" s="2"/>
      <c r="V2662" s="2"/>
      <c r="W2662" s="2"/>
      <c r="X2662" s="2"/>
      <c r="Y2662" s="2"/>
      <c r="Z2662" s="2"/>
      <c r="AA2662" s="2"/>
      <c r="AB2662" s="2"/>
      <c r="AC2662" s="2"/>
      <c r="AD2662" s="2"/>
      <c r="AE2662" s="2"/>
      <c r="AF2662" s="2"/>
    </row>
    <row r="2663" spans="7:32" x14ac:dyDescent="0.2">
      <c r="G2663" s="3" t="s">
        <v>2659</v>
      </c>
      <c r="H2663" s="2"/>
      <c r="I2663" s="2"/>
      <c r="J2663" s="2"/>
      <c r="K2663" s="2"/>
      <c r="L2663" s="2"/>
      <c r="M2663" s="2"/>
      <c r="N2663" s="2"/>
      <c r="O2663" s="2"/>
      <c r="P2663" s="2"/>
      <c r="Q2663" s="2"/>
      <c r="R2663" s="2"/>
      <c r="S2663" s="2"/>
      <c r="T2663" s="2"/>
      <c r="U2663" s="2"/>
      <c r="V2663" s="2"/>
      <c r="W2663" s="2"/>
      <c r="X2663" s="2"/>
      <c r="Y2663" s="2"/>
      <c r="Z2663" s="2"/>
      <c r="AA2663" s="2"/>
      <c r="AB2663" s="2"/>
      <c r="AC2663" s="2"/>
      <c r="AD2663" s="2"/>
      <c r="AE2663" s="2"/>
      <c r="AF2663" s="2"/>
    </row>
    <row r="2664" spans="7:32" x14ac:dyDescent="0.2">
      <c r="G2664" s="3" t="s">
        <v>2660</v>
      </c>
      <c r="H2664" s="2"/>
      <c r="I2664" s="2"/>
      <c r="J2664" s="2"/>
      <c r="K2664" s="2"/>
      <c r="L2664" s="2"/>
      <c r="M2664" s="2"/>
      <c r="N2664" s="2"/>
      <c r="O2664" s="2"/>
      <c r="P2664" s="2"/>
      <c r="Q2664" s="2"/>
      <c r="R2664" s="2"/>
      <c r="S2664" s="2"/>
      <c r="T2664" s="2"/>
      <c r="U2664" s="2"/>
      <c r="V2664" s="2"/>
      <c r="W2664" s="2"/>
      <c r="X2664" s="2"/>
      <c r="Y2664" s="2"/>
      <c r="Z2664" s="2"/>
      <c r="AA2664" s="2"/>
      <c r="AB2664" s="2"/>
      <c r="AC2664" s="2"/>
      <c r="AD2664" s="2"/>
      <c r="AE2664" s="2"/>
      <c r="AF2664" s="2"/>
    </row>
    <row r="2665" spans="7:32" x14ac:dyDescent="0.2">
      <c r="G2665" s="3" t="s">
        <v>2661</v>
      </c>
      <c r="H2665" s="2"/>
      <c r="I2665" s="2"/>
      <c r="J2665" s="2"/>
      <c r="K2665" s="2"/>
      <c r="L2665" s="2"/>
      <c r="M2665" s="2"/>
      <c r="N2665" s="2"/>
      <c r="O2665" s="2"/>
      <c r="P2665" s="2"/>
      <c r="Q2665" s="2"/>
      <c r="R2665" s="2"/>
      <c r="S2665" s="2"/>
      <c r="T2665" s="2"/>
      <c r="U2665" s="2"/>
      <c r="V2665" s="2"/>
      <c r="W2665" s="2"/>
      <c r="X2665" s="2"/>
      <c r="Y2665" s="2"/>
      <c r="Z2665" s="2"/>
      <c r="AA2665" s="2"/>
      <c r="AB2665" s="2"/>
      <c r="AC2665" s="2"/>
      <c r="AD2665" s="2"/>
      <c r="AE2665" s="2"/>
      <c r="AF2665" s="2"/>
    </row>
    <row r="2666" spans="7:32" x14ac:dyDescent="0.2">
      <c r="G2666" s="3" t="s">
        <v>2662</v>
      </c>
      <c r="H2666" s="2"/>
      <c r="I2666" s="2"/>
      <c r="J2666" s="2"/>
      <c r="K2666" s="2"/>
      <c r="L2666" s="2"/>
      <c r="M2666" s="2"/>
      <c r="N2666" s="2"/>
      <c r="O2666" s="2"/>
      <c r="P2666" s="2"/>
      <c r="Q2666" s="2"/>
      <c r="R2666" s="2"/>
      <c r="S2666" s="2"/>
      <c r="T2666" s="2"/>
      <c r="U2666" s="2"/>
      <c r="V2666" s="2"/>
      <c r="W2666" s="2"/>
      <c r="X2666" s="2"/>
      <c r="Y2666" s="2"/>
      <c r="Z2666" s="2"/>
      <c r="AA2666" s="2"/>
      <c r="AB2666" s="2"/>
      <c r="AC2666" s="2"/>
      <c r="AD2666" s="2"/>
      <c r="AE2666" s="2"/>
      <c r="AF2666" s="2"/>
    </row>
    <row r="2667" spans="7:32" x14ac:dyDescent="0.2">
      <c r="G2667" s="3" t="s">
        <v>2663</v>
      </c>
      <c r="H2667" s="2"/>
      <c r="I2667" s="2"/>
      <c r="J2667" s="2"/>
      <c r="K2667" s="2"/>
      <c r="L2667" s="2"/>
      <c r="M2667" s="2"/>
      <c r="N2667" s="2"/>
      <c r="O2667" s="2"/>
      <c r="P2667" s="2"/>
      <c r="Q2667" s="2"/>
      <c r="R2667" s="2"/>
      <c r="S2667" s="2"/>
      <c r="T2667" s="2"/>
      <c r="U2667" s="2"/>
      <c r="V2667" s="2"/>
      <c r="W2667" s="2"/>
      <c r="X2667" s="2"/>
      <c r="Y2667" s="2"/>
      <c r="Z2667" s="2"/>
      <c r="AA2667" s="2"/>
      <c r="AB2667" s="2"/>
      <c r="AC2667" s="2"/>
      <c r="AD2667" s="2"/>
      <c r="AE2667" s="2"/>
      <c r="AF2667" s="2"/>
    </row>
    <row r="2668" spans="7:32" x14ac:dyDescent="0.2">
      <c r="G2668" s="3" t="s">
        <v>2664</v>
      </c>
      <c r="H2668" s="2"/>
      <c r="I2668" s="2"/>
      <c r="J2668" s="2"/>
      <c r="K2668" s="2"/>
      <c r="L2668" s="2"/>
      <c r="M2668" s="2"/>
      <c r="N2668" s="2"/>
      <c r="O2668" s="2"/>
      <c r="P2668" s="2"/>
      <c r="Q2668" s="2"/>
      <c r="R2668" s="2"/>
      <c r="S2668" s="2"/>
      <c r="T2668" s="2"/>
      <c r="U2668" s="2"/>
      <c r="V2668" s="2"/>
      <c r="W2668" s="2"/>
      <c r="X2668" s="2"/>
      <c r="Y2668" s="2"/>
      <c r="Z2668" s="2"/>
      <c r="AA2668" s="2"/>
      <c r="AB2668" s="2"/>
      <c r="AC2668" s="2"/>
      <c r="AD2668" s="2"/>
      <c r="AE2668" s="2"/>
      <c r="AF2668" s="2"/>
    </row>
    <row r="2669" spans="7:32" x14ac:dyDescent="0.2">
      <c r="G2669" s="3" t="s">
        <v>2665</v>
      </c>
      <c r="H2669" s="2"/>
      <c r="I2669" s="2"/>
      <c r="J2669" s="2"/>
      <c r="K2669" s="2"/>
      <c r="L2669" s="2"/>
      <c r="M2669" s="2"/>
      <c r="N2669" s="2"/>
      <c r="O2669" s="2"/>
      <c r="P2669" s="2"/>
      <c r="Q2669" s="2"/>
      <c r="R2669" s="2"/>
      <c r="S2669" s="2"/>
      <c r="T2669" s="2"/>
      <c r="U2669" s="2"/>
      <c r="V2669" s="2"/>
      <c r="W2669" s="2"/>
      <c r="X2669" s="2"/>
      <c r="Y2669" s="2"/>
      <c r="Z2669" s="2"/>
      <c r="AA2669" s="2"/>
      <c r="AB2669" s="2"/>
      <c r="AC2669" s="2"/>
      <c r="AD2669" s="2"/>
      <c r="AE2669" s="2"/>
      <c r="AF2669" s="2"/>
    </row>
    <row r="2670" spans="7:32" x14ac:dyDescent="0.2">
      <c r="G2670" s="3" t="s">
        <v>2666</v>
      </c>
      <c r="H2670" s="2"/>
      <c r="I2670" s="2"/>
      <c r="J2670" s="2"/>
      <c r="K2670" s="2"/>
      <c r="L2670" s="2"/>
      <c r="M2670" s="2"/>
      <c r="N2670" s="2"/>
      <c r="O2670" s="2"/>
      <c r="P2670" s="2"/>
      <c r="Q2670" s="2"/>
      <c r="R2670" s="2"/>
      <c r="S2670" s="2"/>
      <c r="T2670" s="2"/>
      <c r="U2670" s="2"/>
      <c r="V2670" s="2"/>
      <c r="W2670" s="2"/>
      <c r="X2670" s="2"/>
      <c r="Y2670" s="2"/>
      <c r="Z2670" s="2"/>
      <c r="AA2670" s="2"/>
      <c r="AB2670" s="2"/>
      <c r="AC2670" s="2"/>
      <c r="AD2670" s="2"/>
      <c r="AE2670" s="2"/>
      <c r="AF2670" s="2"/>
    </row>
    <row r="2671" spans="7:32" x14ac:dyDescent="0.2">
      <c r="G2671" s="3" t="s">
        <v>2667</v>
      </c>
      <c r="H2671" s="2"/>
      <c r="I2671" s="2"/>
      <c r="J2671" s="2"/>
      <c r="K2671" s="2"/>
      <c r="L2671" s="2"/>
      <c r="M2671" s="2"/>
      <c r="N2671" s="2"/>
      <c r="O2671" s="2"/>
      <c r="P2671" s="2"/>
      <c r="Q2671" s="2"/>
      <c r="R2671" s="2"/>
      <c r="S2671" s="2"/>
      <c r="T2671" s="2"/>
      <c r="U2671" s="2"/>
      <c r="V2671" s="2"/>
      <c r="W2671" s="2"/>
      <c r="X2671" s="2"/>
      <c r="Y2671" s="2"/>
      <c r="Z2671" s="2"/>
      <c r="AA2671" s="2"/>
      <c r="AB2671" s="2"/>
      <c r="AC2671" s="2"/>
      <c r="AD2671" s="2"/>
      <c r="AE2671" s="2"/>
      <c r="AF2671" s="2"/>
    </row>
    <row r="2672" spans="7:32" x14ac:dyDescent="0.2">
      <c r="G2672" s="3" t="s">
        <v>2668</v>
      </c>
      <c r="H2672" s="2"/>
      <c r="I2672" s="2"/>
      <c r="J2672" s="2"/>
      <c r="K2672" s="2"/>
      <c r="L2672" s="2"/>
      <c r="M2672" s="2"/>
      <c r="N2672" s="2"/>
      <c r="O2672" s="2"/>
      <c r="P2672" s="2"/>
      <c r="Q2672" s="2"/>
      <c r="R2672" s="2"/>
      <c r="S2672" s="2"/>
      <c r="T2672" s="2"/>
      <c r="U2672" s="2"/>
      <c r="V2672" s="2"/>
      <c r="W2672" s="2"/>
      <c r="X2672" s="2"/>
      <c r="Y2672" s="2"/>
      <c r="Z2672" s="2"/>
      <c r="AA2672" s="2"/>
      <c r="AB2672" s="2"/>
      <c r="AC2672" s="2"/>
      <c r="AD2672" s="2"/>
      <c r="AE2672" s="2"/>
      <c r="AF2672" s="2"/>
    </row>
    <row r="2673" spans="7:32" x14ac:dyDescent="0.2">
      <c r="G2673" s="3" t="s">
        <v>2669</v>
      </c>
      <c r="H2673" s="2"/>
      <c r="I2673" s="2"/>
      <c r="J2673" s="2"/>
      <c r="K2673" s="2"/>
      <c r="L2673" s="2"/>
      <c r="M2673" s="2"/>
      <c r="N2673" s="2"/>
      <c r="O2673" s="2"/>
      <c r="P2673" s="2"/>
      <c r="Q2673" s="2"/>
      <c r="R2673" s="2"/>
      <c r="S2673" s="2"/>
      <c r="T2673" s="2"/>
      <c r="U2673" s="2"/>
      <c r="V2673" s="2"/>
      <c r="W2673" s="2"/>
      <c r="X2673" s="2"/>
      <c r="Y2673" s="2"/>
      <c r="Z2673" s="2"/>
      <c r="AA2673" s="2"/>
      <c r="AB2673" s="2"/>
      <c r="AC2673" s="2"/>
      <c r="AD2673" s="2"/>
      <c r="AE2673" s="2"/>
      <c r="AF2673" s="2"/>
    </row>
    <row r="2674" spans="7:32" x14ac:dyDescent="0.2">
      <c r="G2674" s="3" t="s">
        <v>2670</v>
      </c>
      <c r="H2674" s="2"/>
      <c r="I2674" s="2"/>
      <c r="J2674" s="2"/>
      <c r="K2674" s="2"/>
      <c r="L2674" s="2"/>
      <c r="M2674" s="2"/>
      <c r="N2674" s="2"/>
      <c r="O2674" s="2"/>
      <c r="P2674" s="2"/>
      <c r="Q2674" s="2"/>
      <c r="R2674" s="2"/>
      <c r="S2674" s="2"/>
      <c r="T2674" s="2"/>
      <c r="U2674" s="2"/>
      <c r="V2674" s="2"/>
      <c r="W2674" s="2"/>
      <c r="X2674" s="2"/>
      <c r="Y2674" s="2"/>
      <c r="Z2674" s="2"/>
      <c r="AA2674" s="2"/>
      <c r="AB2674" s="2"/>
      <c r="AC2674" s="2"/>
      <c r="AD2674" s="2"/>
      <c r="AE2674" s="2"/>
      <c r="AF2674" s="2"/>
    </row>
    <row r="2675" spans="7:32" x14ac:dyDescent="0.2">
      <c r="G2675" s="3" t="s">
        <v>2671</v>
      </c>
      <c r="H2675" s="2"/>
      <c r="I2675" s="2"/>
      <c r="J2675" s="2"/>
      <c r="K2675" s="2"/>
      <c r="L2675" s="2"/>
      <c r="M2675" s="2"/>
      <c r="N2675" s="2"/>
      <c r="O2675" s="2"/>
      <c r="P2675" s="2"/>
      <c r="Q2675" s="2"/>
      <c r="R2675" s="2"/>
      <c r="S2675" s="2"/>
      <c r="T2675" s="2"/>
      <c r="U2675" s="2"/>
      <c r="V2675" s="2"/>
      <c r="W2675" s="2"/>
      <c r="X2675" s="2"/>
      <c r="Y2675" s="2"/>
      <c r="Z2675" s="2"/>
      <c r="AA2675" s="2"/>
      <c r="AB2675" s="2"/>
      <c r="AC2675" s="2"/>
      <c r="AD2675" s="2"/>
      <c r="AE2675" s="2"/>
      <c r="AF2675" s="2"/>
    </row>
    <row r="2676" spans="7:32" x14ac:dyDescent="0.2">
      <c r="G2676" s="3" t="s">
        <v>2672</v>
      </c>
      <c r="H2676" s="2"/>
      <c r="I2676" s="2"/>
      <c r="J2676" s="2"/>
      <c r="K2676" s="2"/>
      <c r="L2676" s="2"/>
      <c r="M2676" s="2"/>
      <c r="N2676" s="2"/>
      <c r="O2676" s="2"/>
      <c r="P2676" s="2"/>
      <c r="Q2676" s="2"/>
      <c r="R2676" s="2"/>
      <c r="S2676" s="2"/>
      <c r="T2676" s="2"/>
      <c r="U2676" s="2"/>
      <c r="V2676" s="2"/>
      <c r="W2676" s="2"/>
      <c r="X2676" s="2"/>
      <c r="Y2676" s="2"/>
      <c r="Z2676" s="2"/>
      <c r="AA2676" s="2"/>
      <c r="AB2676" s="2"/>
      <c r="AC2676" s="2"/>
      <c r="AD2676" s="2"/>
      <c r="AE2676" s="2"/>
      <c r="AF2676" s="2"/>
    </row>
    <row r="2677" spans="7:32" x14ac:dyDescent="0.2">
      <c r="G2677" s="3" t="s">
        <v>2673</v>
      </c>
      <c r="H2677" s="2"/>
      <c r="I2677" s="2"/>
      <c r="J2677" s="2"/>
      <c r="K2677" s="2"/>
      <c r="L2677" s="2"/>
      <c r="M2677" s="2"/>
      <c r="N2677" s="2"/>
      <c r="O2677" s="2"/>
      <c r="P2677" s="2"/>
      <c r="Q2677" s="2"/>
      <c r="R2677" s="2"/>
      <c r="S2677" s="2"/>
      <c r="T2677" s="2"/>
      <c r="U2677" s="2"/>
      <c r="V2677" s="2"/>
      <c r="W2677" s="2"/>
      <c r="X2677" s="2"/>
      <c r="Y2677" s="2"/>
      <c r="Z2677" s="2"/>
      <c r="AA2677" s="2"/>
      <c r="AB2677" s="2"/>
      <c r="AC2677" s="2"/>
      <c r="AD2677" s="2"/>
      <c r="AE2677" s="2"/>
      <c r="AF2677" s="2"/>
    </row>
    <row r="2678" spans="7:32" x14ac:dyDescent="0.2">
      <c r="G2678" s="3" t="s">
        <v>2674</v>
      </c>
      <c r="H2678" s="2"/>
      <c r="I2678" s="2"/>
      <c r="J2678" s="2"/>
      <c r="K2678" s="2"/>
      <c r="L2678" s="2"/>
      <c r="M2678" s="2"/>
      <c r="N2678" s="2"/>
      <c r="O2678" s="2"/>
      <c r="P2678" s="2"/>
      <c r="Q2678" s="2"/>
      <c r="R2678" s="2"/>
      <c r="S2678" s="2"/>
      <c r="T2678" s="2"/>
      <c r="U2678" s="2"/>
      <c r="V2678" s="2"/>
      <c r="W2678" s="2"/>
      <c r="X2678" s="2"/>
      <c r="Y2678" s="2"/>
      <c r="Z2678" s="2"/>
      <c r="AA2678" s="2"/>
      <c r="AB2678" s="2"/>
      <c r="AC2678" s="2"/>
      <c r="AD2678" s="2"/>
      <c r="AE2678" s="2"/>
      <c r="AF2678" s="2"/>
    </row>
    <row r="2679" spans="7:32" x14ac:dyDescent="0.2">
      <c r="G2679" s="3" t="s">
        <v>2675</v>
      </c>
      <c r="H2679" s="2"/>
      <c r="I2679" s="2"/>
      <c r="J2679" s="2"/>
      <c r="K2679" s="2"/>
      <c r="L2679" s="2"/>
      <c r="M2679" s="2"/>
      <c r="N2679" s="2"/>
      <c r="O2679" s="2"/>
      <c r="P2679" s="2"/>
      <c r="Q2679" s="2"/>
      <c r="R2679" s="2"/>
      <c r="S2679" s="2"/>
      <c r="T2679" s="2"/>
      <c r="U2679" s="2"/>
      <c r="V2679" s="2"/>
      <c r="W2679" s="2"/>
      <c r="X2679" s="2"/>
      <c r="Y2679" s="2"/>
      <c r="Z2679" s="2"/>
      <c r="AA2679" s="2"/>
      <c r="AB2679" s="2"/>
      <c r="AC2679" s="2"/>
      <c r="AD2679" s="2"/>
      <c r="AE2679" s="2"/>
      <c r="AF2679" s="2"/>
    </row>
    <row r="2680" spans="7:32" x14ac:dyDescent="0.2">
      <c r="G2680" s="3" t="s">
        <v>2676</v>
      </c>
      <c r="H2680" s="2"/>
      <c r="I2680" s="2"/>
      <c r="J2680" s="2"/>
      <c r="K2680" s="2"/>
      <c r="L2680" s="2"/>
      <c r="M2680" s="2"/>
      <c r="N2680" s="2"/>
      <c r="O2680" s="2"/>
      <c r="P2680" s="2"/>
      <c r="Q2680" s="2"/>
      <c r="R2680" s="2"/>
      <c r="S2680" s="2"/>
      <c r="T2680" s="2"/>
      <c r="U2680" s="2"/>
      <c r="V2680" s="2"/>
      <c r="W2680" s="2"/>
      <c r="X2680" s="2"/>
      <c r="Y2680" s="2"/>
      <c r="Z2680" s="2"/>
      <c r="AA2680" s="2"/>
      <c r="AB2680" s="2"/>
      <c r="AC2680" s="2"/>
      <c r="AD2680" s="2"/>
      <c r="AE2680" s="2"/>
      <c r="AF2680" s="2"/>
    </row>
    <row r="2681" spans="7:32" x14ac:dyDescent="0.2">
      <c r="G2681" s="3" t="s">
        <v>2677</v>
      </c>
      <c r="H2681" s="2"/>
      <c r="I2681" s="2"/>
      <c r="J2681" s="2"/>
      <c r="K2681" s="2"/>
      <c r="L2681" s="2"/>
      <c r="M2681" s="2"/>
      <c r="N2681" s="2"/>
      <c r="O2681" s="2"/>
      <c r="P2681" s="2"/>
      <c r="Q2681" s="2"/>
      <c r="R2681" s="2"/>
      <c r="S2681" s="2"/>
      <c r="T2681" s="2"/>
      <c r="U2681" s="2"/>
      <c r="V2681" s="2"/>
      <c r="W2681" s="2"/>
      <c r="X2681" s="2"/>
      <c r="Y2681" s="2"/>
      <c r="Z2681" s="2"/>
      <c r="AA2681" s="2"/>
      <c r="AB2681" s="2"/>
      <c r="AC2681" s="2"/>
      <c r="AD2681" s="2"/>
      <c r="AE2681" s="2"/>
      <c r="AF2681" s="2"/>
    </row>
    <row r="2682" spans="7:32" x14ac:dyDescent="0.2">
      <c r="G2682" s="3" t="s">
        <v>2678</v>
      </c>
      <c r="H2682" s="2"/>
      <c r="I2682" s="2"/>
      <c r="J2682" s="2"/>
      <c r="K2682" s="2"/>
      <c r="L2682" s="2"/>
      <c r="M2682" s="2"/>
      <c r="N2682" s="2"/>
      <c r="O2682" s="2"/>
      <c r="P2682" s="2"/>
      <c r="Q2682" s="2"/>
      <c r="R2682" s="2"/>
      <c r="S2682" s="2"/>
      <c r="T2682" s="2"/>
      <c r="U2682" s="2"/>
      <c r="V2682" s="2"/>
      <c r="W2682" s="2"/>
      <c r="X2682" s="2"/>
      <c r="Y2682" s="2"/>
      <c r="Z2682" s="2"/>
      <c r="AA2682" s="2"/>
      <c r="AB2682" s="2"/>
      <c r="AC2682" s="2"/>
      <c r="AD2682" s="2"/>
      <c r="AE2682" s="2"/>
      <c r="AF2682" s="2"/>
    </row>
    <row r="2683" spans="7:32" x14ac:dyDescent="0.2">
      <c r="G2683" s="3" t="s">
        <v>2679</v>
      </c>
      <c r="H2683" s="2"/>
      <c r="I2683" s="2"/>
      <c r="J2683" s="2"/>
      <c r="K2683" s="2"/>
      <c r="L2683" s="2"/>
      <c r="M2683" s="2"/>
      <c r="N2683" s="2"/>
      <c r="O2683" s="2"/>
      <c r="P2683" s="2"/>
      <c r="Q2683" s="2"/>
      <c r="R2683" s="2"/>
      <c r="S2683" s="2"/>
      <c r="T2683" s="2"/>
      <c r="U2683" s="2"/>
      <c r="V2683" s="2"/>
      <c r="W2683" s="2"/>
      <c r="X2683" s="2"/>
      <c r="Y2683" s="2"/>
      <c r="Z2683" s="2"/>
      <c r="AA2683" s="2"/>
      <c r="AB2683" s="2"/>
      <c r="AC2683" s="2"/>
      <c r="AD2683" s="2"/>
      <c r="AE2683" s="2"/>
      <c r="AF2683" s="2"/>
    </row>
    <row r="2684" spans="7:32" x14ac:dyDescent="0.2">
      <c r="G2684" s="3" t="s">
        <v>2680</v>
      </c>
      <c r="H2684" s="2"/>
      <c r="I2684" s="2"/>
      <c r="J2684" s="2"/>
      <c r="K2684" s="2"/>
      <c r="L2684" s="2"/>
      <c r="M2684" s="2"/>
      <c r="N2684" s="2"/>
      <c r="O2684" s="2"/>
      <c r="P2684" s="2"/>
      <c r="Q2684" s="2"/>
      <c r="R2684" s="2"/>
      <c r="S2684" s="2"/>
      <c r="T2684" s="2"/>
      <c r="U2684" s="2"/>
      <c r="V2684" s="2"/>
      <c r="W2684" s="2"/>
      <c r="X2684" s="2"/>
      <c r="Y2684" s="2"/>
      <c r="Z2684" s="2"/>
      <c r="AA2684" s="2"/>
      <c r="AB2684" s="2"/>
      <c r="AC2684" s="2"/>
      <c r="AD2684" s="2"/>
      <c r="AE2684" s="2"/>
      <c r="AF2684" s="2"/>
    </row>
    <row r="2685" spans="7:32" x14ac:dyDescent="0.2">
      <c r="G2685" s="3" t="s">
        <v>2681</v>
      </c>
      <c r="H2685" s="2"/>
      <c r="I2685" s="2"/>
      <c r="J2685" s="2"/>
      <c r="K2685" s="2"/>
      <c r="L2685" s="2"/>
      <c r="M2685" s="2"/>
      <c r="N2685" s="2"/>
      <c r="O2685" s="2"/>
      <c r="P2685" s="2"/>
      <c r="Q2685" s="2"/>
      <c r="R2685" s="2"/>
      <c r="S2685" s="2"/>
      <c r="T2685" s="2"/>
      <c r="U2685" s="2"/>
      <c r="V2685" s="2"/>
      <c r="W2685" s="2"/>
      <c r="X2685" s="2"/>
      <c r="Y2685" s="2"/>
      <c r="Z2685" s="2"/>
      <c r="AA2685" s="2"/>
      <c r="AB2685" s="2"/>
      <c r="AC2685" s="2"/>
      <c r="AD2685" s="2"/>
      <c r="AE2685" s="2"/>
      <c r="AF2685" s="2"/>
    </row>
    <row r="2686" spans="7:32" x14ac:dyDescent="0.2">
      <c r="G2686" s="3" t="s">
        <v>2682</v>
      </c>
      <c r="H2686" s="2"/>
      <c r="I2686" s="2"/>
      <c r="J2686" s="2"/>
      <c r="K2686" s="2"/>
      <c r="L2686" s="2"/>
      <c r="M2686" s="2"/>
      <c r="N2686" s="2"/>
      <c r="O2686" s="2"/>
      <c r="P2686" s="2"/>
      <c r="Q2686" s="2"/>
      <c r="R2686" s="2"/>
      <c r="S2686" s="2"/>
      <c r="T2686" s="2"/>
      <c r="U2686" s="2"/>
      <c r="V2686" s="2"/>
      <c r="W2686" s="2"/>
      <c r="X2686" s="2"/>
      <c r="Y2686" s="2"/>
      <c r="Z2686" s="2"/>
      <c r="AA2686" s="2"/>
      <c r="AB2686" s="2"/>
      <c r="AC2686" s="2"/>
      <c r="AD2686" s="2"/>
      <c r="AE2686" s="2"/>
      <c r="AF2686" s="2"/>
    </row>
    <row r="2687" spans="7:32" x14ac:dyDescent="0.2">
      <c r="G2687" s="3" t="s">
        <v>2683</v>
      </c>
      <c r="H2687" s="2"/>
      <c r="I2687" s="2"/>
      <c r="J2687" s="2"/>
      <c r="K2687" s="2"/>
      <c r="L2687" s="2"/>
      <c r="M2687" s="2"/>
      <c r="N2687" s="2"/>
      <c r="O2687" s="2"/>
      <c r="P2687" s="2"/>
      <c r="Q2687" s="2"/>
      <c r="R2687" s="2"/>
      <c r="S2687" s="2"/>
      <c r="T2687" s="2"/>
      <c r="U2687" s="2"/>
      <c r="V2687" s="2"/>
      <c r="W2687" s="2"/>
      <c r="X2687" s="2"/>
      <c r="Y2687" s="2"/>
      <c r="Z2687" s="2"/>
      <c r="AA2687" s="2"/>
      <c r="AB2687" s="2"/>
      <c r="AC2687" s="2"/>
      <c r="AD2687" s="2"/>
      <c r="AE2687" s="2"/>
      <c r="AF2687" s="2"/>
    </row>
    <row r="2688" spans="7:32" x14ac:dyDescent="0.2">
      <c r="G2688" s="3" t="s">
        <v>2684</v>
      </c>
      <c r="H2688" s="2"/>
      <c r="I2688" s="2"/>
      <c r="J2688" s="2"/>
      <c r="K2688" s="2"/>
      <c r="L2688" s="2"/>
      <c r="M2688" s="2"/>
      <c r="N2688" s="2"/>
      <c r="O2688" s="2"/>
      <c r="P2688" s="2"/>
      <c r="Q2688" s="2"/>
      <c r="R2688" s="2"/>
      <c r="S2688" s="2"/>
      <c r="T2688" s="2"/>
      <c r="U2688" s="2"/>
      <c r="V2688" s="2"/>
      <c r="W2688" s="2"/>
      <c r="X2688" s="2"/>
      <c r="Y2688" s="2"/>
      <c r="Z2688" s="2"/>
      <c r="AA2688" s="2"/>
      <c r="AB2688" s="2"/>
      <c r="AC2688" s="2"/>
      <c r="AD2688" s="2"/>
      <c r="AE2688" s="2"/>
      <c r="AF2688" s="2"/>
    </row>
    <row r="2689" spans="7:32" x14ac:dyDescent="0.2">
      <c r="G2689" s="3" t="s">
        <v>2685</v>
      </c>
      <c r="H2689" s="2"/>
      <c r="I2689" s="2"/>
      <c r="J2689" s="2"/>
      <c r="K2689" s="2"/>
      <c r="L2689" s="2"/>
      <c r="M2689" s="2"/>
      <c r="N2689" s="2"/>
      <c r="O2689" s="2"/>
      <c r="P2689" s="2"/>
      <c r="Q2689" s="2"/>
      <c r="R2689" s="2"/>
      <c r="S2689" s="2"/>
      <c r="T2689" s="2"/>
      <c r="U2689" s="2"/>
      <c r="V2689" s="2"/>
      <c r="W2689" s="2"/>
      <c r="X2689" s="2"/>
      <c r="Y2689" s="2"/>
      <c r="Z2689" s="2"/>
      <c r="AA2689" s="2"/>
      <c r="AB2689" s="2"/>
      <c r="AC2689" s="2"/>
      <c r="AD2689" s="2"/>
      <c r="AE2689" s="2"/>
      <c r="AF2689" s="2"/>
    </row>
    <row r="2690" spans="7:32" x14ac:dyDescent="0.2">
      <c r="G2690" s="3" t="s">
        <v>2686</v>
      </c>
      <c r="H2690" s="2"/>
      <c r="I2690" s="2"/>
      <c r="J2690" s="2"/>
      <c r="K2690" s="2"/>
      <c r="L2690" s="2"/>
      <c r="M2690" s="2"/>
      <c r="N2690" s="2"/>
      <c r="O2690" s="2"/>
      <c r="P2690" s="2"/>
      <c r="Q2690" s="2"/>
      <c r="R2690" s="2"/>
      <c r="S2690" s="2"/>
      <c r="T2690" s="2"/>
      <c r="U2690" s="2"/>
      <c r="V2690" s="2"/>
      <c r="W2690" s="2"/>
      <c r="X2690" s="2"/>
      <c r="Y2690" s="2"/>
      <c r="Z2690" s="2"/>
      <c r="AA2690" s="2"/>
      <c r="AB2690" s="2"/>
      <c r="AC2690" s="2"/>
      <c r="AD2690" s="2"/>
      <c r="AE2690" s="2"/>
      <c r="AF2690" s="2"/>
    </row>
    <row r="2691" spans="7:32" x14ac:dyDescent="0.2">
      <c r="G2691" s="3" t="s">
        <v>2687</v>
      </c>
      <c r="H2691" s="2"/>
      <c r="I2691" s="2"/>
      <c r="J2691" s="2"/>
      <c r="K2691" s="2"/>
      <c r="L2691" s="2"/>
      <c r="M2691" s="2"/>
      <c r="N2691" s="2"/>
      <c r="O2691" s="2"/>
      <c r="P2691" s="2"/>
      <c r="Q2691" s="2"/>
      <c r="R2691" s="2"/>
      <c r="S2691" s="2"/>
      <c r="T2691" s="2"/>
      <c r="U2691" s="2"/>
      <c r="V2691" s="2"/>
      <c r="W2691" s="2"/>
      <c r="X2691" s="2"/>
      <c r="Y2691" s="2"/>
      <c r="Z2691" s="2"/>
      <c r="AA2691" s="2"/>
      <c r="AB2691" s="2"/>
      <c r="AC2691" s="2"/>
      <c r="AD2691" s="2"/>
      <c r="AE2691" s="2"/>
      <c r="AF2691" s="2"/>
    </row>
    <row r="2692" spans="7:32" x14ac:dyDescent="0.2">
      <c r="G2692" s="3" t="s">
        <v>2688</v>
      </c>
      <c r="H2692" s="2"/>
      <c r="I2692" s="2"/>
      <c r="J2692" s="2"/>
      <c r="K2692" s="2"/>
      <c r="L2692" s="2"/>
      <c r="M2692" s="2"/>
      <c r="N2692" s="2"/>
      <c r="O2692" s="2"/>
      <c r="P2692" s="2"/>
      <c r="Q2692" s="2"/>
      <c r="R2692" s="2"/>
      <c r="S2692" s="2"/>
      <c r="T2692" s="2"/>
      <c r="U2692" s="2"/>
      <c r="V2692" s="2"/>
      <c r="W2692" s="2"/>
      <c r="X2692" s="2"/>
      <c r="Y2692" s="2"/>
      <c r="Z2692" s="2"/>
      <c r="AA2692" s="2"/>
      <c r="AB2692" s="2"/>
      <c r="AC2692" s="2"/>
      <c r="AD2692" s="2"/>
      <c r="AE2692" s="2"/>
      <c r="AF2692" s="2"/>
    </row>
    <row r="2693" spans="7:32" x14ac:dyDescent="0.2">
      <c r="G2693" s="3" t="s">
        <v>2689</v>
      </c>
      <c r="H2693" s="2"/>
      <c r="I2693" s="2"/>
      <c r="J2693" s="2"/>
      <c r="K2693" s="2"/>
      <c r="L2693" s="2"/>
      <c r="M2693" s="2"/>
      <c r="N2693" s="2"/>
      <c r="O2693" s="2"/>
      <c r="P2693" s="2"/>
      <c r="Q2693" s="2"/>
      <c r="R2693" s="2"/>
      <c r="S2693" s="2"/>
      <c r="T2693" s="2"/>
      <c r="U2693" s="2"/>
      <c r="V2693" s="2"/>
      <c r="W2693" s="2"/>
      <c r="X2693" s="2"/>
      <c r="Y2693" s="2"/>
      <c r="Z2693" s="2"/>
      <c r="AA2693" s="2"/>
      <c r="AB2693" s="2"/>
      <c r="AC2693" s="2"/>
      <c r="AD2693" s="2"/>
      <c r="AE2693" s="2"/>
      <c r="AF2693" s="2"/>
    </row>
    <row r="2694" spans="7:32" x14ac:dyDescent="0.2">
      <c r="G2694" s="3" t="s">
        <v>2690</v>
      </c>
      <c r="H2694" s="2"/>
      <c r="I2694" s="2"/>
      <c r="J2694" s="2"/>
      <c r="K2694" s="2"/>
      <c r="L2694" s="2"/>
      <c r="M2694" s="2"/>
      <c r="N2694" s="2"/>
      <c r="O2694" s="2"/>
      <c r="P2694" s="2"/>
      <c r="Q2694" s="2"/>
      <c r="R2694" s="2"/>
      <c r="S2694" s="2"/>
      <c r="T2694" s="2"/>
      <c r="U2694" s="2"/>
      <c r="V2694" s="2"/>
      <c r="W2694" s="2"/>
      <c r="X2694" s="2"/>
      <c r="Y2694" s="2"/>
      <c r="Z2694" s="2"/>
      <c r="AA2694" s="2"/>
      <c r="AB2694" s="2"/>
      <c r="AC2694" s="2"/>
      <c r="AD2694" s="2"/>
      <c r="AE2694" s="2"/>
      <c r="AF2694" s="2"/>
    </row>
    <row r="2695" spans="7:32" x14ac:dyDescent="0.2">
      <c r="G2695" s="3" t="s">
        <v>2691</v>
      </c>
      <c r="H2695" s="2"/>
      <c r="I2695" s="2"/>
      <c r="J2695" s="2"/>
      <c r="K2695" s="2"/>
      <c r="L2695" s="2"/>
      <c r="M2695" s="2"/>
      <c r="N2695" s="2"/>
      <c r="O2695" s="2"/>
      <c r="P2695" s="2"/>
      <c r="Q2695" s="2"/>
      <c r="R2695" s="2"/>
      <c r="S2695" s="2"/>
      <c r="T2695" s="2"/>
      <c r="U2695" s="2"/>
      <c r="V2695" s="2"/>
      <c r="W2695" s="2"/>
      <c r="X2695" s="2"/>
      <c r="Y2695" s="2"/>
      <c r="Z2695" s="2"/>
      <c r="AA2695" s="2"/>
      <c r="AB2695" s="2"/>
      <c r="AC2695" s="2"/>
      <c r="AD2695" s="2"/>
      <c r="AE2695" s="2"/>
      <c r="AF2695" s="2"/>
    </row>
    <row r="2696" spans="7:32" x14ac:dyDescent="0.2">
      <c r="G2696" s="3" t="s">
        <v>2692</v>
      </c>
      <c r="H2696" s="2"/>
      <c r="I2696" s="2"/>
      <c r="J2696" s="2"/>
      <c r="K2696" s="2"/>
      <c r="L2696" s="2"/>
      <c r="M2696" s="2"/>
      <c r="N2696" s="2"/>
      <c r="O2696" s="2"/>
      <c r="P2696" s="2"/>
      <c r="Q2696" s="2"/>
      <c r="R2696" s="2"/>
      <c r="S2696" s="2"/>
      <c r="T2696" s="2"/>
      <c r="U2696" s="2"/>
      <c r="V2696" s="2"/>
      <c r="W2696" s="2"/>
      <c r="X2696" s="2"/>
      <c r="Y2696" s="2"/>
      <c r="Z2696" s="2"/>
      <c r="AA2696" s="2"/>
      <c r="AB2696" s="2"/>
      <c r="AC2696" s="2"/>
      <c r="AD2696" s="2"/>
      <c r="AE2696" s="2"/>
      <c r="AF2696" s="2"/>
    </row>
    <row r="2697" spans="7:32" x14ac:dyDescent="0.2">
      <c r="G2697" s="3" t="s">
        <v>2693</v>
      </c>
      <c r="H2697" s="2"/>
      <c r="I2697" s="2"/>
      <c r="J2697" s="2"/>
      <c r="K2697" s="2"/>
      <c r="L2697" s="2"/>
      <c r="M2697" s="2"/>
      <c r="N2697" s="2"/>
      <c r="O2697" s="2"/>
      <c r="P2697" s="2"/>
      <c r="Q2697" s="2"/>
      <c r="R2697" s="2"/>
      <c r="S2697" s="2"/>
      <c r="T2697" s="2"/>
      <c r="U2697" s="2"/>
      <c r="V2697" s="2"/>
      <c r="W2697" s="2"/>
      <c r="X2697" s="2"/>
      <c r="Y2697" s="2"/>
      <c r="Z2697" s="2"/>
      <c r="AA2697" s="2"/>
      <c r="AB2697" s="2"/>
      <c r="AC2697" s="2"/>
      <c r="AD2697" s="2"/>
      <c r="AE2697" s="2"/>
      <c r="AF2697" s="2"/>
    </row>
    <row r="2698" spans="7:32" x14ac:dyDescent="0.2">
      <c r="G2698" s="3" t="s">
        <v>2694</v>
      </c>
      <c r="H2698" s="2"/>
      <c r="I2698" s="2"/>
      <c r="J2698" s="2"/>
      <c r="K2698" s="2"/>
      <c r="L2698" s="2"/>
      <c r="M2698" s="2"/>
      <c r="N2698" s="2"/>
      <c r="O2698" s="2"/>
      <c r="P2698" s="2"/>
      <c r="Q2698" s="2"/>
      <c r="R2698" s="2"/>
      <c r="S2698" s="2"/>
      <c r="T2698" s="2"/>
      <c r="U2698" s="2"/>
      <c r="V2698" s="2"/>
      <c r="W2698" s="2"/>
      <c r="X2698" s="2"/>
      <c r="Y2698" s="2"/>
      <c r="Z2698" s="2"/>
      <c r="AA2698" s="2"/>
      <c r="AB2698" s="2"/>
      <c r="AC2698" s="2"/>
      <c r="AD2698" s="2"/>
      <c r="AE2698" s="2"/>
      <c r="AF2698" s="2"/>
    </row>
    <row r="2699" spans="7:32" x14ac:dyDescent="0.2">
      <c r="G2699" s="3" t="s">
        <v>2695</v>
      </c>
      <c r="H2699" s="2"/>
      <c r="I2699" s="2"/>
      <c r="J2699" s="2"/>
      <c r="K2699" s="2"/>
      <c r="L2699" s="2"/>
      <c r="M2699" s="2"/>
      <c r="N2699" s="2"/>
      <c r="O2699" s="2"/>
      <c r="P2699" s="2"/>
      <c r="Q2699" s="2"/>
      <c r="R2699" s="2"/>
      <c r="S2699" s="2"/>
      <c r="T2699" s="2"/>
      <c r="U2699" s="2"/>
      <c r="V2699" s="2"/>
      <c r="W2699" s="2"/>
      <c r="X2699" s="2"/>
      <c r="Y2699" s="2"/>
      <c r="Z2699" s="2"/>
      <c r="AA2699" s="2"/>
      <c r="AB2699" s="2"/>
      <c r="AC2699" s="2"/>
      <c r="AD2699" s="2"/>
      <c r="AE2699" s="2"/>
      <c r="AF2699" s="2"/>
    </row>
    <row r="2700" spans="7:32" x14ac:dyDescent="0.2">
      <c r="G2700" s="3" t="s">
        <v>2696</v>
      </c>
      <c r="H2700" s="2"/>
      <c r="I2700" s="2"/>
      <c r="J2700" s="2"/>
      <c r="K2700" s="2"/>
      <c r="L2700" s="2"/>
      <c r="M2700" s="2"/>
      <c r="N2700" s="2"/>
      <c r="O2700" s="2"/>
      <c r="P2700" s="2"/>
      <c r="Q2700" s="2"/>
      <c r="R2700" s="2"/>
      <c r="S2700" s="2"/>
      <c r="T2700" s="2"/>
      <c r="U2700" s="2"/>
      <c r="V2700" s="2"/>
      <c r="W2700" s="2"/>
      <c r="X2700" s="2"/>
      <c r="Y2700" s="2"/>
      <c r="Z2700" s="2"/>
      <c r="AA2700" s="2"/>
      <c r="AB2700" s="2"/>
      <c r="AC2700" s="2"/>
      <c r="AD2700" s="2"/>
      <c r="AE2700" s="2"/>
      <c r="AF2700" s="2"/>
    </row>
    <row r="2701" spans="7:32" x14ac:dyDescent="0.2">
      <c r="G2701" s="3" t="s">
        <v>2697</v>
      </c>
      <c r="H2701" s="2"/>
      <c r="I2701" s="2"/>
      <c r="J2701" s="2"/>
      <c r="K2701" s="2"/>
      <c r="L2701" s="2"/>
      <c r="M2701" s="2"/>
      <c r="N2701" s="2"/>
      <c r="O2701" s="2"/>
      <c r="P2701" s="2"/>
      <c r="Q2701" s="2"/>
      <c r="R2701" s="2"/>
      <c r="S2701" s="2"/>
      <c r="T2701" s="2"/>
      <c r="U2701" s="2"/>
      <c r="V2701" s="2"/>
      <c r="W2701" s="2"/>
      <c r="X2701" s="2"/>
      <c r="Y2701" s="2"/>
      <c r="Z2701" s="2"/>
      <c r="AA2701" s="2"/>
      <c r="AB2701" s="2"/>
      <c r="AC2701" s="2"/>
      <c r="AD2701" s="2"/>
      <c r="AE2701" s="2"/>
      <c r="AF2701" s="2"/>
    </row>
    <row r="2702" spans="7:32" x14ac:dyDescent="0.2">
      <c r="G2702" s="3" t="s">
        <v>2698</v>
      </c>
      <c r="H2702" s="2"/>
      <c r="I2702" s="2"/>
      <c r="J2702" s="2"/>
      <c r="K2702" s="2"/>
      <c r="L2702" s="2"/>
      <c r="M2702" s="2"/>
      <c r="N2702" s="2"/>
      <c r="O2702" s="2"/>
      <c r="P2702" s="2"/>
      <c r="Q2702" s="2"/>
      <c r="R2702" s="2"/>
      <c r="S2702" s="2"/>
      <c r="T2702" s="2"/>
      <c r="U2702" s="2"/>
      <c r="V2702" s="2"/>
      <c r="W2702" s="2"/>
      <c r="X2702" s="2"/>
      <c r="Y2702" s="2"/>
      <c r="Z2702" s="2"/>
      <c r="AA2702" s="2"/>
      <c r="AB2702" s="2"/>
      <c r="AC2702" s="2"/>
      <c r="AD2702" s="2"/>
      <c r="AE2702" s="2"/>
      <c r="AF2702" s="2"/>
    </row>
    <row r="2703" spans="7:32" x14ac:dyDescent="0.2">
      <c r="G2703" s="3" t="s">
        <v>2699</v>
      </c>
      <c r="H2703" s="2"/>
      <c r="I2703" s="2"/>
      <c r="J2703" s="2"/>
      <c r="K2703" s="2"/>
      <c r="L2703" s="2"/>
      <c r="M2703" s="2"/>
      <c r="N2703" s="2"/>
      <c r="O2703" s="2"/>
      <c r="P2703" s="2"/>
      <c r="Q2703" s="2"/>
      <c r="R2703" s="2"/>
      <c r="S2703" s="2"/>
      <c r="T2703" s="2"/>
      <c r="U2703" s="2"/>
      <c r="V2703" s="2"/>
      <c r="W2703" s="2"/>
      <c r="X2703" s="2"/>
      <c r="Y2703" s="2"/>
      <c r="Z2703" s="2"/>
      <c r="AA2703" s="2"/>
      <c r="AB2703" s="2"/>
      <c r="AC2703" s="2"/>
      <c r="AD2703" s="2"/>
      <c r="AE2703" s="2"/>
      <c r="AF2703" s="2"/>
    </row>
    <row r="2704" spans="7:32" x14ac:dyDescent="0.2">
      <c r="G2704" s="3" t="s">
        <v>2700</v>
      </c>
      <c r="H2704" s="2"/>
      <c r="I2704" s="2"/>
      <c r="J2704" s="2"/>
      <c r="K2704" s="2"/>
      <c r="L2704" s="2"/>
      <c r="M2704" s="2"/>
      <c r="N2704" s="2"/>
      <c r="O2704" s="2"/>
      <c r="P2704" s="2"/>
      <c r="Q2704" s="2"/>
      <c r="R2704" s="2"/>
      <c r="S2704" s="2"/>
      <c r="T2704" s="2"/>
      <c r="U2704" s="2"/>
      <c r="V2704" s="2"/>
      <c r="W2704" s="2"/>
      <c r="X2704" s="2"/>
      <c r="Y2704" s="2"/>
      <c r="Z2704" s="2"/>
      <c r="AA2704" s="2"/>
      <c r="AB2704" s="2"/>
      <c r="AC2704" s="2"/>
      <c r="AD2704" s="2"/>
      <c r="AE2704" s="2"/>
      <c r="AF2704" s="2"/>
    </row>
    <row r="2705" spans="7:32" x14ac:dyDescent="0.2">
      <c r="G2705" s="3" t="s">
        <v>2701</v>
      </c>
      <c r="H2705" s="2"/>
      <c r="I2705" s="2"/>
      <c r="J2705" s="2"/>
      <c r="K2705" s="2"/>
      <c r="L2705" s="2"/>
      <c r="M2705" s="2"/>
      <c r="N2705" s="2"/>
      <c r="O2705" s="2"/>
      <c r="P2705" s="2"/>
      <c r="Q2705" s="2"/>
      <c r="R2705" s="2"/>
      <c r="S2705" s="2"/>
      <c r="T2705" s="2"/>
      <c r="U2705" s="2"/>
      <c r="V2705" s="2"/>
      <c r="W2705" s="2"/>
      <c r="X2705" s="2"/>
      <c r="Y2705" s="2"/>
      <c r="Z2705" s="2"/>
      <c r="AA2705" s="2"/>
      <c r="AB2705" s="2"/>
      <c r="AC2705" s="2"/>
      <c r="AD2705" s="2"/>
      <c r="AE2705" s="2"/>
      <c r="AF2705" s="2"/>
    </row>
    <row r="2706" spans="7:32" x14ac:dyDescent="0.2">
      <c r="G2706" s="3" t="s">
        <v>2702</v>
      </c>
      <c r="H2706" s="2"/>
      <c r="I2706" s="2"/>
      <c r="J2706" s="2"/>
      <c r="K2706" s="2"/>
      <c r="L2706" s="2"/>
      <c r="M2706" s="2"/>
      <c r="N2706" s="2"/>
      <c r="O2706" s="2"/>
      <c r="P2706" s="2"/>
      <c r="Q2706" s="2"/>
      <c r="R2706" s="2"/>
      <c r="S2706" s="2"/>
      <c r="T2706" s="2"/>
      <c r="U2706" s="2"/>
      <c r="V2706" s="2"/>
      <c r="W2706" s="2"/>
      <c r="X2706" s="2"/>
      <c r="Y2706" s="2"/>
      <c r="Z2706" s="2"/>
      <c r="AA2706" s="2"/>
      <c r="AB2706" s="2"/>
      <c r="AC2706" s="2"/>
      <c r="AD2706" s="2"/>
      <c r="AE2706" s="2"/>
      <c r="AF2706" s="2"/>
    </row>
    <row r="2707" spans="7:32" x14ac:dyDescent="0.2">
      <c r="G2707" s="3" t="s">
        <v>2703</v>
      </c>
      <c r="H2707" s="2"/>
      <c r="I2707" s="2"/>
      <c r="J2707" s="2"/>
      <c r="K2707" s="2"/>
      <c r="L2707" s="2"/>
      <c r="M2707" s="2"/>
      <c r="N2707" s="2"/>
      <c r="O2707" s="2"/>
      <c r="P2707" s="2"/>
      <c r="Q2707" s="2"/>
      <c r="R2707" s="2"/>
      <c r="S2707" s="2"/>
      <c r="T2707" s="2"/>
      <c r="U2707" s="2"/>
      <c r="V2707" s="2"/>
      <c r="W2707" s="2"/>
      <c r="X2707" s="2"/>
      <c r="Y2707" s="2"/>
      <c r="Z2707" s="2"/>
      <c r="AA2707" s="2"/>
      <c r="AB2707" s="2"/>
      <c r="AC2707" s="2"/>
      <c r="AD2707" s="2"/>
      <c r="AE2707" s="2"/>
      <c r="AF2707" s="2"/>
    </row>
    <row r="2708" spans="7:32" x14ac:dyDescent="0.2">
      <c r="G2708" s="3" t="s">
        <v>2704</v>
      </c>
      <c r="H2708" s="2"/>
      <c r="I2708" s="2"/>
      <c r="J2708" s="2"/>
      <c r="K2708" s="2"/>
      <c r="L2708" s="2"/>
      <c r="M2708" s="2"/>
      <c r="N2708" s="2"/>
      <c r="O2708" s="2"/>
      <c r="P2708" s="2"/>
      <c r="Q2708" s="2"/>
      <c r="R2708" s="2"/>
      <c r="S2708" s="2"/>
      <c r="T2708" s="2"/>
      <c r="U2708" s="2"/>
      <c r="V2708" s="2"/>
      <c r="W2708" s="2"/>
      <c r="X2708" s="2"/>
      <c r="Y2708" s="2"/>
      <c r="Z2708" s="2"/>
      <c r="AA2708" s="2"/>
      <c r="AB2708" s="2"/>
      <c r="AC2708" s="2"/>
      <c r="AD2708" s="2"/>
      <c r="AE2708" s="2"/>
      <c r="AF2708" s="2"/>
    </row>
    <row r="2709" spans="7:32" x14ac:dyDescent="0.2">
      <c r="G2709" s="3" t="s">
        <v>2705</v>
      </c>
      <c r="H2709" s="2"/>
      <c r="I2709" s="2"/>
      <c r="J2709" s="2"/>
      <c r="K2709" s="2"/>
      <c r="L2709" s="2"/>
      <c r="M2709" s="2"/>
      <c r="N2709" s="2"/>
      <c r="O2709" s="2"/>
      <c r="P2709" s="2"/>
      <c r="Q2709" s="2"/>
      <c r="R2709" s="2"/>
      <c r="S2709" s="2"/>
      <c r="T2709" s="2"/>
      <c r="U2709" s="2"/>
      <c r="V2709" s="2"/>
      <c r="W2709" s="2"/>
      <c r="X2709" s="2"/>
      <c r="Y2709" s="2"/>
      <c r="Z2709" s="2"/>
      <c r="AA2709" s="2"/>
      <c r="AB2709" s="2"/>
      <c r="AC2709" s="2"/>
      <c r="AD2709" s="2"/>
      <c r="AE2709" s="2"/>
      <c r="AF2709" s="2"/>
    </row>
    <row r="2710" spans="7:32" x14ac:dyDescent="0.2">
      <c r="G2710" s="3" t="s">
        <v>2706</v>
      </c>
      <c r="H2710" s="2"/>
      <c r="I2710" s="2"/>
      <c r="J2710" s="2"/>
      <c r="K2710" s="2"/>
      <c r="L2710" s="2"/>
      <c r="M2710" s="2"/>
      <c r="N2710" s="2"/>
      <c r="O2710" s="2"/>
      <c r="P2710" s="2"/>
      <c r="Q2710" s="2"/>
      <c r="R2710" s="2"/>
      <c r="S2710" s="2"/>
      <c r="T2710" s="2"/>
      <c r="U2710" s="2"/>
      <c r="V2710" s="2"/>
      <c r="W2710" s="2"/>
      <c r="X2710" s="2"/>
      <c r="Y2710" s="2"/>
      <c r="Z2710" s="2"/>
      <c r="AA2710" s="2"/>
      <c r="AB2710" s="2"/>
      <c r="AC2710" s="2"/>
      <c r="AD2710" s="2"/>
      <c r="AE2710" s="2"/>
      <c r="AF2710" s="2"/>
    </row>
    <row r="2711" spans="7:32" x14ac:dyDescent="0.2">
      <c r="G2711" s="3" t="s">
        <v>2707</v>
      </c>
      <c r="H2711" s="2"/>
      <c r="I2711" s="2"/>
      <c r="J2711" s="2"/>
      <c r="K2711" s="2"/>
      <c r="L2711" s="2"/>
      <c r="M2711" s="2"/>
      <c r="N2711" s="2"/>
      <c r="O2711" s="2"/>
      <c r="P2711" s="2"/>
      <c r="Q2711" s="2"/>
      <c r="R2711" s="2"/>
      <c r="S2711" s="2"/>
      <c r="T2711" s="2"/>
      <c r="U2711" s="2"/>
      <c r="V2711" s="2"/>
      <c r="W2711" s="2"/>
      <c r="X2711" s="2"/>
      <c r="Y2711" s="2"/>
      <c r="Z2711" s="2"/>
      <c r="AA2711" s="2"/>
      <c r="AB2711" s="2"/>
      <c r="AC2711" s="2"/>
      <c r="AD2711" s="2"/>
      <c r="AE2711" s="2"/>
      <c r="AF2711" s="2"/>
    </row>
    <row r="2712" spans="7:32" x14ac:dyDescent="0.2">
      <c r="G2712" s="3" t="s">
        <v>2708</v>
      </c>
      <c r="H2712" s="2"/>
      <c r="I2712" s="2"/>
      <c r="J2712" s="2"/>
      <c r="K2712" s="2"/>
      <c r="L2712" s="2"/>
      <c r="M2712" s="2"/>
      <c r="N2712" s="2"/>
      <c r="O2712" s="2"/>
      <c r="P2712" s="2"/>
      <c r="Q2712" s="2"/>
      <c r="R2712" s="2"/>
      <c r="S2712" s="2"/>
      <c r="T2712" s="2"/>
      <c r="U2712" s="2"/>
      <c r="V2712" s="2"/>
      <c r="W2712" s="2"/>
      <c r="X2712" s="2"/>
      <c r="Y2712" s="2"/>
      <c r="Z2712" s="2"/>
      <c r="AA2712" s="2"/>
      <c r="AB2712" s="2"/>
      <c r="AC2712" s="2"/>
      <c r="AD2712" s="2"/>
      <c r="AE2712" s="2"/>
      <c r="AF2712" s="2"/>
    </row>
    <row r="2713" spans="7:32" x14ac:dyDescent="0.2">
      <c r="G2713" s="3" t="s">
        <v>2709</v>
      </c>
      <c r="H2713" s="2"/>
      <c r="I2713" s="2"/>
      <c r="J2713" s="2"/>
      <c r="K2713" s="2"/>
      <c r="L2713" s="2"/>
      <c r="M2713" s="2"/>
      <c r="N2713" s="2"/>
      <c r="O2713" s="2"/>
      <c r="P2713" s="2"/>
      <c r="Q2713" s="2"/>
      <c r="R2713" s="2"/>
      <c r="S2713" s="2"/>
      <c r="T2713" s="2"/>
      <c r="U2713" s="2"/>
      <c r="V2713" s="2"/>
      <c r="W2713" s="2"/>
      <c r="X2713" s="2"/>
      <c r="Y2713" s="2"/>
      <c r="Z2713" s="2"/>
      <c r="AA2713" s="2"/>
      <c r="AB2713" s="2"/>
      <c r="AC2713" s="2"/>
      <c r="AD2713" s="2"/>
      <c r="AE2713" s="2"/>
      <c r="AF2713" s="2"/>
    </row>
    <row r="2714" spans="7:32" x14ac:dyDescent="0.2">
      <c r="G2714" s="3" t="s">
        <v>2710</v>
      </c>
      <c r="H2714" s="2"/>
      <c r="I2714" s="2"/>
      <c r="J2714" s="2"/>
      <c r="K2714" s="2"/>
      <c r="L2714" s="2"/>
      <c r="M2714" s="2"/>
      <c r="N2714" s="2"/>
      <c r="O2714" s="2"/>
      <c r="P2714" s="2"/>
      <c r="Q2714" s="2"/>
      <c r="R2714" s="2"/>
      <c r="S2714" s="2"/>
      <c r="T2714" s="2"/>
      <c r="U2714" s="2"/>
      <c r="V2714" s="2"/>
      <c r="W2714" s="2"/>
      <c r="X2714" s="2"/>
      <c r="Y2714" s="2"/>
      <c r="Z2714" s="2"/>
      <c r="AA2714" s="2"/>
      <c r="AB2714" s="2"/>
      <c r="AC2714" s="2"/>
      <c r="AD2714" s="2"/>
      <c r="AE2714" s="2"/>
      <c r="AF2714" s="2"/>
    </row>
    <row r="2715" spans="7:32" x14ac:dyDescent="0.2">
      <c r="G2715" s="3" t="s">
        <v>2711</v>
      </c>
      <c r="H2715" s="2"/>
      <c r="I2715" s="2"/>
      <c r="J2715" s="2"/>
      <c r="K2715" s="2"/>
      <c r="L2715" s="2"/>
      <c r="M2715" s="2"/>
      <c r="N2715" s="2"/>
      <c r="O2715" s="2"/>
      <c r="P2715" s="2"/>
      <c r="Q2715" s="2"/>
      <c r="R2715" s="2"/>
      <c r="S2715" s="2"/>
      <c r="T2715" s="2"/>
      <c r="U2715" s="2"/>
      <c r="V2715" s="2"/>
      <c r="W2715" s="2"/>
      <c r="X2715" s="2"/>
      <c r="Y2715" s="2"/>
      <c r="Z2715" s="2"/>
      <c r="AA2715" s="2"/>
      <c r="AB2715" s="2"/>
      <c r="AC2715" s="2"/>
      <c r="AD2715" s="2"/>
      <c r="AE2715" s="2"/>
      <c r="AF2715" s="2"/>
    </row>
    <row r="2716" spans="7:32" x14ac:dyDescent="0.2">
      <c r="G2716" s="3" t="s">
        <v>2712</v>
      </c>
      <c r="H2716" s="2"/>
      <c r="I2716" s="2"/>
      <c r="J2716" s="2"/>
      <c r="K2716" s="2"/>
      <c r="L2716" s="2"/>
      <c r="M2716" s="2"/>
      <c r="N2716" s="2"/>
      <c r="O2716" s="2"/>
      <c r="P2716" s="2"/>
      <c r="Q2716" s="2"/>
      <c r="R2716" s="2"/>
      <c r="S2716" s="2"/>
      <c r="T2716" s="2"/>
      <c r="U2716" s="2"/>
      <c r="V2716" s="2"/>
      <c r="W2716" s="2"/>
      <c r="X2716" s="2"/>
      <c r="Y2716" s="2"/>
      <c r="Z2716" s="2"/>
      <c r="AA2716" s="2"/>
      <c r="AB2716" s="2"/>
      <c r="AC2716" s="2"/>
      <c r="AD2716" s="2"/>
      <c r="AE2716" s="2"/>
      <c r="AF2716" s="2"/>
    </row>
    <row r="2717" spans="7:32" x14ac:dyDescent="0.2">
      <c r="G2717" s="3" t="s">
        <v>2713</v>
      </c>
      <c r="H2717" s="2"/>
      <c r="I2717" s="2"/>
      <c r="J2717" s="2"/>
      <c r="K2717" s="2"/>
      <c r="L2717" s="2"/>
      <c r="M2717" s="2"/>
      <c r="N2717" s="2"/>
      <c r="O2717" s="2"/>
      <c r="P2717" s="2"/>
      <c r="Q2717" s="2"/>
      <c r="R2717" s="2"/>
      <c r="S2717" s="2"/>
      <c r="T2717" s="2"/>
      <c r="U2717" s="2"/>
      <c r="V2717" s="2"/>
      <c r="W2717" s="2"/>
      <c r="X2717" s="2"/>
      <c r="Y2717" s="2"/>
      <c r="Z2717" s="2"/>
      <c r="AA2717" s="2"/>
      <c r="AB2717" s="2"/>
      <c r="AC2717" s="2"/>
      <c r="AD2717" s="2"/>
      <c r="AE2717" s="2"/>
      <c r="AF2717" s="2"/>
    </row>
    <row r="2718" spans="7:32" x14ac:dyDescent="0.2">
      <c r="G2718" s="3" t="s">
        <v>2714</v>
      </c>
      <c r="H2718" s="2"/>
      <c r="I2718" s="2"/>
      <c r="J2718" s="2"/>
      <c r="K2718" s="2"/>
      <c r="L2718" s="2"/>
      <c r="M2718" s="2"/>
      <c r="N2718" s="2"/>
      <c r="O2718" s="2"/>
      <c r="P2718" s="2"/>
      <c r="Q2718" s="2"/>
      <c r="R2718" s="2"/>
      <c r="S2718" s="2"/>
      <c r="T2718" s="2"/>
      <c r="U2718" s="2"/>
      <c r="V2718" s="2"/>
      <c r="W2718" s="2"/>
      <c r="X2718" s="2"/>
      <c r="Y2718" s="2"/>
      <c r="Z2718" s="2"/>
      <c r="AA2718" s="2"/>
      <c r="AB2718" s="2"/>
      <c r="AC2718" s="2"/>
      <c r="AD2718" s="2"/>
      <c r="AE2718" s="2"/>
      <c r="AF2718" s="2"/>
    </row>
    <row r="2719" spans="7:32" x14ac:dyDescent="0.2">
      <c r="G2719" s="3" t="s">
        <v>2715</v>
      </c>
      <c r="H2719" s="2"/>
      <c r="I2719" s="2"/>
      <c r="J2719" s="2"/>
      <c r="K2719" s="2"/>
      <c r="L2719" s="2"/>
      <c r="M2719" s="2"/>
      <c r="N2719" s="2"/>
      <c r="O2719" s="2"/>
      <c r="P2719" s="2"/>
      <c r="Q2719" s="2"/>
      <c r="R2719" s="2"/>
      <c r="S2719" s="2"/>
      <c r="T2719" s="2"/>
      <c r="U2719" s="2"/>
      <c r="V2719" s="2"/>
      <c r="W2719" s="2"/>
      <c r="X2719" s="2"/>
      <c r="Y2719" s="2"/>
      <c r="Z2719" s="2"/>
      <c r="AA2719" s="2"/>
      <c r="AB2719" s="2"/>
      <c r="AC2719" s="2"/>
      <c r="AD2719" s="2"/>
      <c r="AE2719" s="2"/>
      <c r="AF2719" s="2"/>
    </row>
    <row r="2720" spans="7:32" x14ac:dyDescent="0.2">
      <c r="G2720" s="3" t="s">
        <v>2716</v>
      </c>
      <c r="H2720" s="2"/>
      <c r="I2720" s="2"/>
      <c r="J2720" s="2"/>
      <c r="K2720" s="2"/>
      <c r="L2720" s="2"/>
      <c r="M2720" s="2"/>
      <c r="N2720" s="2"/>
      <c r="O2720" s="2"/>
      <c r="P2720" s="2"/>
      <c r="Q2720" s="2"/>
      <c r="R2720" s="2"/>
      <c r="S2720" s="2"/>
      <c r="T2720" s="2"/>
      <c r="U2720" s="2"/>
      <c r="V2720" s="2"/>
      <c r="W2720" s="2"/>
      <c r="X2720" s="2"/>
      <c r="Y2720" s="2"/>
      <c r="Z2720" s="2"/>
      <c r="AA2720" s="2"/>
      <c r="AB2720" s="2"/>
      <c r="AC2720" s="2"/>
      <c r="AD2720" s="2"/>
      <c r="AE2720" s="2"/>
      <c r="AF2720" s="2"/>
    </row>
    <row r="2721" spans="7:32" x14ac:dyDescent="0.2">
      <c r="G2721" s="3" t="s">
        <v>2717</v>
      </c>
      <c r="H2721" s="2"/>
      <c r="I2721" s="2"/>
      <c r="J2721" s="2"/>
      <c r="K2721" s="2"/>
      <c r="L2721" s="2"/>
      <c r="M2721" s="2"/>
      <c r="N2721" s="2"/>
      <c r="O2721" s="2"/>
      <c r="P2721" s="2"/>
      <c r="Q2721" s="2"/>
      <c r="R2721" s="2"/>
      <c r="S2721" s="2"/>
      <c r="T2721" s="2"/>
      <c r="U2721" s="2"/>
      <c r="V2721" s="2"/>
      <c r="W2721" s="2"/>
      <c r="X2721" s="2"/>
      <c r="Y2721" s="2"/>
      <c r="Z2721" s="2"/>
      <c r="AA2721" s="2"/>
      <c r="AB2721" s="2"/>
      <c r="AC2721" s="2"/>
      <c r="AD2721" s="2"/>
      <c r="AE2721" s="2"/>
      <c r="AF2721" s="2"/>
    </row>
    <row r="2722" spans="7:32" x14ac:dyDescent="0.2">
      <c r="G2722" s="3" t="s">
        <v>2718</v>
      </c>
      <c r="H2722" s="2"/>
      <c r="I2722" s="2"/>
      <c r="J2722" s="2"/>
      <c r="K2722" s="2"/>
      <c r="L2722" s="2"/>
      <c r="M2722" s="2"/>
      <c r="N2722" s="2"/>
      <c r="O2722" s="2"/>
      <c r="P2722" s="2"/>
      <c r="Q2722" s="2"/>
      <c r="R2722" s="2"/>
      <c r="S2722" s="2"/>
      <c r="T2722" s="2"/>
      <c r="U2722" s="2"/>
      <c r="V2722" s="2"/>
      <c r="W2722" s="2"/>
      <c r="X2722" s="2"/>
      <c r="Y2722" s="2"/>
      <c r="Z2722" s="2"/>
      <c r="AA2722" s="2"/>
      <c r="AB2722" s="2"/>
      <c r="AC2722" s="2"/>
      <c r="AD2722" s="2"/>
      <c r="AE2722" s="2"/>
      <c r="AF2722" s="2"/>
    </row>
    <row r="2723" spans="7:32" x14ac:dyDescent="0.2">
      <c r="G2723" s="3" t="s">
        <v>2719</v>
      </c>
      <c r="H2723" s="2"/>
      <c r="I2723" s="2"/>
      <c r="J2723" s="2"/>
      <c r="K2723" s="2"/>
      <c r="L2723" s="2"/>
      <c r="M2723" s="2"/>
      <c r="N2723" s="2"/>
      <c r="O2723" s="2"/>
      <c r="P2723" s="2"/>
      <c r="Q2723" s="2"/>
      <c r="R2723" s="2"/>
      <c r="S2723" s="2"/>
      <c r="T2723" s="2"/>
      <c r="U2723" s="2"/>
      <c r="V2723" s="2"/>
      <c r="W2723" s="2"/>
      <c r="X2723" s="2"/>
      <c r="Y2723" s="2"/>
      <c r="Z2723" s="2"/>
      <c r="AA2723" s="2"/>
      <c r="AB2723" s="2"/>
      <c r="AC2723" s="2"/>
      <c r="AD2723" s="2"/>
      <c r="AE2723" s="2"/>
      <c r="AF2723" s="2"/>
    </row>
    <row r="2724" spans="7:32" x14ac:dyDescent="0.2">
      <c r="G2724" s="3" t="s">
        <v>2720</v>
      </c>
      <c r="H2724" s="2"/>
      <c r="I2724" s="2"/>
      <c r="J2724" s="2"/>
      <c r="K2724" s="2"/>
      <c r="L2724" s="2"/>
      <c r="M2724" s="2"/>
      <c r="N2724" s="2"/>
      <c r="O2724" s="2"/>
      <c r="P2724" s="2"/>
      <c r="Q2724" s="2"/>
      <c r="R2724" s="2"/>
      <c r="S2724" s="2"/>
      <c r="T2724" s="2"/>
      <c r="U2724" s="2"/>
      <c r="V2724" s="2"/>
      <c r="W2724" s="2"/>
      <c r="X2724" s="2"/>
      <c r="Y2724" s="2"/>
      <c r="Z2724" s="2"/>
      <c r="AA2724" s="2"/>
      <c r="AB2724" s="2"/>
      <c r="AC2724" s="2"/>
      <c r="AD2724" s="2"/>
      <c r="AE2724" s="2"/>
      <c r="AF2724" s="2"/>
    </row>
    <row r="2725" spans="7:32" x14ac:dyDescent="0.2">
      <c r="G2725" s="3" t="s">
        <v>2721</v>
      </c>
      <c r="H2725" s="2"/>
      <c r="I2725" s="2"/>
      <c r="J2725" s="2"/>
      <c r="K2725" s="2"/>
      <c r="L2725" s="2"/>
      <c r="M2725" s="2"/>
      <c r="N2725" s="2"/>
      <c r="O2725" s="2"/>
      <c r="P2725" s="2"/>
      <c r="Q2725" s="2"/>
      <c r="R2725" s="2"/>
      <c r="S2725" s="2"/>
      <c r="T2725" s="2"/>
      <c r="U2725" s="2"/>
      <c r="V2725" s="2"/>
      <c r="W2725" s="2"/>
      <c r="X2725" s="2"/>
      <c r="Y2725" s="2"/>
      <c r="Z2725" s="2"/>
      <c r="AA2725" s="2"/>
      <c r="AB2725" s="2"/>
      <c r="AC2725" s="2"/>
      <c r="AD2725" s="2"/>
      <c r="AE2725" s="2"/>
      <c r="AF2725" s="2"/>
    </row>
    <row r="2726" spans="7:32" x14ac:dyDescent="0.2">
      <c r="G2726" s="3" t="s">
        <v>2722</v>
      </c>
      <c r="H2726" s="2"/>
      <c r="I2726" s="2"/>
      <c r="J2726" s="2"/>
      <c r="K2726" s="2"/>
      <c r="L2726" s="2"/>
      <c r="M2726" s="2"/>
      <c r="N2726" s="2"/>
      <c r="O2726" s="2"/>
      <c r="P2726" s="2"/>
      <c r="Q2726" s="2"/>
      <c r="R2726" s="2"/>
      <c r="S2726" s="2"/>
      <c r="T2726" s="2"/>
      <c r="U2726" s="2"/>
      <c r="V2726" s="2"/>
      <c r="W2726" s="2"/>
      <c r="X2726" s="2"/>
      <c r="Y2726" s="2"/>
      <c r="Z2726" s="2"/>
      <c r="AA2726" s="2"/>
      <c r="AB2726" s="2"/>
      <c r="AC2726" s="2"/>
      <c r="AD2726" s="2"/>
      <c r="AE2726" s="2"/>
      <c r="AF2726" s="2"/>
    </row>
    <row r="2727" spans="7:32" x14ac:dyDescent="0.2">
      <c r="G2727" s="3" t="s">
        <v>2723</v>
      </c>
      <c r="H2727" s="2"/>
      <c r="I2727" s="2"/>
      <c r="J2727" s="2"/>
      <c r="K2727" s="2"/>
      <c r="L2727" s="2"/>
      <c r="M2727" s="2"/>
      <c r="N2727" s="2"/>
      <c r="O2727" s="2"/>
      <c r="P2727" s="2"/>
      <c r="Q2727" s="2"/>
      <c r="R2727" s="2"/>
      <c r="S2727" s="2"/>
      <c r="T2727" s="2"/>
      <c r="U2727" s="2"/>
      <c r="V2727" s="2"/>
      <c r="W2727" s="2"/>
      <c r="X2727" s="2"/>
      <c r="Y2727" s="2"/>
      <c r="Z2727" s="2"/>
      <c r="AA2727" s="2"/>
      <c r="AB2727" s="2"/>
      <c r="AC2727" s="2"/>
      <c r="AD2727" s="2"/>
      <c r="AE2727" s="2"/>
      <c r="AF2727" s="2"/>
    </row>
    <row r="2728" spans="7:32" x14ac:dyDescent="0.2">
      <c r="G2728" s="3" t="s">
        <v>2724</v>
      </c>
      <c r="H2728" s="2"/>
      <c r="I2728" s="2"/>
      <c r="J2728" s="2"/>
      <c r="K2728" s="2"/>
      <c r="L2728" s="2"/>
      <c r="M2728" s="2"/>
      <c r="N2728" s="2"/>
      <c r="O2728" s="2"/>
      <c r="P2728" s="2"/>
      <c r="Q2728" s="2"/>
      <c r="R2728" s="2"/>
      <c r="S2728" s="2"/>
      <c r="T2728" s="2"/>
      <c r="U2728" s="2"/>
      <c r="V2728" s="2"/>
      <c r="W2728" s="2"/>
      <c r="X2728" s="2"/>
      <c r="Y2728" s="2"/>
      <c r="Z2728" s="2"/>
      <c r="AA2728" s="2"/>
      <c r="AB2728" s="2"/>
      <c r="AC2728" s="2"/>
      <c r="AD2728" s="2"/>
      <c r="AE2728" s="2"/>
      <c r="AF2728" s="2"/>
    </row>
    <row r="2729" spans="7:32" x14ac:dyDescent="0.2">
      <c r="G2729" s="3" t="s">
        <v>2725</v>
      </c>
      <c r="H2729" s="2"/>
      <c r="I2729" s="2"/>
      <c r="J2729" s="2"/>
      <c r="K2729" s="2"/>
      <c r="L2729" s="2"/>
      <c r="M2729" s="2"/>
      <c r="N2729" s="2"/>
      <c r="O2729" s="2"/>
      <c r="P2729" s="2"/>
      <c r="Q2729" s="2"/>
      <c r="R2729" s="2"/>
      <c r="S2729" s="2"/>
      <c r="T2729" s="2"/>
      <c r="U2729" s="2"/>
      <c r="V2729" s="2"/>
      <c r="W2729" s="2"/>
      <c r="X2729" s="2"/>
      <c r="Y2729" s="2"/>
      <c r="Z2729" s="2"/>
      <c r="AA2729" s="2"/>
      <c r="AB2729" s="2"/>
      <c r="AC2729" s="2"/>
      <c r="AD2729" s="2"/>
      <c r="AE2729" s="2"/>
      <c r="AF2729" s="2"/>
    </row>
    <row r="2730" spans="7:32" x14ac:dyDescent="0.2">
      <c r="G2730" s="3" t="s">
        <v>2726</v>
      </c>
      <c r="H2730" s="2"/>
      <c r="I2730" s="2"/>
      <c r="J2730" s="2"/>
      <c r="K2730" s="2"/>
      <c r="L2730" s="2"/>
      <c r="M2730" s="2"/>
      <c r="N2730" s="2"/>
      <c r="O2730" s="2"/>
      <c r="P2730" s="2"/>
      <c r="Q2730" s="2"/>
      <c r="R2730" s="2"/>
      <c r="S2730" s="2"/>
      <c r="T2730" s="2"/>
      <c r="U2730" s="2"/>
      <c r="V2730" s="2"/>
      <c r="W2730" s="2"/>
      <c r="X2730" s="2"/>
      <c r="Y2730" s="2"/>
      <c r="Z2730" s="2"/>
      <c r="AA2730" s="2"/>
      <c r="AB2730" s="2"/>
      <c r="AC2730" s="2"/>
      <c r="AD2730" s="2"/>
      <c r="AE2730" s="2"/>
      <c r="AF2730" s="2"/>
    </row>
    <row r="2731" spans="7:32" x14ac:dyDescent="0.2">
      <c r="G2731" s="3" t="s">
        <v>2727</v>
      </c>
      <c r="H2731" s="2"/>
      <c r="I2731" s="2"/>
      <c r="J2731" s="2"/>
      <c r="K2731" s="2"/>
      <c r="L2731" s="2"/>
      <c r="M2731" s="2"/>
      <c r="N2731" s="2"/>
      <c r="O2731" s="2"/>
      <c r="P2731" s="2"/>
      <c r="Q2731" s="2"/>
      <c r="R2731" s="2"/>
      <c r="S2731" s="2"/>
      <c r="T2731" s="2"/>
      <c r="U2731" s="2"/>
      <c r="V2731" s="2"/>
      <c r="W2731" s="2"/>
      <c r="X2731" s="2"/>
      <c r="Y2731" s="2"/>
      <c r="Z2731" s="2"/>
      <c r="AA2731" s="2"/>
      <c r="AB2731" s="2"/>
      <c r="AC2731" s="2"/>
      <c r="AD2731" s="2"/>
      <c r="AE2731" s="2"/>
      <c r="AF2731" s="2"/>
    </row>
    <row r="2732" spans="7:32" x14ac:dyDescent="0.2">
      <c r="G2732" s="3" t="s">
        <v>2728</v>
      </c>
      <c r="H2732" s="2"/>
      <c r="I2732" s="2"/>
      <c r="J2732" s="2"/>
      <c r="K2732" s="2"/>
      <c r="L2732" s="2"/>
      <c r="M2732" s="2"/>
      <c r="N2732" s="2"/>
      <c r="O2732" s="2"/>
      <c r="P2732" s="2"/>
      <c r="Q2732" s="2"/>
      <c r="R2732" s="2"/>
      <c r="S2732" s="2"/>
      <c r="T2732" s="2"/>
      <c r="U2732" s="2"/>
      <c r="V2732" s="2"/>
      <c r="W2732" s="2"/>
      <c r="X2732" s="2"/>
      <c r="Y2732" s="2"/>
      <c r="Z2732" s="2"/>
      <c r="AA2732" s="2"/>
      <c r="AB2732" s="2"/>
      <c r="AC2732" s="2"/>
      <c r="AD2732" s="2"/>
      <c r="AE2732" s="2"/>
      <c r="AF2732" s="2"/>
    </row>
    <row r="2733" spans="7:32" x14ac:dyDescent="0.2">
      <c r="G2733" s="3" t="s">
        <v>2729</v>
      </c>
      <c r="H2733" s="2"/>
      <c r="I2733" s="2"/>
      <c r="J2733" s="2"/>
      <c r="K2733" s="2"/>
      <c r="L2733" s="2"/>
      <c r="M2733" s="2"/>
      <c r="N2733" s="2"/>
      <c r="O2733" s="2"/>
      <c r="P2733" s="2"/>
      <c r="Q2733" s="2"/>
      <c r="R2733" s="2"/>
      <c r="S2733" s="2"/>
      <c r="T2733" s="2"/>
      <c r="U2733" s="2"/>
      <c r="V2733" s="2"/>
      <c r="W2733" s="2"/>
      <c r="X2733" s="2"/>
      <c r="Y2733" s="2"/>
      <c r="Z2733" s="2"/>
      <c r="AA2733" s="2"/>
      <c r="AB2733" s="2"/>
      <c r="AC2733" s="2"/>
      <c r="AD2733" s="2"/>
      <c r="AE2733" s="2"/>
      <c r="AF2733" s="2"/>
    </row>
    <row r="2734" spans="7:32" x14ac:dyDescent="0.2">
      <c r="G2734" s="3" t="s">
        <v>2730</v>
      </c>
      <c r="H2734" s="2"/>
      <c r="I2734" s="2"/>
      <c r="J2734" s="2"/>
      <c r="K2734" s="2"/>
      <c r="L2734" s="2"/>
      <c r="M2734" s="2"/>
      <c r="N2734" s="2"/>
      <c r="O2734" s="2"/>
      <c r="P2734" s="2"/>
      <c r="Q2734" s="2"/>
      <c r="R2734" s="2"/>
      <c r="S2734" s="2"/>
      <c r="T2734" s="2"/>
      <c r="U2734" s="2"/>
      <c r="V2734" s="2"/>
      <c r="W2734" s="2"/>
      <c r="X2734" s="2"/>
      <c r="Y2734" s="2"/>
      <c r="Z2734" s="2"/>
      <c r="AA2734" s="2"/>
      <c r="AB2734" s="2"/>
      <c r="AC2734" s="2"/>
      <c r="AD2734" s="2"/>
      <c r="AE2734" s="2"/>
      <c r="AF2734" s="2"/>
    </row>
    <row r="2735" spans="7:32" x14ac:dyDescent="0.2">
      <c r="G2735" s="3" t="s">
        <v>2731</v>
      </c>
      <c r="H2735" s="2"/>
      <c r="I2735" s="2"/>
      <c r="J2735" s="2"/>
      <c r="K2735" s="2"/>
      <c r="L2735" s="2"/>
      <c r="M2735" s="2"/>
      <c r="N2735" s="2"/>
      <c r="O2735" s="2"/>
      <c r="P2735" s="2"/>
      <c r="Q2735" s="2"/>
      <c r="R2735" s="2"/>
      <c r="S2735" s="2"/>
      <c r="T2735" s="2"/>
      <c r="U2735" s="2"/>
      <c r="V2735" s="2"/>
      <c r="W2735" s="2"/>
      <c r="X2735" s="2"/>
      <c r="Y2735" s="2"/>
      <c r="Z2735" s="2"/>
      <c r="AA2735" s="2"/>
      <c r="AB2735" s="2"/>
      <c r="AC2735" s="2"/>
      <c r="AD2735" s="2"/>
      <c r="AE2735" s="2"/>
      <c r="AF2735" s="2"/>
    </row>
    <row r="2736" spans="7:32" x14ac:dyDescent="0.2">
      <c r="G2736" s="3" t="s">
        <v>2732</v>
      </c>
      <c r="H2736" s="2"/>
      <c r="I2736" s="2"/>
      <c r="J2736" s="2"/>
      <c r="K2736" s="2"/>
      <c r="L2736" s="2"/>
      <c r="M2736" s="2"/>
      <c r="N2736" s="2"/>
      <c r="O2736" s="2"/>
      <c r="P2736" s="2"/>
      <c r="Q2736" s="2"/>
      <c r="R2736" s="2"/>
      <c r="S2736" s="2"/>
      <c r="T2736" s="2"/>
      <c r="U2736" s="2"/>
      <c r="V2736" s="2"/>
      <c r="W2736" s="2"/>
      <c r="X2736" s="2"/>
      <c r="Y2736" s="2"/>
      <c r="Z2736" s="2"/>
      <c r="AA2736" s="2"/>
      <c r="AB2736" s="2"/>
      <c r="AC2736" s="2"/>
      <c r="AD2736" s="2"/>
      <c r="AE2736" s="2"/>
      <c r="AF2736" s="2"/>
    </row>
    <row r="2737" spans="7:32" x14ac:dyDescent="0.2">
      <c r="G2737" s="3" t="s">
        <v>2733</v>
      </c>
      <c r="H2737" s="2"/>
      <c r="I2737" s="2"/>
      <c r="J2737" s="2"/>
      <c r="K2737" s="2"/>
      <c r="L2737" s="2"/>
      <c r="M2737" s="2"/>
      <c r="N2737" s="2"/>
      <c r="O2737" s="2"/>
      <c r="P2737" s="2"/>
      <c r="Q2737" s="2"/>
      <c r="R2737" s="2"/>
      <c r="S2737" s="2"/>
      <c r="T2737" s="2"/>
      <c r="U2737" s="2"/>
      <c r="V2737" s="2"/>
      <c r="W2737" s="2"/>
      <c r="X2737" s="2"/>
      <c r="Y2737" s="2"/>
      <c r="Z2737" s="2"/>
      <c r="AA2737" s="2"/>
      <c r="AB2737" s="2"/>
      <c r="AC2737" s="2"/>
      <c r="AD2737" s="2"/>
      <c r="AE2737" s="2"/>
      <c r="AF2737" s="2"/>
    </row>
    <row r="2738" spans="7:32" x14ac:dyDescent="0.2">
      <c r="G2738" s="3" t="s">
        <v>2734</v>
      </c>
      <c r="H2738" s="2"/>
      <c r="I2738" s="2"/>
      <c r="J2738" s="2"/>
      <c r="K2738" s="2"/>
      <c r="L2738" s="2"/>
      <c r="M2738" s="2"/>
      <c r="N2738" s="2"/>
      <c r="O2738" s="2"/>
      <c r="P2738" s="2"/>
      <c r="Q2738" s="2"/>
      <c r="R2738" s="2"/>
      <c r="S2738" s="2"/>
      <c r="T2738" s="2"/>
      <c r="U2738" s="2"/>
      <c r="V2738" s="2"/>
      <c r="W2738" s="2"/>
      <c r="X2738" s="2"/>
      <c r="Y2738" s="2"/>
      <c r="Z2738" s="2"/>
      <c r="AA2738" s="2"/>
      <c r="AB2738" s="2"/>
      <c r="AC2738" s="2"/>
      <c r="AD2738" s="2"/>
      <c r="AE2738" s="2"/>
      <c r="AF2738" s="2"/>
    </row>
    <row r="2739" spans="7:32" x14ac:dyDescent="0.2">
      <c r="G2739" s="3" t="s">
        <v>2735</v>
      </c>
      <c r="H2739" s="2"/>
      <c r="I2739" s="2"/>
      <c r="J2739" s="2"/>
      <c r="K2739" s="2"/>
      <c r="L2739" s="2"/>
      <c r="M2739" s="2"/>
      <c r="N2739" s="2"/>
      <c r="O2739" s="2"/>
      <c r="P2739" s="2"/>
      <c r="Q2739" s="2"/>
      <c r="R2739" s="2"/>
      <c r="S2739" s="2"/>
      <c r="T2739" s="2"/>
      <c r="U2739" s="2"/>
      <c r="V2739" s="2"/>
      <c r="W2739" s="2"/>
      <c r="X2739" s="2"/>
      <c r="Y2739" s="2"/>
      <c r="Z2739" s="2"/>
      <c r="AA2739" s="2"/>
      <c r="AB2739" s="2"/>
      <c r="AC2739" s="2"/>
      <c r="AD2739" s="2"/>
      <c r="AE2739" s="2"/>
      <c r="AF2739" s="2"/>
    </row>
    <row r="2740" spans="7:32" x14ac:dyDescent="0.2">
      <c r="G2740" s="3" t="s">
        <v>2736</v>
      </c>
      <c r="H2740" s="2"/>
      <c r="I2740" s="2"/>
      <c r="J2740" s="2"/>
      <c r="K2740" s="2"/>
      <c r="L2740" s="2"/>
      <c r="M2740" s="2"/>
      <c r="N2740" s="2"/>
      <c r="O2740" s="2"/>
      <c r="P2740" s="2"/>
      <c r="Q2740" s="2"/>
      <c r="R2740" s="2"/>
      <c r="S2740" s="2"/>
      <c r="T2740" s="2"/>
      <c r="U2740" s="2"/>
      <c r="V2740" s="2"/>
      <c r="W2740" s="2"/>
      <c r="X2740" s="2"/>
      <c r="Y2740" s="2"/>
      <c r="Z2740" s="2"/>
      <c r="AA2740" s="2"/>
      <c r="AB2740" s="2"/>
      <c r="AC2740" s="2"/>
      <c r="AD2740" s="2"/>
      <c r="AE2740" s="2"/>
      <c r="AF2740" s="2"/>
    </row>
    <row r="2741" spans="7:32" x14ac:dyDescent="0.2">
      <c r="G2741" s="3" t="s">
        <v>2737</v>
      </c>
      <c r="H2741" s="2"/>
      <c r="I2741" s="2"/>
      <c r="J2741" s="2"/>
      <c r="K2741" s="2"/>
      <c r="L2741" s="2"/>
      <c r="M2741" s="2"/>
      <c r="N2741" s="2"/>
      <c r="O2741" s="2"/>
      <c r="P2741" s="2"/>
      <c r="Q2741" s="2"/>
      <c r="R2741" s="2"/>
      <c r="S2741" s="2"/>
      <c r="T2741" s="2"/>
      <c r="U2741" s="2"/>
      <c r="V2741" s="2"/>
      <c r="W2741" s="2"/>
      <c r="X2741" s="2"/>
      <c r="Y2741" s="2"/>
      <c r="Z2741" s="2"/>
      <c r="AA2741" s="2"/>
      <c r="AB2741" s="2"/>
      <c r="AC2741" s="2"/>
      <c r="AD2741" s="2"/>
      <c r="AE2741" s="2"/>
      <c r="AF2741" s="2"/>
    </row>
    <row r="2742" spans="7:32" x14ac:dyDescent="0.2">
      <c r="G2742" s="3" t="s">
        <v>2738</v>
      </c>
      <c r="H2742" s="2"/>
      <c r="I2742" s="2"/>
      <c r="J2742" s="2"/>
      <c r="K2742" s="2"/>
      <c r="L2742" s="2"/>
      <c r="M2742" s="2"/>
      <c r="N2742" s="2"/>
      <c r="O2742" s="2"/>
      <c r="P2742" s="2"/>
      <c r="Q2742" s="2"/>
      <c r="R2742" s="2"/>
      <c r="S2742" s="2"/>
      <c r="T2742" s="2"/>
      <c r="U2742" s="2"/>
      <c r="V2742" s="2"/>
      <c r="W2742" s="2"/>
      <c r="X2742" s="2"/>
      <c r="Y2742" s="2"/>
      <c r="Z2742" s="2"/>
      <c r="AA2742" s="2"/>
      <c r="AB2742" s="2"/>
      <c r="AC2742" s="2"/>
      <c r="AD2742" s="2"/>
      <c r="AE2742" s="2"/>
      <c r="AF2742" s="2"/>
    </row>
    <row r="2743" spans="7:32" x14ac:dyDescent="0.2">
      <c r="G2743" s="3" t="s">
        <v>2739</v>
      </c>
      <c r="H2743" s="2"/>
      <c r="I2743" s="2"/>
      <c r="J2743" s="2"/>
      <c r="K2743" s="2"/>
      <c r="L2743" s="2"/>
      <c r="M2743" s="2"/>
      <c r="N2743" s="2"/>
      <c r="O2743" s="2"/>
      <c r="P2743" s="2"/>
      <c r="Q2743" s="2"/>
      <c r="R2743" s="2"/>
      <c r="S2743" s="2"/>
      <c r="T2743" s="2"/>
      <c r="U2743" s="2"/>
      <c r="V2743" s="2"/>
      <c r="W2743" s="2"/>
      <c r="X2743" s="2"/>
      <c r="Y2743" s="2"/>
      <c r="Z2743" s="2"/>
      <c r="AA2743" s="2"/>
      <c r="AB2743" s="2"/>
      <c r="AC2743" s="2"/>
      <c r="AD2743" s="2"/>
      <c r="AE2743" s="2"/>
      <c r="AF2743" s="2"/>
    </row>
    <row r="2744" spans="7:32" x14ac:dyDescent="0.2">
      <c r="G2744" s="3" t="s">
        <v>2740</v>
      </c>
      <c r="H2744" s="2"/>
      <c r="I2744" s="2"/>
      <c r="J2744" s="2"/>
      <c r="K2744" s="2"/>
      <c r="L2744" s="2"/>
      <c r="M2744" s="2"/>
      <c r="N2744" s="2"/>
      <c r="O2744" s="2"/>
      <c r="P2744" s="2"/>
      <c r="Q2744" s="2"/>
      <c r="R2744" s="2"/>
      <c r="S2744" s="2"/>
      <c r="T2744" s="2"/>
      <c r="U2744" s="2"/>
      <c r="V2744" s="2"/>
      <c r="W2744" s="2"/>
      <c r="X2744" s="2"/>
      <c r="Y2744" s="2"/>
      <c r="Z2744" s="2"/>
      <c r="AA2744" s="2"/>
      <c r="AB2744" s="2"/>
      <c r="AC2744" s="2"/>
      <c r="AD2744" s="2"/>
      <c r="AE2744" s="2"/>
      <c r="AF2744" s="2"/>
    </row>
    <row r="2745" spans="7:32" x14ac:dyDescent="0.2">
      <c r="G2745" s="3" t="s">
        <v>2741</v>
      </c>
      <c r="H2745" s="2"/>
      <c r="I2745" s="2"/>
      <c r="J2745" s="2"/>
      <c r="K2745" s="2"/>
      <c r="L2745" s="2"/>
      <c r="M2745" s="2"/>
      <c r="N2745" s="2"/>
      <c r="O2745" s="2"/>
      <c r="P2745" s="2"/>
      <c r="Q2745" s="2"/>
      <c r="R2745" s="2"/>
      <c r="S2745" s="2"/>
      <c r="T2745" s="2"/>
      <c r="U2745" s="2"/>
      <c r="V2745" s="2"/>
      <c r="W2745" s="2"/>
      <c r="X2745" s="2"/>
      <c r="Y2745" s="2"/>
      <c r="Z2745" s="2"/>
      <c r="AA2745" s="2"/>
      <c r="AB2745" s="2"/>
      <c r="AC2745" s="2"/>
      <c r="AD2745" s="2"/>
      <c r="AE2745" s="2"/>
      <c r="AF2745" s="2"/>
    </row>
    <row r="2746" spans="7:32" x14ac:dyDescent="0.2">
      <c r="G2746" s="3" t="s">
        <v>2742</v>
      </c>
      <c r="H2746" s="2"/>
      <c r="I2746" s="2"/>
      <c r="J2746" s="2"/>
      <c r="K2746" s="2"/>
      <c r="L2746" s="2"/>
      <c r="M2746" s="2"/>
      <c r="N2746" s="2"/>
      <c r="O2746" s="2"/>
      <c r="P2746" s="2"/>
      <c r="Q2746" s="2"/>
      <c r="R2746" s="2"/>
      <c r="S2746" s="2"/>
      <c r="T2746" s="2"/>
      <c r="U2746" s="2"/>
      <c r="V2746" s="2"/>
      <c r="W2746" s="2"/>
      <c r="X2746" s="2"/>
      <c r="Y2746" s="2"/>
      <c r="Z2746" s="2"/>
      <c r="AA2746" s="2"/>
      <c r="AB2746" s="2"/>
      <c r="AC2746" s="2"/>
      <c r="AD2746" s="2"/>
      <c r="AE2746" s="2"/>
      <c r="AF2746" s="2"/>
    </row>
    <row r="2747" spans="7:32" x14ac:dyDescent="0.2">
      <c r="G2747" s="3" t="s">
        <v>2743</v>
      </c>
      <c r="H2747" s="2"/>
      <c r="I2747" s="2"/>
      <c r="J2747" s="2"/>
      <c r="K2747" s="2"/>
      <c r="L2747" s="2"/>
      <c r="M2747" s="2"/>
      <c r="N2747" s="2"/>
      <c r="O2747" s="2"/>
      <c r="P2747" s="2"/>
      <c r="Q2747" s="2"/>
      <c r="R2747" s="2"/>
      <c r="S2747" s="2"/>
      <c r="T2747" s="2"/>
      <c r="U2747" s="2"/>
      <c r="V2747" s="2"/>
      <c r="W2747" s="2"/>
      <c r="X2747" s="2"/>
      <c r="Y2747" s="2"/>
      <c r="Z2747" s="2"/>
      <c r="AA2747" s="2"/>
      <c r="AB2747" s="2"/>
      <c r="AC2747" s="2"/>
      <c r="AD2747" s="2"/>
      <c r="AE2747" s="2"/>
      <c r="AF2747" s="2"/>
    </row>
    <row r="2748" spans="7:32" x14ac:dyDescent="0.2">
      <c r="G2748" s="3" t="s">
        <v>2744</v>
      </c>
      <c r="H2748" s="2"/>
      <c r="I2748" s="2"/>
      <c r="J2748" s="2"/>
      <c r="K2748" s="2"/>
      <c r="L2748" s="2"/>
      <c r="M2748" s="2"/>
      <c r="N2748" s="2"/>
      <c r="O2748" s="2"/>
      <c r="P2748" s="2"/>
      <c r="Q2748" s="2"/>
      <c r="R2748" s="2"/>
      <c r="S2748" s="2"/>
      <c r="T2748" s="2"/>
      <c r="U2748" s="2"/>
      <c r="V2748" s="2"/>
      <c r="W2748" s="2"/>
      <c r="X2748" s="2"/>
      <c r="Y2748" s="2"/>
      <c r="Z2748" s="2"/>
      <c r="AA2748" s="2"/>
      <c r="AB2748" s="2"/>
      <c r="AC2748" s="2"/>
      <c r="AD2748" s="2"/>
      <c r="AE2748" s="2"/>
      <c r="AF2748" s="2"/>
    </row>
    <row r="2749" spans="7:32" x14ac:dyDescent="0.2">
      <c r="G2749" s="3" t="s">
        <v>2745</v>
      </c>
      <c r="H2749" s="2"/>
      <c r="I2749" s="2"/>
      <c r="J2749" s="2"/>
      <c r="K2749" s="2"/>
      <c r="L2749" s="2"/>
      <c r="M2749" s="2"/>
      <c r="N2749" s="2"/>
      <c r="O2749" s="2"/>
      <c r="P2749" s="2"/>
      <c r="Q2749" s="2"/>
      <c r="R2749" s="2"/>
      <c r="S2749" s="2"/>
      <c r="T2749" s="2"/>
      <c r="U2749" s="2"/>
      <c r="V2749" s="2"/>
      <c r="W2749" s="2"/>
      <c r="X2749" s="2"/>
      <c r="Y2749" s="2"/>
      <c r="Z2749" s="2"/>
      <c r="AA2749" s="2"/>
      <c r="AB2749" s="2"/>
      <c r="AC2749" s="2"/>
      <c r="AD2749" s="2"/>
      <c r="AE2749" s="2"/>
      <c r="AF2749" s="2"/>
    </row>
    <row r="2750" spans="7:32" x14ac:dyDescent="0.2">
      <c r="G2750" s="3" t="s">
        <v>2746</v>
      </c>
      <c r="H2750" s="2"/>
      <c r="I2750" s="2"/>
      <c r="J2750" s="2"/>
      <c r="K2750" s="2"/>
      <c r="L2750" s="2"/>
      <c r="M2750" s="2"/>
      <c r="N2750" s="2"/>
      <c r="O2750" s="2"/>
      <c r="P2750" s="2"/>
      <c r="Q2750" s="2"/>
      <c r="R2750" s="2"/>
      <c r="S2750" s="2"/>
      <c r="T2750" s="2"/>
      <c r="U2750" s="2"/>
      <c r="V2750" s="2"/>
      <c r="W2750" s="2"/>
      <c r="X2750" s="2"/>
      <c r="Y2750" s="2"/>
      <c r="Z2750" s="2"/>
      <c r="AA2750" s="2"/>
      <c r="AB2750" s="2"/>
      <c r="AC2750" s="2"/>
      <c r="AD2750" s="2"/>
      <c r="AE2750" s="2"/>
      <c r="AF2750" s="2"/>
    </row>
    <row r="2751" spans="7:32" x14ac:dyDescent="0.2">
      <c r="G2751" s="3" t="s">
        <v>2747</v>
      </c>
      <c r="H2751" s="2"/>
      <c r="I2751" s="2"/>
      <c r="J2751" s="2"/>
      <c r="K2751" s="2"/>
      <c r="L2751" s="2"/>
      <c r="M2751" s="2"/>
      <c r="N2751" s="2"/>
      <c r="O2751" s="2"/>
      <c r="P2751" s="2"/>
      <c r="Q2751" s="2"/>
      <c r="R2751" s="2"/>
      <c r="S2751" s="2"/>
      <c r="T2751" s="2"/>
      <c r="U2751" s="2"/>
      <c r="V2751" s="2"/>
      <c r="W2751" s="2"/>
      <c r="X2751" s="2"/>
      <c r="Y2751" s="2"/>
      <c r="Z2751" s="2"/>
      <c r="AA2751" s="2"/>
      <c r="AB2751" s="2"/>
      <c r="AC2751" s="2"/>
      <c r="AD2751" s="2"/>
      <c r="AE2751" s="2"/>
      <c r="AF2751" s="2"/>
    </row>
    <row r="2752" spans="7:32" x14ac:dyDescent="0.2">
      <c r="G2752" s="3" t="s">
        <v>2748</v>
      </c>
      <c r="H2752" s="2"/>
      <c r="I2752" s="2"/>
      <c r="J2752" s="2"/>
      <c r="K2752" s="2"/>
      <c r="L2752" s="2"/>
      <c r="M2752" s="2"/>
      <c r="N2752" s="2"/>
      <c r="O2752" s="2"/>
      <c r="P2752" s="2"/>
      <c r="Q2752" s="2"/>
      <c r="R2752" s="2"/>
      <c r="S2752" s="2"/>
      <c r="T2752" s="2"/>
      <c r="U2752" s="2"/>
      <c r="V2752" s="2"/>
      <c r="W2752" s="2"/>
      <c r="X2752" s="2"/>
      <c r="Y2752" s="2"/>
      <c r="Z2752" s="2"/>
      <c r="AA2752" s="2"/>
      <c r="AB2752" s="2"/>
      <c r="AC2752" s="2"/>
      <c r="AD2752" s="2"/>
      <c r="AE2752" s="2"/>
      <c r="AF2752" s="2"/>
    </row>
    <row r="2753" spans="7:32" x14ac:dyDescent="0.2">
      <c r="G2753" s="3" t="s">
        <v>2749</v>
      </c>
      <c r="H2753" s="2"/>
      <c r="I2753" s="2"/>
      <c r="J2753" s="2"/>
      <c r="K2753" s="2"/>
      <c r="L2753" s="2"/>
      <c r="M2753" s="2"/>
      <c r="N2753" s="2"/>
      <c r="O2753" s="2"/>
      <c r="P2753" s="2"/>
      <c r="Q2753" s="2"/>
      <c r="R2753" s="2"/>
      <c r="S2753" s="2"/>
      <c r="T2753" s="2"/>
      <c r="U2753" s="2"/>
      <c r="V2753" s="2"/>
      <c r="W2753" s="2"/>
      <c r="X2753" s="2"/>
      <c r="Y2753" s="2"/>
      <c r="Z2753" s="2"/>
      <c r="AA2753" s="2"/>
      <c r="AB2753" s="2"/>
      <c r="AC2753" s="2"/>
      <c r="AD2753" s="2"/>
      <c r="AE2753" s="2"/>
      <c r="AF2753" s="2"/>
    </row>
    <row r="2754" spans="7:32" x14ac:dyDescent="0.2">
      <c r="G2754" s="3" t="s">
        <v>2750</v>
      </c>
      <c r="H2754" s="2"/>
      <c r="I2754" s="2"/>
      <c r="J2754" s="2"/>
      <c r="K2754" s="2"/>
      <c r="L2754" s="2"/>
      <c r="M2754" s="2"/>
      <c r="N2754" s="2"/>
      <c r="O2754" s="2"/>
      <c r="P2754" s="2"/>
      <c r="Q2754" s="2"/>
      <c r="R2754" s="2"/>
      <c r="S2754" s="2"/>
      <c r="T2754" s="2"/>
      <c r="U2754" s="2"/>
      <c r="V2754" s="2"/>
      <c r="W2754" s="2"/>
      <c r="X2754" s="2"/>
      <c r="Y2754" s="2"/>
      <c r="Z2754" s="2"/>
      <c r="AA2754" s="2"/>
      <c r="AB2754" s="2"/>
      <c r="AC2754" s="2"/>
      <c r="AD2754" s="2"/>
      <c r="AE2754" s="2"/>
      <c r="AF2754" s="2"/>
    </row>
    <row r="2755" spans="7:32" x14ac:dyDescent="0.2">
      <c r="G2755" s="3" t="s">
        <v>2751</v>
      </c>
      <c r="H2755" s="2"/>
      <c r="I2755" s="2"/>
      <c r="J2755" s="2"/>
      <c r="K2755" s="2"/>
      <c r="L2755" s="2"/>
      <c r="M2755" s="2"/>
      <c r="N2755" s="2"/>
      <c r="O2755" s="2"/>
      <c r="P2755" s="2"/>
      <c r="Q2755" s="2"/>
      <c r="R2755" s="2"/>
      <c r="S2755" s="2"/>
      <c r="T2755" s="2"/>
      <c r="U2755" s="2"/>
      <c r="V2755" s="2"/>
      <c r="W2755" s="2"/>
      <c r="X2755" s="2"/>
      <c r="Y2755" s="2"/>
      <c r="Z2755" s="2"/>
      <c r="AA2755" s="2"/>
      <c r="AB2755" s="2"/>
      <c r="AC2755" s="2"/>
      <c r="AD2755" s="2"/>
      <c r="AE2755" s="2"/>
      <c r="AF2755" s="2"/>
    </row>
    <row r="2756" spans="7:32" x14ac:dyDescent="0.2">
      <c r="G2756" s="3" t="s">
        <v>2752</v>
      </c>
      <c r="H2756" s="2"/>
      <c r="I2756" s="2"/>
      <c r="J2756" s="2"/>
      <c r="K2756" s="2"/>
      <c r="L2756" s="2"/>
      <c r="M2756" s="2"/>
      <c r="N2756" s="2"/>
      <c r="O2756" s="2"/>
      <c r="P2756" s="2"/>
      <c r="Q2756" s="2"/>
      <c r="R2756" s="2"/>
      <c r="S2756" s="2"/>
      <c r="T2756" s="2"/>
      <c r="U2756" s="2"/>
      <c r="V2756" s="2"/>
      <c r="W2756" s="2"/>
      <c r="X2756" s="2"/>
      <c r="Y2756" s="2"/>
      <c r="Z2756" s="2"/>
      <c r="AA2756" s="2"/>
      <c r="AB2756" s="2"/>
      <c r="AC2756" s="2"/>
      <c r="AD2756" s="2"/>
      <c r="AE2756" s="2"/>
      <c r="AF2756" s="2"/>
    </row>
    <row r="2757" spans="7:32" x14ac:dyDescent="0.2">
      <c r="G2757" s="3" t="s">
        <v>2753</v>
      </c>
      <c r="H2757" s="2"/>
      <c r="I2757" s="2"/>
      <c r="J2757" s="2"/>
      <c r="K2757" s="2"/>
      <c r="L2757" s="2"/>
      <c r="M2757" s="2"/>
      <c r="N2757" s="2"/>
      <c r="O2757" s="2"/>
      <c r="P2757" s="2"/>
      <c r="Q2757" s="2"/>
      <c r="R2757" s="2"/>
      <c r="S2757" s="2"/>
      <c r="T2757" s="2"/>
      <c r="U2757" s="2"/>
      <c r="V2757" s="2"/>
      <c r="W2757" s="2"/>
      <c r="X2757" s="2"/>
      <c r="Y2757" s="2"/>
      <c r="Z2757" s="2"/>
      <c r="AA2757" s="2"/>
      <c r="AB2757" s="2"/>
      <c r="AC2757" s="2"/>
      <c r="AD2757" s="2"/>
      <c r="AE2757" s="2"/>
      <c r="AF2757" s="2"/>
    </row>
    <row r="2758" spans="7:32" x14ac:dyDescent="0.2">
      <c r="G2758" s="3" t="s">
        <v>2754</v>
      </c>
      <c r="H2758" s="2"/>
      <c r="I2758" s="2"/>
      <c r="J2758" s="2"/>
      <c r="K2758" s="2"/>
      <c r="L2758" s="2"/>
      <c r="M2758" s="2"/>
      <c r="N2758" s="2"/>
      <c r="O2758" s="2"/>
      <c r="P2758" s="2"/>
      <c r="Q2758" s="2"/>
      <c r="R2758" s="2"/>
      <c r="S2758" s="2"/>
      <c r="T2758" s="2"/>
      <c r="U2758" s="2"/>
      <c r="V2758" s="2"/>
      <c r="W2758" s="2"/>
      <c r="X2758" s="2"/>
      <c r="Y2758" s="2"/>
      <c r="Z2758" s="2"/>
      <c r="AA2758" s="2"/>
      <c r="AB2758" s="2"/>
      <c r="AC2758" s="2"/>
      <c r="AD2758" s="2"/>
      <c r="AE2758" s="2"/>
      <c r="AF2758" s="2"/>
    </row>
    <row r="2759" spans="7:32" x14ac:dyDescent="0.2">
      <c r="G2759" s="3" t="s">
        <v>2755</v>
      </c>
      <c r="H2759" s="2"/>
      <c r="I2759" s="2"/>
      <c r="J2759" s="2"/>
      <c r="K2759" s="2"/>
      <c r="L2759" s="2"/>
      <c r="M2759" s="2"/>
      <c r="N2759" s="2"/>
      <c r="O2759" s="2"/>
      <c r="P2759" s="2"/>
      <c r="Q2759" s="2"/>
      <c r="R2759" s="2"/>
      <c r="S2759" s="2"/>
      <c r="T2759" s="2"/>
      <c r="U2759" s="2"/>
      <c r="V2759" s="2"/>
      <c r="W2759" s="2"/>
      <c r="X2759" s="2"/>
      <c r="Y2759" s="2"/>
      <c r="Z2759" s="2"/>
      <c r="AA2759" s="2"/>
      <c r="AB2759" s="2"/>
      <c r="AC2759" s="2"/>
      <c r="AD2759" s="2"/>
      <c r="AE2759" s="2"/>
      <c r="AF2759" s="2"/>
    </row>
    <row r="2760" spans="7:32" x14ac:dyDescent="0.2">
      <c r="G2760" s="3" t="s">
        <v>2756</v>
      </c>
      <c r="H2760" s="2"/>
      <c r="I2760" s="2"/>
      <c r="J2760" s="2"/>
      <c r="K2760" s="2"/>
      <c r="L2760" s="2"/>
      <c r="M2760" s="2"/>
      <c r="N2760" s="2"/>
      <c r="O2760" s="2"/>
      <c r="P2760" s="2"/>
      <c r="Q2760" s="2"/>
      <c r="R2760" s="2"/>
      <c r="S2760" s="2"/>
      <c r="T2760" s="2"/>
      <c r="U2760" s="2"/>
      <c r="V2760" s="2"/>
      <c r="W2760" s="2"/>
      <c r="X2760" s="2"/>
      <c r="Y2760" s="2"/>
      <c r="Z2760" s="2"/>
      <c r="AA2760" s="2"/>
      <c r="AB2760" s="2"/>
      <c r="AC2760" s="2"/>
      <c r="AD2760" s="2"/>
      <c r="AE2760" s="2"/>
      <c r="AF2760" s="2"/>
    </row>
    <row r="2761" spans="7:32" x14ac:dyDescent="0.2">
      <c r="G2761" s="3" t="s">
        <v>2757</v>
      </c>
      <c r="H2761" s="2"/>
      <c r="I2761" s="2"/>
      <c r="J2761" s="2"/>
      <c r="K2761" s="2"/>
      <c r="L2761" s="2"/>
      <c r="M2761" s="2"/>
      <c r="N2761" s="2"/>
      <c r="O2761" s="2"/>
      <c r="P2761" s="2"/>
      <c r="Q2761" s="2"/>
      <c r="R2761" s="2"/>
      <c r="S2761" s="2"/>
      <c r="T2761" s="2"/>
      <c r="U2761" s="2"/>
      <c r="V2761" s="2"/>
      <c r="W2761" s="2"/>
      <c r="X2761" s="2"/>
      <c r="Y2761" s="2"/>
      <c r="Z2761" s="2"/>
      <c r="AA2761" s="2"/>
      <c r="AB2761" s="2"/>
      <c r="AC2761" s="2"/>
      <c r="AD2761" s="2"/>
      <c r="AE2761" s="2"/>
      <c r="AF2761" s="2"/>
    </row>
    <row r="2762" spans="7:32" x14ac:dyDescent="0.2">
      <c r="G2762" s="3" t="s">
        <v>2758</v>
      </c>
      <c r="H2762" s="2"/>
      <c r="I2762" s="2"/>
      <c r="J2762" s="2"/>
      <c r="K2762" s="2"/>
      <c r="L2762" s="2"/>
      <c r="M2762" s="2"/>
      <c r="N2762" s="2"/>
      <c r="O2762" s="2"/>
      <c r="P2762" s="2"/>
      <c r="Q2762" s="2"/>
      <c r="R2762" s="2"/>
      <c r="S2762" s="2"/>
      <c r="T2762" s="2"/>
      <c r="U2762" s="2"/>
      <c r="V2762" s="2"/>
      <c r="W2762" s="2"/>
      <c r="X2762" s="2"/>
      <c r="Y2762" s="2"/>
      <c r="Z2762" s="2"/>
      <c r="AA2762" s="2"/>
      <c r="AB2762" s="2"/>
      <c r="AC2762" s="2"/>
      <c r="AD2762" s="2"/>
      <c r="AE2762" s="2"/>
      <c r="AF2762" s="2"/>
    </row>
    <row r="2763" spans="7:32" x14ac:dyDescent="0.2">
      <c r="G2763" s="3" t="s">
        <v>2759</v>
      </c>
      <c r="H2763" s="2"/>
      <c r="I2763" s="2"/>
      <c r="J2763" s="2"/>
      <c r="K2763" s="2"/>
      <c r="L2763" s="2"/>
      <c r="M2763" s="2"/>
      <c r="N2763" s="2"/>
      <c r="O2763" s="2"/>
      <c r="P2763" s="2"/>
      <c r="Q2763" s="2"/>
      <c r="R2763" s="2"/>
      <c r="S2763" s="2"/>
      <c r="T2763" s="2"/>
      <c r="U2763" s="2"/>
      <c r="V2763" s="2"/>
      <c r="W2763" s="2"/>
      <c r="X2763" s="2"/>
      <c r="Y2763" s="2"/>
      <c r="Z2763" s="2"/>
      <c r="AA2763" s="2"/>
      <c r="AB2763" s="2"/>
      <c r="AC2763" s="2"/>
      <c r="AD2763" s="2"/>
      <c r="AE2763" s="2"/>
      <c r="AF2763" s="2"/>
    </row>
    <row r="2764" spans="7:32" x14ac:dyDescent="0.2">
      <c r="G2764" s="3" t="s">
        <v>2760</v>
      </c>
      <c r="H2764" s="2"/>
      <c r="I2764" s="2"/>
      <c r="J2764" s="2"/>
      <c r="K2764" s="2"/>
      <c r="L2764" s="2"/>
      <c r="M2764" s="2"/>
      <c r="N2764" s="2"/>
      <c r="O2764" s="2"/>
      <c r="P2764" s="2"/>
      <c r="Q2764" s="2"/>
      <c r="R2764" s="2"/>
      <c r="S2764" s="2"/>
      <c r="T2764" s="2"/>
      <c r="U2764" s="2"/>
      <c r="V2764" s="2"/>
      <c r="W2764" s="2"/>
      <c r="X2764" s="2"/>
      <c r="Y2764" s="2"/>
      <c r="Z2764" s="2"/>
      <c r="AA2764" s="2"/>
      <c r="AB2764" s="2"/>
      <c r="AC2764" s="2"/>
      <c r="AD2764" s="2"/>
      <c r="AE2764" s="2"/>
      <c r="AF2764" s="2"/>
    </row>
    <row r="2765" spans="7:32" x14ac:dyDescent="0.2">
      <c r="G2765" s="3" t="s">
        <v>2761</v>
      </c>
      <c r="H2765" s="2"/>
      <c r="I2765" s="2"/>
      <c r="J2765" s="2"/>
      <c r="K2765" s="2"/>
      <c r="L2765" s="2"/>
      <c r="M2765" s="2"/>
      <c r="N2765" s="2"/>
      <c r="O2765" s="2"/>
      <c r="P2765" s="2"/>
      <c r="Q2765" s="2"/>
      <c r="R2765" s="2"/>
      <c r="S2765" s="2"/>
      <c r="T2765" s="2"/>
      <c r="U2765" s="2"/>
      <c r="V2765" s="2"/>
      <c r="W2765" s="2"/>
      <c r="X2765" s="2"/>
      <c r="Y2765" s="2"/>
      <c r="Z2765" s="2"/>
      <c r="AA2765" s="2"/>
      <c r="AB2765" s="2"/>
      <c r="AC2765" s="2"/>
      <c r="AD2765" s="2"/>
      <c r="AE2765" s="2"/>
      <c r="AF2765" s="2"/>
    </row>
    <row r="2766" spans="7:32" x14ac:dyDescent="0.2">
      <c r="G2766" s="3" t="s">
        <v>2762</v>
      </c>
      <c r="H2766" s="2"/>
      <c r="I2766" s="2"/>
      <c r="J2766" s="2"/>
      <c r="K2766" s="2"/>
      <c r="L2766" s="2"/>
      <c r="M2766" s="2"/>
      <c r="N2766" s="2"/>
      <c r="O2766" s="2"/>
      <c r="P2766" s="2"/>
      <c r="Q2766" s="2"/>
      <c r="R2766" s="2"/>
      <c r="S2766" s="2"/>
      <c r="T2766" s="2"/>
      <c r="U2766" s="2"/>
      <c r="V2766" s="2"/>
      <c r="W2766" s="2"/>
      <c r="X2766" s="2"/>
      <c r="Y2766" s="2"/>
      <c r="Z2766" s="2"/>
      <c r="AA2766" s="2"/>
      <c r="AB2766" s="2"/>
      <c r="AC2766" s="2"/>
      <c r="AD2766" s="2"/>
      <c r="AE2766" s="2"/>
      <c r="AF2766" s="2"/>
    </row>
    <row r="2767" spans="7:32" x14ac:dyDescent="0.2">
      <c r="G2767" s="3" t="s">
        <v>2763</v>
      </c>
      <c r="H2767" s="2"/>
      <c r="I2767" s="2"/>
      <c r="J2767" s="2"/>
      <c r="K2767" s="2"/>
      <c r="L2767" s="2"/>
      <c r="M2767" s="2"/>
      <c r="N2767" s="2"/>
      <c r="O2767" s="2"/>
      <c r="P2767" s="2"/>
      <c r="Q2767" s="2"/>
      <c r="R2767" s="2"/>
      <c r="S2767" s="2"/>
      <c r="T2767" s="2"/>
      <c r="U2767" s="2"/>
      <c r="V2767" s="2"/>
      <c r="W2767" s="2"/>
      <c r="X2767" s="2"/>
      <c r="Y2767" s="2"/>
      <c r="Z2767" s="2"/>
      <c r="AA2767" s="2"/>
      <c r="AB2767" s="2"/>
      <c r="AC2767" s="2"/>
      <c r="AD2767" s="2"/>
      <c r="AE2767" s="2"/>
      <c r="AF2767" s="2"/>
    </row>
    <row r="2768" spans="7:32" x14ac:dyDescent="0.2">
      <c r="G2768" s="3" t="s">
        <v>2764</v>
      </c>
      <c r="H2768" s="2"/>
      <c r="I2768" s="2"/>
      <c r="J2768" s="2"/>
      <c r="K2768" s="2"/>
      <c r="L2768" s="2"/>
      <c r="M2768" s="2"/>
      <c r="N2768" s="2"/>
      <c r="O2768" s="2"/>
      <c r="P2768" s="2"/>
      <c r="Q2768" s="2"/>
      <c r="R2768" s="2"/>
      <c r="S2768" s="2"/>
      <c r="T2768" s="2"/>
      <c r="U2768" s="2"/>
      <c r="V2768" s="2"/>
      <c r="W2768" s="2"/>
      <c r="X2768" s="2"/>
      <c r="Y2768" s="2"/>
      <c r="Z2768" s="2"/>
      <c r="AA2768" s="2"/>
      <c r="AB2768" s="2"/>
      <c r="AC2768" s="2"/>
      <c r="AD2768" s="2"/>
      <c r="AE2768" s="2"/>
      <c r="AF2768" s="2"/>
    </row>
    <row r="2769" spans="7:32" x14ac:dyDescent="0.2">
      <c r="G2769" s="3" t="s">
        <v>2765</v>
      </c>
      <c r="H2769" s="2"/>
      <c r="I2769" s="2"/>
      <c r="J2769" s="2"/>
      <c r="K2769" s="2"/>
      <c r="L2769" s="2"/>
      <c r="M2769" s="2"/>
      <c r="N2769" s="2"/>
      <c r="O2769" s="2"/>
      <c r="P2769" s="2"/>
      <c r="Q2769" s="2"/>
      <c r="R2769" s="2"/>
      <c r="S2769" s="2"/>
      <c r="T2769" s="2"/>
      <c r="U2769" s="2"/>
      <c r="V2769" s="2"/>
      <c r="W2769" s="2"/>
      <c r="X2769" s="2"/>
      <c r="Y2769" s="2"/>
      <c r="Z2769" s="2"/>
      <c r="AA2769" s="2"/>
      <c r="AB2769" s="2"/>
      <c r="AC2769" s="2"/>
      <c r="AD2769" s="2"/>
      <c r="AE2769" s="2"/>
      <c r="AF2769" s="2"/>
    </row>
    <row r="2770" spans="7:32" x14ac:dyDescent="0.2">
      <c r="G2770" s="3" t="s">
        <v>2766</v>
      </c>
      <c r="H2770" s="2"/>
      <c r="I2770" s="2"/>
      <c r="J2770" s="2"/>
      <c r="K2770" s="2"/>
      <c r="L2770" s="2"/>
      <c r="M2770" s="2"/>
      <c r="N2770" s="2"/>
      <c r="O2770" s="2"/>
      <c r="P2770" s="2"/>
      <c r="Q2770" s="2"/>
      <c r="R2770" s="2"/>
      <c r="S2770" s="2"/>
      <c r="T2770" s="2"/>
      <c r="U2770" s="2"/>
      <c r="V2770" s="2"/>
      <c r="W2770" s="2"/>
      <c r="X2770" s="2"/>
      <c r="Y2770" s="2"/>
      <c r="Z2770" s="2"/>
      <c r="AA2770" s="2"/>
      <c r="AB2770" s="2"/>
      <c r="AC2770" s="2"/>
      <c r="AD2770" s="2"/>
      <c r="AE2770" s="2"/>
      <c r="AF2770" s="2"/>
    </row>
    <row r="2771" spans="7:32" x14ac:dyDescent="0.2">
      <c r="G2771" s="3" t="s">
        <v>2767</v>
      </c>
      <c r="H2771" s="2"/>
      <c r="I2771" s="2"/>
      <c r="J2771" s="2"/>
      <c r="K2771" s="2"/>
      <c r="L2771" s="2"/>
      <c r="M2771" s="2"/>
      <c r="N2771" s="2"/>
      <c r="O2771" s="2"/>
      <c r="P2771" s="2"/>
      <c r="Q2771" s="2"/>
      <c r="R2771" s="2"/>
      <c r="S2771" s="2"/>
      <c r="T2771" s="2"/>
      <c r="U2771" s="2"/>
      <c r="V2771" s="2"/>
      <c r="W2771" s="2"/>
      <c r="X2771" s="2"/>
      <c r="Y2771" s="2"/>
      <c r="Z2771" s="2"/>
      <c r="AA2771" s="2"/>
      <c r="AB2771" s="2"/>
      <c r="AC2771" s="2"/>
      <c r="AD2771" s="2"/>
      <c r="AE2771" s="2"/>
      <c r="AF2771" s="2"/>
    </row>
    <row r="2772" spans="7:32" x14ac:dyDescent="0.2">
      <c r="G2772" s="3" t="s">
        <v>2768</v>
      </c>
      <c r="H2772" s="2"/>
      <c r="I2772" s="2"/>
      <c r="J2772" s="2"/>
      <c r="K2772" s="2"/>
      <c r="L2772" s="2"/>
      <c r="M2772" s="2"/>
      <c r="N2772" s="2"/>
      <c r="O2772" s="2"/>
      <c r="P2772" s="2"/>
      <c r="Q2772" s="2"/>
      <c r="R2772" s="2"/>
      <c r="S2772" s="2"/>
      <c r="T2772" s="2"/>
      <c r="U2772" s="2"/>
      <c r="V2772" s="2"/>
      <c r="W2772" s="2"/>
      <c r="X2772" s="2"/>
      <c r="Y2772" s="2"/>
      <c r="Z2772" s="2"/>
      <c r="AA2772" s="2"/>
      <c r="AB2772" s="2"/>
      <c r="AC2772" s="2"/>
      <c r="AD2772" s="2"/>
      <c r="AE2772" s="2"/>
      <c r="AF2772" s="2"/>
    </row>
    <row r="2773" spans="7:32" x14ac:dyDescent="0.2">
      <c r="G2773" s="3" t="s">
        <v>2769</v>
      </c>
      <c r="H2773" s="2"/>
      <c r="I2773" s="2"/>
      <c r="J2773" s="2"/>
      <c r="K2773" s="2"/>
      <c r="L2773" s="2"/>
      <c r="M2773" s="2"/>
      <c r="N2773" s="2"/>
      <c r="O2773" s="2"/>
      <c r="P2773" s="2"/>
      <c r="Q2773" s="2"/>
      <c r="R2773" s="2"/>
      <c r="S2773" s="2"/>
      <c r="T2773" s="2"/>
      <c r="U2773" s="2"/>
      <c r="V2773" s="2"/>
      <c r="W2773" s="2"/>
      <c r="X2773" s="2"/>
      <c r="Y2773" s="2"/>
      <c r="Z2773" s="2"/>
      <c r="AA2773" s="2"/>
      <c r="AB2773" s="2"/>
      <c r="AC2773" s="2"/>
      <c r="AD2773" s="2"/>
      <c r="AE2773" s="2"/>
      <c r="AF2773" s="2"/>
    </row>
    <row r="2774" spans="7:32" x14ac:dyDescent="0.2">
      <c r="G2774" s="3" t="s">
        <v>2770</v>
      </c>
      <c r="H2774" s="2"/>
      <c r="I2774" s="2"/>
      <c r="J2774" s="2"/>
      <c r="K2774" s="2"/>
      <c r="L2774" s="2"/>
      <c r="M2774" s="2"/>
      <c r="N2774" s="2"/>
      <c r="O2774" s="2"/>
      <c r="P2774" s="2"/>
      <c r="Q2774" s="2"/>
      <c r="R2774" s="2"/>
      <c r="S2774" s="2"/>
      <c r="T2774" s="2"/>
      <c r="U2774" s="2"/>
      <c r="V2774" s="2"/>
      <c r="W2774" s="2"/>
      <c r="X2774" s="2"/>
      <c r="Y2774" s="2"/>
      <c r="Z2774" s="2"/>
      <c r="AA2774" s="2"/>
      <c r="AB2774" s="2"/>
      <c r="AC2774" s="2"/>
      <c r="AD2774" s="2"/>
      <c r="AE2774" s="2"/>
      <c r="AF2774" s="2"/>
    </row>
    <row r="2775" spans="7:32" x14ac:dyDescent="0.2">
      <c r="G2775" s="3" t="s">
        <v>2771</v>
      </c>
      <c r="H2775" s="2"/>
      <c r="I2775" s="2"/>
      <c r="J2775" s="2"/>
      <c r="K2775" s="2"/>
      <c r="L2775" s="2"/>
      <c r="M2775" s="2"/>
      <c r="N2775" s="2"/>
      <c r="O2775" s="2"/>
      <c r="P2775" s="2"/>
      <c r="Q2775" s="2"/>
      <c r="R2775" s="2"/>
      <c r="S2775" s="2"/>
      <c r="T2775" s="2"/>
      <c r="U2775" s="2"/>
      <c r="V2775" s="2"/>
      <c r="W2775" s="2"/>
      <c r="X2775" s="2"/>
      <c r="Y2775" s="2"/>
      <c r="Z2775" s="2"/>
      <c r="AA2775" s="2"/>
      <c r="AB2775" s="2"/>
      <c r="AC2775" s="2"/>
      <c r="AD2775" s="2"/>
      <c r="AE2775" s="2"/>
      <c r="AF2775" s="2"/>
    </row>
    <row r="2776" spans="7:32" x14ac:dyDescent="0.2">
      <c r="G2776" s="3" t="s">
        <v>2772</v>
      </c>
      <c r="H2776" s="2"/>
      <c r="I2776" s="2"/>
      <c r="J2776" s="2"/>
      <c r="K2776" s="2"/>
      <c r="L2776" s="2"/>
      <c r="M2776" s="2"/>
      <c r="N2776" s="2"/>
      <c r="O2776" s="2"/>
      <c r="P2776" s="2"/>
      <c r="Q2776" s="2"/>
      <c r="R2776" s="2"/>
      <c r="S2776" s="2"/>
      <c r="T2776" s="2"/>
      <c r="U2776" s="2"/>
      <c r="V2776" s="2"/>
      <c r="W2776" s="2"/>
      <c r="X2776" s="2"/>
      <c r="Y2776" s="2"/>
      <c r="Z2776" s="2"/>
      <c r="AA2776" s="2"/>
      <c r="AB2776" s="2"/>
      <c r="AC2776" s="2"/>
      <c r="AD2776" s="2"/>
      <c r="AE2776" s="2"/>
      <c r="AF2776" s="2"/>
    </row>
    <row r="2777" spans="7:32" x14ac:dyDescent="0.2">
      <c r="G2777" s="3" t="s">
        <v>2773</v>
      </c>
      <c r="H2777" s="2"/>
      <c r="I2777" s="2"/>
      <c r="J2777" s="2"/>
      <c r="K2777" s="2"/>
      <c r="L2777" s="2"/>
      <c r="M2777" s="2"/>
      <c r="N2777" s="2"/>
      <c r="O2777" s="2"/>
      <c r="P2777" s="2"/>
      <c r="Q2777" s="2"/>
      <c r="R2777" s="2"/>
      <c r="S2777" s="2"/>
      <c r="T2777" s="2"/>
      <c r="U2777" s="2"/>
      <c r="V2777" s="2"/>
      <c r="W2777" s="2"/>
      <c r="X2777" s="2"/>
      <c r="Y2777" s="2"/>
      <c r="Z2777" s="2"/>
      <c r="AA2777" s="2"/>
      <c r="AB2777" s="2"/>
      <c r="AC2777" s="2"/>
      <c r="AD2777" s="2"/>
      <c r="AE2777" s="2"/>
      <c r="AF2777" s="2"/>
    </row>
    <row r="2778" spans="7:32" x14ac:dyDescent="0.2">
      <c r="G2778" s="3" t="s">
        <v>2774</v>
      </c>
      <c r="H2778" s="2"/>
      <c r="I2778" s="2"/>
      <c r="J2778" s="2"/>
      <c r="K2778" s="2"/>
      <c r="L2778" s="2"/>
      <c r="M2778" s="2"/>
      <c r="N2778" s="2"/>
      <c r="O2778" s="2"/>
      <c r="P2778" s="2"/>
      <c r="Q2778" s="2"/>
      <c r="R2778" s="2"/>
      <c r="S2778" s="2"/>
      <c r="T2778" s="2"/>
      <c r="U2778" s="2"/>
      <c r="V2778" s="2"/>
      <c r="W2778" s="2"/>
      <c r="X2778" s="2"/>
      <c r="Y2778" s="2"/>
      <c r="Z2778" s="2"/>
      <c r="AA2778" s="2"/>
      <c r="AB2778" s="2"/>
      <c r="AC2778" s="2"/>
      <c r="AD2778" s="2"/>
      <c r="AE2778" s="2"/>
      <c r="AF2778" s="2"/>
    </row>
    <row r="2779" spans="7:32" x14ac:dyDescent="0.2">
      <c r="G2779" s="3" t="s">
        <v>2775</v>
      </c>
      <c r="H2779" s="2"/>
      <c r="I2779" s="2"/>
      <c r="J2779" s="2"/>
      <c r="K2779" s="2"/>
      <c r="L2779" s="2"/>
      <c r="M2779" s="2"/>
      <c r="N2779" s="2"/>
      <c r="O2779" s="2"/>
      <c r="P2779" s="2"/>
      <c r="Q2779" s="2"/>
      <c r="R2779" s="2"/>
      <c r="S2779" s="2"/>
      <c r="T2779" s="2"/>
      <c r="U2779" s="2"/>
      <c r="V2779" s="2"/>
      <c r="W2779" s="2"/>
      <c r="X2779" s="2"/>
      <c r="Y2779" s="2"/>
      <c r="Z2779" s="2"/>
      <c r="AA2779" s="2"/>
      <c r="AB2779" s="2"/>
      <c r="AC2779" s="2"/>
      <c r="AD2779" s="2"/>
      <c r="AE2779" s="2"/>
      <c r="AF2779" s="2"/>
    </row>
    <row r="2780" spans="7:32" x14ac:dyDescent="0.2">
      <c r="G2780" s="3" t="s">
        <v>2776</v>
      </c>
      <c r="H2780" s="2"/>
      <c r="I2780" s="2"/>
      <c r="J2780" s="2"/>
      <c r="K2780" s="2"/>
      <c r="L2780" s="2"/>
      <c r="M2780" s="2"/>
      <c r="N2780" s="2"/>
      <c r="O2780" s="2"/>
      <c r="P2780" s="2"/>
      <c r="Q2780" s="2"/>
      <c r="R2780" s="2"/>
      <c r="S2780" s="2"/>
      <c r="T2780" s="2"/>
      <c r="U2780" s="2"/>
      <c r="V2780" s="2"/>
      <c r="W2780" s="2"/>
      <c r="X2780" s="2"/>
      <c r="Y2780" s="2"/>
      <c r="Z2780" s="2"/>
      <c r="AA2780" s="2"/>
      <c r="AB2780" s="2"/>
      <c r="AC2780" s="2"/>
      <c r="AD2780" s="2"/>
      <c r="AE2780" s="2"/>
      <c r="AF2780" s="2"/>
    </row>
    <row r="2781" spans="7:32" x14ac:dyDescent="0.2">
      <c r="G2781" s="3" t="s">
        <v>2777</v>
      </c>
      <c r="H2781" s="2"/>
      <c r="I2781" s="2"/>
      <c r="J2781" s="2"/>
      <c r="K2781" s="2"/>
      <c r="L2781" s="2"/>
      <c r="M2781" s="2"/>
      <c r="N2781" s="2"/>
      <c r="O2781" s="2"/>
      <c r="P2781" s="2"/>
      <c r="Q2781" s="2"/>
      <c r="R2781" s="2"/>
      <c r="S2781" s="2"/>
      <c r="T2781" s="2"/>
      <c r="U2781" s="2"/>
      <c r="V2781" s="2"/>
      <c r="W2781" s="2"/>
      <c r="X2781" s="2"/>
      <c r="Y2781" s="2"/>
      <c r="Z2781" s="2"/>
      <c r="AA2781" s="2"/>
      <c r="AB2781" s="2"/>
      <c r="AC2781" s="2"/>
      <c r="AD2781" s="2"/>
      <c r="AE2781" s="2"/>
      <c r="AF2781" s="2"/>
    </row>
    <row r="2782" spans="7:32" x14ac:dyDescent="0.2">
      <c r="G2782" s="3" t="s">
        <v>2778</v>
      </c>
      <c r="H2782" s="2"/>
      <c r="I2782" s="2"/>
      <c r="J2782" s="2"/>
      <c r="K2782" s="2"/>
      <c r="L2782" s="2"/>
      <c r="M2782" s="2"/>
      <c r="N2782" s="2"/>
      <c r="O2782" s="2"/>
      <c r="P2782" s="2"/>
      <c r="Q2782" s="2"/>
      <c r="R2782" s="2"/>
      <c r="S2782" s="2"/>
      <c r="T2782" s="2"/>
      <c r="U2782" s="2"/>
      <c r="V2782" s="2"/>
      <c r="W2782" s="2"/>
      <c r="X2782" s="2"/>
      <c r="Y2782" s="2"/>
      <c r="Z2782" s="2"/>
      <c r="AA2782" s="2"/>
      <c r="AB2782" s="2"/>
      <c r="AC2782" s="2"/>
      <c r="AD2782" s="2"/>
      <c r="AE2782" s="2"/>
      <c r="AF2782" s="2"/>
    </row>
    <row r="2783" spans="7:32" x14ac:dyDescent="0.2">
      <c r="G2783" s="3" t="s">
        <v>2779</v>
      </c>
      <c r="H2783" s="2"/>
      <c r="I2783" s="2"/>
      <c r="J2783" s="2"/>
      <c r="K2783" s="2"/>
      <c r="L2783" s="2"/>
      <c r="M2783" s="2"/>
      <c r="N2783" s="2"/>
      <c r="O2783" s="2"/>
      <c r="P2783" s="2"/>
      <c r="Q2783" s="2"/>
      <c r="R2783" s="2"/>
      <c r="S2783" s="2"/>
      <c r="T2783" s="2"/>
      <c r="U2783" s="2"/>
      <c r="V2783" s="2"/>
      <c r="W2783" s="2"/>
      <c r="X2783" s="2"/>
      <c r="Y2783" s="2"/>
      <c r="Z2783" s="2"/>
      <c r="AA2783" s="2"/>
      <c r="AB2783" s="2"/>
      <c r="AC2783" s="2"/>
      <c r="AD2783" s="2"/>
      <c r="AE2783" s="2"/>
      <c r="AF2783" s="2"/>
    </row>
    <row r="2784" spans="7:32" x14ac:dyDescent="0.2">
      <c r="G2784" s="3" t="s">
        <v>2780</v>
      </c>
      <c r="H2784" s="2"/>
      <c r="I2784" s="2"/>
      <c r="J2784" s="2"/>
      <c r="K2784" s="2"/>
      <c r="L2784" s="2"/>
      <c r="M2784" s="2"/>
      <c r="N2784" s="2"/>
      <c r="O2784" s="2"/>
      <c r="P2784" s="2"/>
      <c r="Q2784" s="2"/>
      <c r="R2784" s="2"/>
      <c r="S2784" s="2"/>
      <c r="T2784" s="2"/>
      <c r="U2784" s="2"/>
      <c r="V2784" s="2"/>
      <c r="W2784" s="2"/>
      <c r="X2784" s="2"/>
      <c r="Y2784" s="2"/>
      <c r="Z2784" s="2"/>
      <c r="AA2784" s="2"/>
      <c r="AB2784" s="2"/>
      <c r="AC2784" s="2"/>
      <c r="AD2784" s="2"/>
      <c r="AE2784" s="2"/>
      <c r="AF2784" s="2"/>
    </row>
    <row r="2785" spans="7:32" x14ac:dyDescent="0.2">
      <c r="G2785" s="3" t="s">
        <v>2781</v>
      </c>
      <c r="H2785" s="2"/>
      <c r="I2785" s="2"/>
      <c r="J2785" s="2"/>
      <c r="K2785" s="2"/>
      <c r="L2785" s="2"/>
      <c r="M2785" s="2"/>
      <c r="N2785" s="2"/>
      <c r="O2785" s="2"/>
      <c r="P2785" s="2"/>
      <c r="Q2785" s="2"/>
      <c r="R2785" s="2"/>
      <c r="S2785" s="2"/>
      <c r="T2785" s="2"/>
      <c r="U2785" s="2"/>
      <c r="V2785" s="2"/>
      <c r="W2785" s="2"/>
      <c r="X2785" s="2"/>
      <c r="Y2785" s="2"/>
      <c r="Z2785" s="2"/>
      <c r="AA2785" s="2"/>
      <c r="AB2785" s="2"/>
      <c r="AC2785" s="2"/>
      <c r="AD2785" s="2"/>
      <c r="AE2785" s="2"/>
      <c r="AF2785" s="2"/>
    </row>
    <row r="2786" spans="7:32" x14ac:dyDescent="0.2">
      <c r="G2786" s="3" t="s">
        <v>2782</v>
      </c>
      <c r="H2786" s="2"/>
      <c r="I2786" s="2"/>
      <c r="J2786" s="2"/>
      <c r="K2786" s="2"/>
      <c r="L2786" s="2"/>
      <c r="M2786" s="2"/>
      <c r="N2786" s="2"/>
      <c r="O2786" s="2"/>
      <c r="P2786" s="2"/>
      <c r="Q2786" s="2"/>
      <c r="R2786" s="2"/>
      <c r="S2786" s="2"/>
      <c r="T2786" s="2"/>
      <c r="U2786" s="2"/>
      <c r="V2786" s="2"/>
      <c r="W2786" s="2"/>
      <c r="X2786" s="2"/>
      <c r="Y2786" s="2"/>
      <c r="Z2786" s="2"/>
      <c r="AA2786" s="2"/>
      <c r="AB2786" s="2"/>
      <c r="AC2786" s="2"/>
      <c r="AD2786" s="2"/>
      <c r="AE2786" s="2"/>
      <c r="AF2786" s="2"/>
    </row>
    <row r="2787" spans="7:32" x14ac:dyDescent="0.2">
      <c r="G2787" s="3" t="s">
        <v>2783</v>
      </c>
      <c r="H2787" s="2"/>
      <c r="I2787" s="2"/>
      <c r="J2787" s="2"/>
      <c r="K2787" s="2"/>
      <c r="L2787" s="2"/>
      <c r="M2787" s="2"/>
      <c r="N2787" s="2"/>
      <c r="O2787" s="2"/>
      <c r="P2787" s="2"/>
      <c r="Q2787" s="2"/>
      <c r="R2787" s="2"/>
      <c r="S2787" s="2"/>
      <c r="T2787" s="2"/>
      <c r="U2787" s="2"/>
      <c r="V2787" s="2"/>
      <c r="W2787" s="2"/>
      <c r="X2787" s="2"/>
      <c r="Y2787" s="2"/>
      <c r="Z2787" s="2"/>
      <c r="AA2787" s="2"/>
      <c r="AB2787" s="2"/>
      <c r="AC2787" s="2"/>
      <c r="AD2787" s="2"/>
      <c r="AE2787" s="2"/>
      <c r="AF2787" s="2"/>
    </row>
    <row r="2788" spans="7:32" x14ac:dyDescent="0.2">
      <c r="G2788" s="3" t="s">
        <v>2784</v>
      </c>
      <c r="H2788" s="2"/>
      <c r="I2788" s="2"/>
      <c r="J2788" s="2"/>
      <c r="K2788" s="2"/>
      <c r="L2788" s="2"/>
      <c r="M2788" s="2"/>
      <c r="N2788" s="2"/>
      <c r="O2788" s="2"/>
      <c r="P2788" s="2"/>
      <c r="Q2788" s="2"/>
      <c r="R2788" s="2"/>
      <c r="S2788" s="2"/>
      <c r="T2788" s="2"/>
      <c r="U2788" s="2"/>
      <c r="V2788" s="2"/>
      <c r="W2788" s="2"/>
      <c r="X2788" s="2"/>
      <c r="Y2788" s="2"/>
      <c r="Z2788" s="2"/>
      <c r="AA2788" s="2"/>
      <c r="AB2788" s="2"/>
      <c r="AC2788" s="2"/>
      <c r="AD2788" s="2"/>
      <c r="AE2788" s="2"/>
      <c r="AF2788" s="2"/>
    </row>
    <row r="2789" spans="7:32" x14ac:dyDescent="0.2">
      <c r="G2789" s="3" t="s">
        <v>2785</v>
      </c>
      <c r="H2789" s="2"/>
      <c r="I2789" s="2"/>
      <c r="J2789" s="2"/>
      <c r="K2789" s="2"/>
      <c r="L2789" s="2"/>
      <c r="M2789" s="2"/>
      <c r="N2789" s="2"/>
      <c r="O2789" s="2"/>
      <c r="P2789" s="2"/>
      <c r="Q2789" s="2"/>
      <c r="R2789" s="2"/>
      <c r="S2789" s="2"/>
      <c r="T2789" s="2"/>
      <c r="U2789" s="2"/>
      <c r="V2789" s="2"/>
      <c r="W2789" s="2"/>
      <c r="X2789" s="2"/>
      <c r="Y2789" s="2"/>
      <c r="Z2789" s="2"/>
      <c r="AA2789" s="2"/>
      <c r="AB2789" s="2"/>
      <c r="AC2789" s="2"/>
      <c r="AD2789" s="2"/>
      <c r="AE2789" s="2"/>
      <c r="AF2789" s="2"/>
    </row>
    <row r="2790" spans="7:32" x14ac:dyDescent="0.2">
      <c r="G2790" s="3" t="s">
        <v>2786</v>
      </c>
      <c r="H2790" s="2"/>
      <c r="I2790" s="2"/>
      <c r="J2790" s="2"/>
      <c r="K2790" s="2"/>
      <c r="L2790" s="2"/>
      <c r="M2790" s="2"/>
      <c r="N2790" s="2"/>
      <c r="O2790" s="2"/>
      <c r="P2790" s="2"/>
      <c r="Q2790" s="2"/>
      <c r="R2790" s="2"/>
      <c r="S2790" s="2"/>
      <c r="T2790" s="2"/>
      <c r="U2790" s="2"/>
      <c r="V2790" s="2"/>
      <c r="W2790" s="2"/>
      <c r="X2790" s="2"/>
      <c r="Y2790" s="2"/>
      <c r="Z2790" s="2"/>
      <c r="AA2790" s="2"/>
      <c r="AB2790" s="2"/>
      <c r="AC2790" s="2"/>
      <c r="AD2790" s="2"/>
      <c r="AE2790" s="2"/>
      <c r="AF2790" s="2"/>
    </row>
    <row r="2791" spans="7:32" x14ac:dyDescent="0.2">
      <c r="G2791" s="3" t="s">
        <v>2787</v>
      </c>
      <c r="H2791" s="2"/>
      <c r="I2791" s="2"/>
      <c r="J2791" s="2"/>
      <c r="K2791" s="2"/>
      <c r="L2791" s="2"/>
      <c r="M2791" s="2"/>
      <c r="N2791" s="2"/>
      <c r="O2791" s="2"/>
      <c r="P2791" s="2"/>
      <c r="Q2791" s="2"/>
      <c r="R2791" s="2"/>
      <c r="S2791" s="2"/>
      <c r="T2791" s="2"/>
      <c r="U2791" s="2"/>
      <c r="V2791" s="2"/>
      <c r="W2791" s="2"/>
      <c r="X2791" s="2"/>
      <c r="Y2791" s="2"/>
      <c r="Z2791" s="2"/>
      <c r="AA2791" s="2"/>
      <c r="AB2791" s="2"/>
      <c r="AC2791" s="2"/>
      <c r="AD2791" s="2"/>
      <c r="AE2791" s="2"/>
      <c r="AF2791" s="2"/>
    </row>
    <row r="2792" spans="7:32" x14ac:dyDescent="0.2">
      <c r="G2792" s="3" t="s">
        <v>2788</v>
      </c>
      <c r="H2792" s="2"/>
      <c r="I2792" s="2"/>
      <c r="J2792" s="2"/>
      <c r="K2792" s="2"/>
      <c r="L2792" s="2"/>
      <c r="M2792" s="2"/>
      <c r="N2792" s="2"/>
      <c r="O2792" s="2"/>
      <c r="P2792" s="2"/>
      <c r="Q2792" s="2"/>
      <c r="R2792" s="2"/>
      <c r="S2792" s="2"/>
      <c r="T2792" s="2"/>
      <c r="U2792" s="2"/>
      <c r="V2792" s="2"/>
      <c r="W2792" s="2"/>
      <c r="X2792" s="2"/>
      <c r="Y2792" s="2"/>
      <c r="Z2792" s="2"/>
      <c r="AA2792" s="2"/>
      <c r="AB2792" s="2"/>
      <c r="AC2792" s="2"/>
      <c r="AD2792" s="2"/>
      <c r="AE2792" s="2"/>
      <c r="AF2792" s="2"/>
    </row>
    <row r="2793" spans="7:32" x14ac:dyDescent="0.2">
      <c r="G2793" s="3" t="s">
        <v>2789</v>
      </c>
      <c r="H2793" s="2"/>
      <c r="I2793" s="2"/>
      <c r="J2793" s="2"/>
      <c r="K2793" s="2"/>
      <c r="L2793" s="2"/>
      <c r="M2793" s="2"/>
      <c r="N2793" s="2"/>
      <c r="O2793" s="2"/>
      <c r="P2793" s="2"/>
      <c r="Q2793" s="2"/>
      <c r="R2793" s="2"/>
      <c r="S2793" s="2"/>
      <c r="T2793" s="2"/>
      <c r="U2793" s="2"/>
      <c r="V2793" s="2"/>
      <c r="W2793" s="2"/>
      <c r="X2793" s="2"/>
      <c r="Y2793" s="2"/>
      <c r="Z2793" s="2"/>
      <c r="AA2793" s="2"/>
      <c r="AB2793" s="2"/>
      <c r="AC2793" s="2"/>
      <c r="AD2793" s="2"/>
      <c r="AE2793" s="2"/>
      <c r="AF2793" s="2"/>
    </row>
    <row r="2794" spans="7:32" x14ac:dyDescent="0.2">
      <c r="G2794" s="3" t="s">
        <v>2790</v>
      </c>
      <c r="H2794" s="2"/>
      <c r="I2794" s="2"/>
      <c r="J2794" s="2"/>
      <c r="K2794" s="2"/>
      <c r="L2794" s="2"/>
      <c r="M2794" s="2"/>
      <c r="N2794" s="2"/>
      <c r="O2794" s="2"/>
      <c r="P2794" s="2"/>
      <c r="Q2794" s="2"/>
      <c r="R2794" s="2"/>
      <c r="S2794" s="2"/>
      <c r="T2794" s="2"/>
      <c r="U2794" s="2"/>
      <c r="V2794" s="2"/>
      <c r="W2794" s="2"/>
      <c r="X2794" s="2"/>
      <c r="Y2794" s="2"/>
      <c r="Z2794" s="2"/>
      <c r="AA2794" s="2"/>
      <c r="AB2794" s="2"/>
      <c r="AC2794" s="2"/>
      <c r="AD2794" s="2"/>
      <c r="AE2794" s="2"/>
      <c r="AF2794" s="2"/>
    </row>
    <row r="2795" spans="7:32" x14ac:dyDescent="0.2">
      <c r="G2795" s="3" t="s">
        <v>2791</v>
      </c>
      <c r="H2795" s="2"/>
      <c r="I2795" s="2"/>
      <c r="J2795" s="2"/>
      <c r="K2795" s="2"/>
      <c r="L2795" s="2"/>
      <c r="M2795" s="2"/>
      <c r="N2795" s="2"/>
      <c r="O2795" s="2"/>
      <c r="P2795" s="2"/>
      <c r="Q2795" s="2"/>
      <c r="R2795" s="2"/>
      <c r="S2795" s="2"/>
      <c r="T2795" s="2"/>
      <c r="U2795" s="2"/>
      <c r="V2795" s="2"/>
      <c r="W2795" s="2"/>
      <c r="X2795" s="2"/>
      <c r="Y2795" s="2"/>
      <c r="Z2795" s="2"/>
      <c r="AA2795" s="2"/>
      <c r="AB2795" s="2"/>
      <c r="AC2795" s="2"/>
      <c r="AD2795" s="2"/>
      <c r="AE2795" s="2"/>
      <c r="AF2795" s="2"/>
    </row>
    <row r="2796" spans="7:32" x14ac:dyDescent="0.2">
      <c r="G2796" s="3" t="s">
        <v>2792</v>
      </c>
      <c r="H2796" s="2"/>
      <c r="I2796" s="2"/>
      <c r="J2796" s="2"/>
      <c r="K2796" s="2"/>
      <c r="L2796" s="2"/>
      <c r="M2796" s="2"/>
      <c r="N2796" s="2"/>
      <c r="O2796" s="2"/>
      <c r="P2796" s="2"/>
      <c r="Q2796" s="2"/>
      <c r="R2796" s="2"/>
      <c r="S2796" s="2"/>
      <c r="T2796" s="2"/>
      <c r="U2796" s="2"/>
      <c r="V2796" s="2"/>
      <c r="W2796" s="2"/>
      <c r="X2796" s="2"/>
      <c r="Y2796" s="2"/>
      <c r="Z2796" s="2"/>
      <c r="AA2796" s="2"/>
      <c r="AB2796" s="2"/>
      <c r="AC2796" s="2"/>
      <c r="AD2796" s="2"/>
      <c r="AE2796" s="2"/>
      <c r="AF2796" s="2"/>
    </row>
    <row r="2797" spans="7:32" x14ac:dyDescent="0.2">
      <c r="G2797" s="3" t="s">
        <v>2793</v>
      </c>
      <c r="H2797" s="2"/>
      <c r="I2797" s="2"/>
      <c r="J2797" s="2"/>
      <c r="K2797" s="2"/>
      <c r="L2797" s="2"/>
      <c r="M2797" s="2"/>
      <c r="N2797" s="2"/>
      <c r="O2797" s="2"/>
      <c r="P2797" s="2"/>
      <c r="Q2797" s="2"/>
      <c r="R2797" s="2"/>
      <c r="S2797" s="2"/>
      <c r="T2797" s="2"/>
      <c r="U2797" s="2"/>
      <c r="V2797" s="2"/>
      <c r="W2797" s="2"/>
      <c r="X2797" s="2"/>
      <c r="Y2797" s="2"/>
      <c r="Z2797" s="2"/>
      <c r="AA2797" s="2"/>
      <c r="AB2797" s="2"/>
      <c r="AC2797" s="2"/>
      <c r="AD2797" s="2"/>
      <c r="AE2797" s="2"/>
      <c r="AF2797" s="2"/>
    </row>
    <row r="2798" spans="7:32" x14ac:dyDescent="0.2">
      <c r="G2798" s="3" t="s">
        <v>2794</v>
      </c>
      <c r="H2798" s="2"/>
      <c r="I2798" s="2"/>
      <c r="J2798" s="2"/>
      <c r="K2798" s="2"/>
      <c r="L2798" s="2"/>
      <c r="M2798" s="2"/>
      <c r="N2798" s="2"/>
      <c r="O2798" s="2"/>
      <c r="P2798" s="2"/>
      <c r="Q2798" s="2"/>
      <c r="R2798" s="2"/>
      <c r="S2798" s="2"/>
      <c r="T2798" s="2"/>
      <c r="U2798" s="2"/>
      <c r="V2798" s="2"/>
      <c r="W2798" s="2"/>
      <c r="X2798" s="2"/>
      <c r="Y2798" s="2"/>
      <c r="Z2798" s="2"/>
      <c r="AA2798" s="2"/>
      <c r="AB2798" s="2"/>
      <c r="AC2798" s="2"/>
      <c r="AD2798" s="2"/>
      <c r="AE2798" s="2"/>
      <c r="AF2798" s="2"/>
    </row>
    <row r="2799" spans="7:32" x14ac:dyDescent="0.2">
      <c r="G2799" s="3" t="s">
        <v>2795</v>
      </c>
      <c r="H2799" s="2"/>
      <c r="I2799" s="2"/>
      <c r="J2799" s="2"/>
      <c r="K2799" s="2"/>
      <c r="L2799" s="2"/>
      <c r="M2799" s="2"/>
      <c r="N2799" s="2"/>
      <c r="O2799" s="2"/>
      <c r="P2799" s="2"/>
      <c r="Q2799" s="2"/>
      <c r="R2799" s="2"/>
      <c r="S2799" s="2"/>
      <c r="T2799" s="2"/>
      <c r="U2799" s="2"/>
      <c r="V2799" s="2"/>
      <c r="W2799" s="2"/>
      <c r="X2799" s="2"/>
      <c r="Y2799" s="2"/>
      <c r="Z2799" s="2"/>
      <c r="AA2799" s="2"/>
      <c r="AB2799" s="2"/>
      <c r="AC2799" s="2"/>
      <c r="AD2799" s="2"/>
      <c r="AE2799" s="2"/>
      <c r="AF2799" s="2"/>
    </row>
    <row r="2800" spans="7:32" x14ac:dyDescent="0.2">
      <c r="G2800" s="3" t="s">
        <v>2796</v>
      </c>
      <c r="H2800" s="2"/>
      <c r="I2800" s="2"/>
      <c r="J2800" s="2"/>
      <c r="K2800" s="2"/>
      <c r="L2800" s="2"/>
      <c r="M2800" s="2"/>
      <c r="N2800" s="2"/>
      <c r="O2800" s="2"/>
      <c r="P2800" s="2"/>
      <c r="Q2800" s="2"/>
      <c r="R2800" s="2"/>
      <c r="S2800" s="2"/>
      <c r="T2800" s="2"/>
      <c r="U2800" s="2"/>
      <c r="V2800" s="2"/>
      <c r="W2800" s="2"/>
      <c r="X2800" s="2"/>
      <c r="Y2800" s="2"/>
      <c r="Z2800" s="2"/>
      <c r="AA2800" s="2"/>
      <c r="AB2800" s="2"/>
      <c r="AC2800" s="2"/>
      <c r="AD2800" s="2"/>
      <c r="AE2800" s="2"/>
      <c r="AF2800" s="2"/>
    </row>
    <row r="2801" spans="7:32" x14ac:dyDescent="0.2">
      <c r="G2801" s="3" t="s">
        <v>2797</v>
      </c>
      <c r="H2801" s="2"/>
      <c r="I2801" s="2"/>
      <c r="J2801" s="2"/>
      <c r="K2801" s="2"/>
      <c r="L2801" s="2"/>
      <c r="M2801" s="2"/>
      <c r="N2801" s="2"/>
      <c r="O2801" s="2"/>
      <c r="P2801" s="2"/>
      <c r="Q2801" s="2"/>
      <c r="R2801" s="2"/>
      <c r="S2801" s="2"/>
      <c r="T2801" s="2"/>
      <c r="U2801" s="2"/>
      <c r="V2801" s="2"/>
      <c r="W2801" s="2"/>
      <c r="X2801" s="2"/>
      <c r="Y2801" s="2"/>
      <c r="Z2801" s="2"/>
      <c r="AA2801" s="2"/>
      <c r="AB2801" s="2"/>
      <c r="AC2801" s="2"/>
      <c r="AD2801" s="2"/>
      <c r="AE2801" s="2"/>
      <c r="AF2801" s="2"/>
    </row>
    <row r="2802" spans="7:32" x14ac:dyDescent="0.2">
      <c r="G2802" s="3" t="s">
        <v>2798</v>
      </c>
      <c r="H2802" s="2"/>
      <c r="I2802" s="2"/>
      <c r="J2802" s="2"/>
      <c r="K2802" s="2"/>
      <c r="L2802" s="2"/>
      <c r="M2802" s="2"/>
      <c r="N2802" s="2"/>
      <c r="O2802" s="2"/>
      <c r="P2802" s="2"/>
      <c r="Q2802" s="2"/>
      <c r="R2802" s="2"/>
      <c r="S2802" s="2"/>
      <c r="T2802" s="2"/>
      <c r="U2802" s="2"/>
      <c r="V2802" s="2"/>
      <c r="W2802" s="2"/>
      <c r="X2802" s="2"/>
      <c r="Y2802" s="2"/>
      <c r="Z2802" s="2"/>
      <c r="AA2802" s="2"/>
      <c r="AB2802" s="2"/>
      <c r="AC2802" s="2"/>
      <c r="AD2802" s="2"/>
      <c r="AE2802" s="2"/>
      <c r="AF2802" s="2"/>
    </row>
    <row r="2803" spans="7:32" x14ac:dyDescent="0.2">
      <c r="G2803" s="3" t="s">
        <v>2799</v>
      </c>
      <c r="H2803" s="2"/>
      <c r="I2803" s="2"/>
      <c r="J2803" s="2"/>
      <c r="K2803" s="2"/>
      <c r="L2803" s="2"/>
      <c r="M2803" s="2"/>
      <c r="N2803" s="2"/>
      <c r="O2803" s="2"/>
      <c r="P2803" s="2"/>
      <c r="Q2803" s="2"/>
      <c r="R2803" s="2"/>
      <c r="S2803" s="2"/>
      <c r="T2803" s="2"/>
      <c r="U2803" s="2"/>
      <c r="V2803" s="2"/>
      <c r="W2803" s="2"/>
      <c r="X2803" s="2"/>
      <c r="Y2803" s="2"/>
      <c r="Z2803" s="2"/>
      <c r="AA2803" s="2"/>
      <c r="AB2803" s="2"/>
      <c r="AC2803" s="2"/>
      <c r="AD2803" s="2"/>
      <c r="AE2803" s="2"/>
      <c r="AF2803" s="2"/>
    </row>
    <row r="2804" spans="7:32" x14ac:dyDescent="0.2">
      <c r="G2804" s="3" t="s">
        <v>2800</v>
      </c>
      <c r="H2804" s="2"/>
      <c r="I2804" s="2"/>
      <c r="J2804" s="2"/>
      <c r="K2804" s="2"/>
      <c r="L2804" s="2"/>
      <c r="M2804" s="2"/>
      <c r="N2804" s="2"/>
      <c r="O2804" s="2"/>
      <c r="P2804" s="2"/>
      <c r="Q2804" s="2"/>
      <c r="R2804" s="2"/>
      <c r="S2804" s="2"/>
      <c r="T2804" s="2"/>
      <c r="U2804" s="2"/>
      <c r="V2804" s="2"/>
      <c r="W2804" s="2"/>
      <c r="X2804" s="2"/>
      <c r="Y2804" s="2"/>
      <c r="Z2804" s="2"/>
      <c r="AA2804" s="2"/>
      <c r="AB2804" s="2"/>
      <c r="AC2804" s="2"/>
      <c r="AD2804" s="2"/>
      <c r="AE2804" s="2"/>
      <c r="AF2804" s="2"/>
    </row>
    <row r="2805" spans="7:32" x14ac:dyDescent="0.2">
      <c r="G2805" s="3" t="s">
        <v>2801</v>
      </c>
      <c r="H2805" s="2"/>
      <c r="I2805" s="2"/>
      <c r="J2805" s="2"/>
      <c r="K2805" s="2"/>
      <c r="L2805" s="2"/>
      <c r="M2805" s="2"/>
      <c r="N2805" s="2"/>
      <c r="O2805" s="2"/>
      <c r="P2805" s="2"/>
      <c r="Q2805" s="2"/>
      <c r="R2805" s="2"/>
      <c r="S2805" s="2"/>
      <c r="T2805" s="2"/>
      <c r="U2805" s="2"/>
      <c r="V2805" s="2"/>
      <c r="W2805" s="2"/>
      <c r="X2805" s="2"/>
      <c r="Y2805" s="2"/>
      <c r="Z2805" s="2"/>
      <c r="AA2805" s="2"/>
      <c r="AB2805" s="2"/>
      <c r="AC2805" s="2"/>
      <c r="AD2805" s="2"/>
      <c r="AE2805" s="2"/>
      <c r="AF2805" s="2"/>
    </row>
    <row r="2806" spans="7:32" x14ac:dyDescent="0.2">
      <c r="G2806" s="3" t="s">
        <v>2802</v>
      </c>
      <c r="H2806" s="2"/>
      <c r="I2806" s="2"/>
      <c r="J2806" s="2"/>
      <c r="K2806" s="2"/>
      <c r="L2806" s="2"/>
      <c r="M2806" s="2"/>
      <c r="N2806" s="2"/>
      <c r="O2806" s="2"/>
      <c r="P2806" s="2"/>
      <c r="Q2806" s="2"/>
      <c r="R2806" s="2"/>
      <c r="S2806" s="2"/>
      <c r="T2806" s="2"/>
      <c r="U2806" s="2"/>
      <c r="V2806" s="2"/>
      <c r="W2806" s="2"/>
      <c r="X2806" s="2"/>
      <c r="Y2806" s="2"/>
      <c r="Z2806" s="2"/>
      <c r="AA2806" s="2"/>
      <c r="AB2806" s="2"/>
      <c r="AC2806" s="2"/>
      <c r="AD2806" s="2"/>
      <c r="AE2806" s="2"/>
      <c r="AF2806" s="2"/>
    </row>
    <row r="2807" spans="7:32" x14ac:dyDescent="0.2">
      <c r="G2807" s="3" t="s">
        <v>2803</v>
      </c>
      <c r="H2807" s="2"/>
      <c r="I2807" s="2"/>
      <c r="J2807" s="2"/>
      <c r="K2807" s="2"/>
      <c r="L2807" s="2"/>
      <c r="M2807" s="2"/>
      <c r="N2807" s="2"/>
      <c r="O2807" s="2"/>
      <c r="P2807" s="2"/>
      <c r="Q2807" s="2"/>
      <c r="R2807" s="2"/>
      <c r="S2807" s="2"/>
      <c r="T2807" s="2"/>
      <c r="U2807" s="2"/>
      <c r="V2807" s="2"/>
      <c r="W2807" s="2"/>
      <c r="X2807" s="2"/>
      <c r="Y2807" s="2"/>
      <c r="Z2807" s="2"/>
      <c r="AA2807" s="2"/>
      <c r="AB2807" s="2"/>
      <c r="AC2807" s="2"/>
      <c r="AD2807" s="2"/>
      <c r="AE2807" s="2"/>
      <c r="AF2807" s="2"/>
    </row>
    <row r="2808" spans="7:32" x14ac:dyDescent="0.2">
      <c r="G2808" s="3" t="s">
        <v>2804</v>
      </c>
      <c r="H2808" s="2"/>
      <c r="I2808" s="2"/>
      <c r="J2808" s="2"/>
      <c r="K2808" s="2"/>
      <c r="L2808" s="2"/>
      <c r="M2808" s="2"/>
      <c r="N2808" s="2"/>
      <c r="O2808" s="2"/>
      <c r="P2808" s="2"/>
      <c r="Q2808" s="2"/>
      <c r="R2808" s="2"/>
      <c r="S2808" s="2"/>
      <c r="T2808" s="2"/>
      <c r="U2808" s="2"/>
      <c r="V2808" s="2"/>
      <c r="W2808" s="2"/>
      <c r="X2808" s="2"/>
      <c r="Y2808" s="2"/>
      <c r="Z2808" s="2"/>
      <c r="AA2808" s="2"/>
      <c r="AB2808" s="2"/>
      <c r="AC2808" s="2"/>
      <c r="AD2808" s="2"/>
      <c r="AE2808" s="2"/>
      <c r="AF2808" s="2"/>
    </row>
    <row r="2809" spans="7:32" x14ac:dyDescent="0.2">
      <c r="G2809" s="3" t="s">
        <v>2805</v>
      </c>
      <c r="H2809" s="2"/>
      <c r="I2809" s="2"/>
      <c r="J2809" s="2"/>
      <c r="K2809" s="2"/>
      <c r="L2809" s="2"/>
      <c r="M2809" s="2"/>
      <c r="N2809" s="2"/>
      <c r="O2809" s="2"/>
      <c r="P2809" s="2"/>
      <c r="Q2809" s="2"/>
      <c r="R2809" s="2"/>
      <c r="S2809" s="2"/>
      <c r="T2809" s="2"/>
      <c r="U2809" s="2"/>
      <c r="V2809" s="2"/>
      <c r="W2809" s="2"/>
      <c r="X2809" s="2"/>
      <c r="Y2809" s="2"/>
      <c r="Z2809" s="2"/>
      <c r="AA2809" s="2"/>
      <c r="AB2809" s="2"/>
      <c r="AC2809" s="2"/>
      <c r="AD2809" s="2"/>
      <c r="AE2809" s="2"/>
      <c r="AF2809" s="2"/>
    </row>
    <row r="2810" spans="7:32" x14ac:dyDescent="0.2">
      <c r="G2810" s="3" t="s">
        <v>2806</v>
      </c>
      <c r="H2810" s="2"/>
      <c r="I2810" s="2"/>
      <c r="J2810" s="2"/>
      <c r="K2810" s="2"/>
      <c r="L2810" s="2"/>
      <c r="M2810" s="2"/>
      <c r="N2810" s="2"/>
      <c r="O2810" s="2"/>
      <c r="P2810" s="2"/>
      <c r="Q2810" s="2"/>
      <c r="R2810" s="2"/>
      <c r="S2810" s="2"/>
      <c r="T2810" s="2"/>
      <c r="U2810" s="2"/>
      <c r="V2810" s="2"/>
      <c r="W2810" s="2"/>
      <c r="X2810" s="2"/>
      <c r="Y2810" s="2"/>
      <c r="Z2810" s="2"/>
      <c r="AA2810" s="2"/>
      <c r="AB2810" s="2"/>
      <c r="AC2810" s="2"/>
      <c r="AD2810" s="2"/>
      <c r="AE2810" s="2"/>
      <c r="AF2810" s="2"/>
    </row>
    <row r="2811" spans="7:32" x14ac:dyDescent="0.2">
      <c r="G2811" s="3" t="s">
        <v>2807</v>
      </c>
      <c r="H2811" s="2"/>
      <c r="I2811" s="2"/>
      <c r="J2811" s="2"/>
      <c r="K2811" s="2"/>
      <c r="L2811" s="2"/>
      <c r="M2811" s="2"/>
      <c r="N2811" s="2"/>
      <c r="O2811" s="2"/>
      <c r="P2811" s="2"/>
      <c r="Q2811" s="2"/>
      <c r="R2811" s="2"/>
      <c r="S2811" s="2"/>
      <c r="T2811" s="2"/>
      <c r="U2811" s="2"/>
      <c r="V2811" s="2"/>
      <c r="W2811" s="2"/>
      <c r="X2811" s="2"/>
      <c r="Y2811" s="2"/>
      <c r="Z2811" s="2"/>
      <c r="AA2811" s="2"/>
      <c r="AB2811" s="2"/>
      <c r="AC2811" s="2"/>
      <c r="AD2811" s="2"/>
      <c r="AE2811" s="2"/>
      <c r="AF2811" s="2"/>
    </row>
    <row r="2812" spans="7:32" x14ac:dyDescent="0.2">
      <c r="G2812" s="3" t="s">
        <v>2808</v>
      </c>
      <c r="H2812" s="2"/>
      <c r="I2812" s="2"/>
      <c r="J2812" s="2"/>
      <c r="K2812" s="2"/>
      <c r="L2812" s="2"/>
      <c r="M2812" s="2"/>
      <c r="N2812" s="2"/>
      <c r="O2812" s="2"/>
      <c r="P2812" s="2"/>
      <c r="Q2812" s="2"/>
      <c r="R2812" s="2"/>
      <c r="S2812" s="2"/>
      <c r="T2812" s="2"/>
      <c r="U2812" s="2"/>
      <c r="V2812" s="2"/>
      <c r="W2812" s="2"/>
      <c r="X2812" s="2"/>
      <c r="Y2812" s="2"/>
      <c r="Z2812" s="2"/>
      <c r="AA2812" s="2"/>
      <c r="AB2812" s="2"/>
      <c r="AC2812" s="2"/>
      <c r="AD2812" s="2"/>
      <c r="AE2812" s="2"/>
      <c r="AF2812" s="2"/>
    </row>
    <row r="2813" spans="7:32" x14ac:dyDescent="0.2">
      <c r="G2813" s="3" t="s">
        <v>2809</v>
      </c>
      <c r="H2813" s="2"/>
      <c r="I2813" s="2"/>
      <c r="J2813" s="2"/>
      <c r="K2813" s="2"/>
      <c r="L2813" s="2"/>
      <c r="M2813" s="2"/>
      <c r="N2813" s="2"/>
      <c r="O2813" s="2"/>
      <c r="P2813" s="2"/>
      <c r="Q2813" s="2"/>
      <c r="R2813" s="2"/>
      <c r="S2813" s="2"/>
      <c r="T2813" s="2"/>
      <c r="U2813" s="2"/>
      <c r="V2813" s="2"/>
      <c r="W2813" s="2"/>
      <c r="X2813" s="2"/>
      <c r="Y2813" s="2"/>
      <c r="Z2813" s="2"/>
      <c r="AA2813" s="2"/>
      <c r="AB2813" s="2"/>
      <c r="AC2813" s="2"/>
      <c r="AD2813" s="2"/>
      <c r="AE2813" s="2"/>
      <c r="AF2813" s="2"/>
    </row>
    <row r="2814" spans="7:32" x14ac:dyDescent="0.2">
      <c r="G2814" s="3" t="s">
        <v>2810</v>
      </c>
      <c r="H2814" s="2"/>
      <c r="I2814" s="2"/>
      <c r="J2814" s="2"/>
      <c r="K2814" s="2"/>
      <c r="L2814" s="2"/>
      <c r="M2814" s="2"/>
      <c r="N2814" s="2"/>
      <c r="O2814" s="2"/>
      <c r="P2814" s="2"/>
      <c r="Q2814" s="2"/>
      <c r="R2814" s="2"/>
      <c r="S2814" s="2"/>
      <c r="T2814" s="2"/>
      <c r="U2814" s="2"/>
      <c r="V2814" s="2"/>
      <c r="W2814" s="2"/>
      <c r="X2814" s="2"/>
      <c r="Y2814" s="2"/>
      <c r="Z2814" s="2"/>
      <c r="AA2814" s="2"/>
      <c r="AB2814" s="2"/>
      <c r="AC2814" s="2"/>
      <c r="AD2814" s="2"/>
      <c r="AE2814" s="2"/>
      <c r="AF2814" s="2"/>
    </row>
    <row r="2815" spans="7:32" x14ac:dyDescent="0.2">
      <c r="G2815" s="3" t="s">
        <v>2811</v>
      </c>
      <c r="H2815" s="2"/>
      <c r="I2815" s="2"/>
      <c r="J2815" s="2"/>
      <c r="K2815" s="2"/>
      <c r="L2815" s="2"/>
      <c r="M2815" s="2"/>
      <c r="N2815" s="2"/>
      <c r="O2815" s="2"/>
      <c r="P2815" s="2"/>
      <c r="Q2815" s="2"/>
      <c r="R2815" s="2"/>
      <c r="S2815" s="2"/>
      <c r="T2815" s="2"/>
      <c r="U2815" s="2"/>
      <c r="V2815" s="2"/>
      <c r="W2815" s="2"/>
      <c r="X2815" s="2"/>
      <c r="Y2815" s="2"/>
      <c r="Z2815" s="2"/>
      <c r="AA2815" s="2"/>
      <c r="AB2815" s="2"/>
      <c r="AC2815" s="2"/>
      <c r="AD2815" s="2"/>
      <c r="AE2815" s="2"/>
      <c r="AF2815" s="2"/>
    </row>
    <row r="2816" spans="7:32" x14ac:dyDescent="0.2">
      <c r="G2816" s="3" t="s">
        <v>2812</v>
      </c>
      <c r="H2816" s="2"/>
      <c r="I2816" s="2"/>
      <c r="J2816" s="2"/>
      <c r="K2816" s="2"/>
      <c r="L2816" s="2"/>
      <c r="M2816" s="2"/>
      <c r="N2816" s="2"/>
      <c r="O2816" s="2"/>
      <c r="P2816" s="2"/>
      <c r="Q2816" s="2"/>
      <c r="R2816" s="2"/>
      <c r="S2816" s="2"/>
      <c r="T2816" s="2"/>
      <c r="U2816" s="2"/>
      <c r="V2816" s="2"/>
      <c r="W2816" s="2"/>
      <c r="X2816" s="2"/>
      <c r="Y2816" s="2"/>
      <c r="Z2816" s="2"/>
      <c r="AA2816" s="2"/>
      <c r="AB2816" s="2"/>
      <c r="AC2816" s="2"/>
      <c r="AD2816" s="2"/>
      <c r="AE2816" s="2"/>
      <c r="AF2816" s="2"/>
    </row>
    <row r="2817" spans="7:32" x14ac:dyDescent="0.2">
      <c r="G2817" s="3" t="s">
        <v>2813</v>
      </c>
      <c r="H2817" s="2"/>
      <c r="I2817" s="2"/>
      <c r="J2817" s="2"/>
      <c r="K2817" s="2"/>
      <c r="L2817" s="2"/>
      <c r="M2817" s="2"/>
      <c r="N2817" s="2"/>
      <c r="O2817" s="2"/>
      <c r="P2817" s="2"/>
      <c r="Q2817" s="2"/>
      <c r="R2817" s="2"/>
      <c r="S2817" s="2"/>
      <c r="T2817" s="2"/>
      <c r="U2817" s="2"/>
      <c r="V2817" s="2"/>
      <c r="W2817" s="2"/>
      <c r="X2817" s="2"/>
      <c r="Y2817" s="2"/>
      <c r="Z2817" s="2"/>
      <c r="AA2817" s="2"/>
      <c r="AB2817" s="2"/>
      <c r="AC2817" s="2"/>
      <c r="AD2817" s="2"/>
      <c r="AE2817" s="2"/>
      <c r="AF2817" s="2"/>
    </row>
    <row r="2818" spans="7:32" x14ac:dyDescent="0.2">
      <c r="G2818" s="3" t="s">
        <v>2814</v>
      </c>
      <c r="H2818" s="2"/>
      <c r="I2818" s="2"/>
      <c r="J2818" s="2"/>
      <c r="K2818" s="2"/>
      <c r="L2818" s="2"/>
      <c r="M2818" s="2"/>
      <c r="N2818" s="2"/>
      <c r="O2818" s="2"/>
      <c r="P2818" s="2"/>
      <c r="Q2818" s="2"/>
      <c r="R2818" s="2"/>
      <c r="S2818" s="2"/>
      <c r="T2818" s="2"/>
      <c r="U2818" s="2"/>
      <c r="V2818" s="2"/>
      <c r="W2818" s="2"/>
      <c r="X2818" s="2"/>
      <c r="Y2818" s="2"/>
      <c r="Z2818" s="2"/>
      <c r="AA2818" s="2"/>
      <c r="AB2818" s="2"/>
      <c r="AC2818" s="2"/>
      <c r="AD2818" s="2"/>
      <c r="AE2818" s="2"/>
      <c r="AF2818" s="2"/>
    </row>
    <row r="2819" spans="7:32" x14ac:dyDescent="0.2">
      <c r="G2819" s="3" t="s">
        <v>2815</v>
      </c>
      <c r="H2819" s="2"/>
      <c r="I2819" s="2"/>
      <c r="J2819" s="2"/>
      <c r="K2819" s="2"/>
      <c r="L2819" s="2"/>
      <c r="M2819" s="2"/>
      <c r="N2819" s="2"/>
      <c r="O2819" s="2"/>
      <c r="P2819" s="2"/>
      <c r="Q2819" s="2"/>
      <c r="R2819" s="2"/>
      <c r="S2819" s="2"/>
      <c r="T2819" s="2"/>
      <c r="U2819" s="2"/>
      <c r="V2819" s="2"/>
      <c r="W2819" s="2"/>
      <c r="X2819" s="2"/>
      <c r="Y2819" s="2"/>
      <c r="Z2819" s="2"/>
      <c r="AA2819" s="2"/>
      <c r="AB2819" s="2"/>
      <c r="AC2819" s="2"/>
      <c r="AD2819" s="2"/>
      <c r="AE2819" s="2"/>
      <c r="AF2819" s="2"/>
    </row>
    <row r="2820" spans="7:32" x14ac:dyDescent="0.2">
      <c r="G2820" s="3" t="s">
        <v>2816</v>
      </c>
      <c r="H2820" s="2"/>
      <c r="I2820" s="2"/>
      <c r="J2820" s="2"/>
      <c r="K2820" s="2"/>
      <c r="L2820" s="2"/>
      <c r="M2820" s="2"/>
      <c r="N2820" s="2"/>
      <c r="O2820" s="2"/>
      <c r="P2820" s="2"/>
      <c r="Q2820" s="2"/>
      <c r="R2820" s="2"/>
      <c r="S2820" s="2"/>
      <c r="T2820" s="2"/>
      <c r="U2820" s="2"/>
      <c r="V2820" s="2"/>
      <c r="W2820" s="2"/>
      <c r="X2820" s="2"/>
      <c r="Y2820" s="2"/>
      <c r="Z2820" s="2"/>
      <c r="AA2820" s="2"/>
      <c r="AB2820" s="2"/>
      <c r="AC2820" s="2"/>
      <c r="AD2820" s="2"/>
      <c r="AE2820" s="2"/>
      <c r="AF2820" s="2"/>
    </row>
    <row r="2821" spans="7:32" x14ac:dyDescent="0.2">
      <c r="G2821" s="3" t="s">
        <v>2817</v>
      </c>
      <c r="H2821" s="2"/>
      <c r="I2821" s="2"/>
      <c r="J2821" s="2"/>
      <c r="K2821" s="2"/>
      <c r="L2821" s="2"/>
      <c r="M2821" s="2"/>
      <c r="N2821" s="2"/>
      <c r="O2821" s="2"/>
      <c r="P2821" s="2"/>
      <c r="Q2821" s="2"/>
      <c r="R2821" s="2"/>
      <c r="S2821" s="2"/>
      <c r="T2821" s="2"/>
      <c r="U2821" s="2"/>
      <c r="V2821" s="2"/>
      <c r="W2821" s="2"/>
      <c r="X2821" s="2"/>
      <c r="Y2821" s="2"/>
      <c r="Z2821" s="2"/>
      <c r="AA2821" s="2"/>
      <c r="AB2821" s="2"/>
      <c r="AC2821" s="2"/>
      <c r="AD2821" s="2"/>
      <c r="AE2821" s="2"/>
      <c r="AF2821" s="2"/>
    </row>
    <row r="2822" spans="7:32" x14ac:dyDescent="0.2">
      <c r="G2822" s="3" t="s">
        <v>2818</v>
      </c>
      <c r="H2822" s="2"/>
      <c r="I2822" s="2"/>
      <c r="J2822" s="2"/>
      <c r="K2822" s="2"/>
      <c r="L2822" s="2"/>
      <c r="M2822" s="2"/>
      <c r="N2822" s="2"/>
      <c r="O2822" s="2"/>
      <c r="P2822" s="2"/>
      <c r="Q2822" s="2"/>
      <c r="R2822" s="2"/>
      <c r="S2822" s="2"/>
      <c r="T2822" s="2"/>
      <c r="U2822" s="2"/>
      <c r="V2822" s="2"/>
      <c r="W2822" s="2"/>
      <c r="X2822" s="2"/>
      <c r="Y2822" s="2"/>
      <c r="Z2822" s="2"/>
      <c r="AA2822" s="2"/>
      <c r="AB2822" s="2"/>
      <c r="AC2822" s="2"/>
      <c r="AD2822" s="2"/>
      <c r="AE2822" s="2"/>
      <c r="AF2822" s="2"/>
    </row>
    <row r="2823" spans="7:32" x14ac:dyDescent="0.2">
      <c r="G2823" s="3" t="s">
        <v>2819</v>
      </c>
      <c r="H2823" s="2"/>
      <c r="I2823" s="2"/>
      <c r="J2823" s="2"/>
      <c r="K2823" s="2"/>
      <c r="L2823" s="2"/>
      <c r="M2823" s="2"/>
      <c r="N2823" s="2"/>
      <c r="O2823" s="2"/>
      <c r="P2823" s="2"/>
      <c r="Q2823" s="2"/>
      <c r="R2823" s="2"/>
      <c r="S2823" s="2"/>
      <c r="T2823" s="2"/>
      <c r="U2823" s="2"/>
      <c r="V2823" s="2"/>
      <c r="W2823" s="2"/>
      <c r="X2823" s="2"/>
      <c r="Y2823" s="2"/>
      <c r="Z2823" s="2"/>
      <c r="AA2823" s="2"/>
      <c r="AB2823" s="2"/>
      <c r="AC2823" s="2"/>
      <c r="AD2823" s="2"/>
      <c r="AE2823" s="2"/>
      <c r="AF2823" s="2"/>
    </row>
    <row r="2824" spans="7:32" x14ac:dyDescent="0.2">
      <c r="G2824" s="3" t="s">
        <v>2820</v>
      </c>
      <c r="H2824" s="2"/>
      <c r="I2824" s="2"/>
      <c r="J2824" s="2"/>
      <c r="K2824" s="2"/>
      <c r="L2824" s="2"/>
      <c r="M2824" s="2"/>
      <c r="N2824" s="2"/>
      <c r="O2824" s="2"/>
      <c r="P2824" s="2"/>
      <c r="Q2824" s="2"/>
      <c r="R2824" s="2"/>
      <c r="S2824" s="2"/>
      <c r="T2824" s="2"/>
      <c r="U2824" s="2"/>
      <c r="V2824" s="2"/>
      <c r="W2824" s="2"/>
      <c r="X2824" s="2"/>
      <c r="Y2824" s="2"/>
      <c r="Z2824" s="2"/>
      <c r="AA2824" s="2"/>
      <c r="AB2824" s="2"/>
      <c r="AC2824" s="2"/>
      <c r="AD2824" s="2"/>
      <c r="AE2824" s="2"/>
      <c r="AF2824" s="2"/>
    </row>
    <row r="2825" spans="7:32" x14ac:dyDescent="0.2">
      <c r="G2825" s="3" t="s">
        <v>2821</v>
      </c>
      <c r="H2825" s="2"/>
      <c r="I2825" s="2"/>
      <c r="J2825" s="2"/>
      <c r="K2825" s="2"/>
      <c r="L2825" s="2"/>
      <c r="M2825" s="2"/>
      <c r="N2825" s="2"/>
      <c r="O2825" s="2"/>
      <c r="P2825" s="2"/>
      <c r="Q2825" s="2"/>
      <c r="R2825" s="2"/>
      <c r="S2825" s="2"/>
      <c r="T2825" s="2"/>
      <c r="U2825" s="2"/>
      <c r="V2825" s="2"/>
      <c r="W2825" s="2"/>
      <c r="X2825" s="2"/>
      <c r="Y2825" s="2"/>
      <c r="Z2825" s="2"/>
      <c r="AA2825" s="2"/>
      <c r="AB2825" s="2"/>
      <c r="AC2825" s="2"/>
      <c r="AD2825" s="2"/>
      <c r="AE2825" s="2"/>
      <c r="AF2825" s="2"/>
    </row>
    <row r="2826" spans="7:32" x14ac:dyDescent="0.2">
      <c r="G2826" s="3" t="s">
        <v>2822</v>
      </c>
      <c r="H2826" s="2"/>
      <c r="I2826" s="2"/>
      <c r="J2826" s="2"/>
      <c r="K2826" s="2"/>
      <c r="L2826" s="2"/>
      <c r="M2826" s="2"/>
      <c r="N2826" s="2"/>
      <c r="O2826" s="2"/>
      <c r="P2826" s="2"/>
      <c r="Q2826" s="2"/>
      <c r="R2826" s="2"/>
      <c r="S2826" s="2"/>
      <c r="T2826" s="2"/>
      <c r="U2826" s="2"/>
      <c r="V2826" s="2"/>
      <c r="W2826" s="2"/>
      <c r="X2826" s="2"/>
      <c r="Y2826" s="2"/>
      <c r="Z2826" s="2"/>
      <c r="AA2826" s="2"/>
      <c r="AB2826" s="2"/>
      <c r="AC2826" s="2"/>
      <c r="AD2826" s="2"/>
      <c r="AE2826" s="2"/>
      <c r="AF2826" s="2"/>
    </row>
    <row r="2827" spans="7:32" x14ac:dyDescent="0.2">
      <c r="G2827" s="3" t="s">
        <v>2823</v>
      </c>
      <c r="H2827" s="2"/>
      <c r="I2827" s="2"/>
      <c r="J2827" s="2"/>
      <c r="K2827" s="2"/>
      <c r="L2827" s="2"/>
      <c r="M2827" s="2"/>
      <c r="N2827" s="2"/>
      <c r="O2827" s="2"/>
      <c r="P2827" s="2"/>
      <c r="Q2827" s="2"/>
      <c r="R2827" s="2"/>
      <c r="S2827" s="2"/>
      <c r="T2827" s="2"/>
      <c r="U2827" s="2"/>
      <c r="V2827" s="2"/>
      <c r="W2827" s="2"/>
      <c r="X2827" s="2"/>
      <c r="Y2827" s="2"/>
      <c r="Z2827" s="2"/>
      <c r="AA2827" s="2"/>
      <c r="AB2827" s="2"/>
      <c r="AC2827" s="2"/>
      <c r="AD2827" s="2"/>
      <c r="AE2827" s="2"/>
      <c r="AF2827" s="2"/>
    </row>
    <row r="2828" spans="7:32" x14ac:dyDescent="0.2">
      <c r="G2828" s="3" t="s">
        <v>2824</v>
      </c>
      <c r="H2828" s="2"/>
      <c r="I2828" s="2"/>
      <c r="J2828" s="2"/>
      <c r="K2828" s="2"/>
      <c r="L2828" s="2"/>
      <c r="M2828" s="2"/>
      <c r="N2828" s="2"/>
      <c r="O2828" s="2"/>
      <c r="P2828" s="2"/>
      <c r="Q2828" s="2"/>
      <c r="R2828" s="2"/>
      <c r="S2828" s="2"/>
      <c r="T2828" s="2"/>
      <c r="U2828" s="2"/>
      <c r="V2828" s="2"/>
      <c r="W2828" s="2"/>
      <c r="X2828" s="2"/>
      <c r="Y2828" s="2"/>
      <c r="Z2828" s="2"/>
      <c r="AA2828" s="2"/>
      <c r="AB2828" s="2"/>
      <c r="AC2828" s="2"/>
      <c r="AD2828" s="2"/>
      <c r="AE2828" s="2"/>
      <c r="AF2828" s="2"/>
    </row>
    <row r="2829" spans="7:32" x14ac:dyDescent="0.2">
      <c r="G2829" s="3" t="s">
        <v>2825</v>
      </c>
      <c r="H2829" s="2"/>
      <c r="I2829" s="2"/>
      <c r="J2829" s="2"/>
      <c r="K2829" s="2"/>
      <c r="L2829" s="2"/>
      <c r="M2829" s="2"/>
      <c r="N2829" s="2"/>
      <c r="O2829" s="2"/>
      <c r="P2829" s="2"/>
      <c r="Q2829" s="2"/>
      <c r="R2829" s="2"/>
      <c r="S2829" s="2"/>
      <c r="T2829" s="2"/>
      <c r="U2829" s="2"/>
      <c r="V2829" s="2"/>
      <c r="W2829" s="2"/>
      <c r="X2829" s="2"/>
      <c r="Y2829" s="2"/>
      <c r="Z2829" s="2"/>
      <c r="AA2829" s="2"/>
      <c r="AB2829" s="2"/>
      <c r="AC2829" s="2"/>
      <c r="AD2829" s="2"/>
      <c r="AE2829" s="2"/>
      <c r="AF2829" s="2"/>
    </row>
    <row r="2830" spans="7:32" x14ac:dyDescent="0.2">
      <c r="G2830" s="3" t="s">
        <v>2826</v>
      </c>
      <c r="H2830" s="2"/>
      <c r="I2830" s="2"/>
      <c r="J2830" s="2"/>
      <c r="K2830" s="2"/>
      <c r="L2830" s="2"/>
      <c r="M2830" s="2"/>
      <c r="N2830" s="2"/>
      <c r="O2830" s="2"/>
      <c r="P2830" s="2"/>
      <c r="Q2830" s="2"/>
      <c r="R2830" s="2"/>
      <c r="S2830" s="2"/>
      <c r="T2830" s="2"/>
      <c r="U2830" s="2"/>
      <c r="V2830" s="2"/>
      <c r="W2830" s="2"/>
      <c r="X2830" s="2"/>
      <c r="Y2830" s="2"/>
      <c r="Z2830" s="2"/>
      <c r="AA2830" s="2"/>
      <c r="AB2830" s="2"/>
      <c r="AC2830" s="2"/>
      <c r="AD2830" s="2"/>
      <c r="AE2830" s="2"/>
      <c r="AF2830" s="2"/>
    </row>
    <row r="2831" spans="7:32" x14ac:dyDescent="0.2">
      <c r="G2831" s="3" t="s">
        <v>2827</v>
      </c>
      <c r="H2831" s="2"/>
      <c r="I2831" s="2"/>
      <c r="J2831" s="2"/>
      <c r="K2831" s="2"/>
      <c r="L2831" s="2"/>
      <c r="M2831" s="2"/>
      <c r="N2831" s="2"/>
      <c r="O2831" s="2"/>
      <c r="P2831" s="2"/>
      <c r="Q2831" s="2"/>
      <c r="R2831" s="2"/>
      <c r="S2831" s="2"/>
      <c r="T2831" s="2"/>
      <c r="U2831" s="2"/>
      <c r="V2831" s="2"/>
      <c r="W2831" s="2"/>
      <c r="X2831" s="2"/>
      <c r="Y2831" s="2"/>
      <c r="Z2831" s="2"/>
      <c r="AA2831" s="2"/>
      <c r="AB2831" s="2"/>
      <c r="AC2831" s="2"/>
      <c r="AD2831" s="2"/>
      <c r="AE2831" s="2"/>
      <c r="AF2831" s="2"/>
    </row>
    <row r="2832" spans="7:32" x14ac:dyDescent="0.2">
      <c r="G2832" s="3" t="s">
        <v>2828</v>
      </c>
      <c r="H2832" s="2"/>
      <c r="I2832" s="2"/>
      <c r="J2832" s="2"/>
      <c r="K2832" s="2"/>
      <c r="L2832" s="2"/>
      <c r="M2832" s="2"/>
      <c r="N2832" s="2"/>
      <c r="O2832" s="2"/>
      <c r="P2832" s="2"/>
      <c r="Q2832" s="2"/>
      <c r="R2832" s="2"/>
      <c r="S2832" s="2"/>
      <c r="T2832" s="2"/>
      <c r="U2832" s="2"/>
      <c r="V2832" s="2"/>
      <c r="W2832" s="2"/>
      <c r="X2832" s="2"/>
      <c r="Y2832" s="2"/>
      <c r="Z2832" s="2"/>
      <c r="AA2832" s="2"/>
      <c r="AB2832" s="2"/>
      <c r="AC2832" s="2"/>
      <c r="AD2832" s="2"/>
      <c r="AE2832" s="2"/>
      <c r="AF2832" s="2"/>
    </row>
    <row r="2833" spans="7:32" x14ac:dyDescent="0.2">
      <c r="G2833" s="3" t="s">
        <v>2829</v>
      </c>
      <c r="H2833" s="2"/>
      <c r="I2833" s="2"/>
      <c r="J2833" s="2"/>
      <c r="K2833" s="2"/>
      <c r="L2833" s="2"/>
      <c r="M2833" s="2"/>
      <c r="N2833" s="2"/>
      <c r="O2833" s="2"/>
      <c r="P2833" s="2"/>
      <c r="Q2833" s="2"/>
      <c r="R2833" s="2"/>
      <c r="S2833" s="2"/>
      <c r="T2833" s="2"/>
      <c r="U2833" s="2"/>
      <c r="V2833" s="2"/>
      <c r="W2833" s="2"/>
      <c r="X2833" s="2"/>
      <c r="Y2833" s="2"/>
      <c r="Z2833" s="2"/>
      <c r="AA2833" s="2"/>
      <c r="AB2833" s="2"/>
      <c r="AC2833" s="2"/>
      <c r="AD2833" s="2"/>
      <c r="AE2833" s="2"/>
      <c r="AF2833" s="2"/>
    </row>
    <row r="2834" spans="7:32" x14ac:dyDescent="0.2">
      <c r="G2834" s="3" t="s">
        <v>2830</v>
      </c>
      <c r="H2834" s="2"/>
      <c r="I2834" s="2"/>
      <c r="J2834" s="2"/>
      <c r="K2834" s="2"/>
      <c r="L2834" s="2"/>
      <c r="M2834" s="2"/>
      <c r="N2834" s="2"/>
      <c r="O2834" s="2"/>
      <c r="P2834" s="2"/>
      <c r="Q2834" s="2"/>
      <c r="R2834" s="2"/>
      <c r="S2834" s="2"/>
      <c r="T2834" s="2"/>
      <c r="U2834" s="2"/>
      <c r="V2834" s="2"/>
      <c r="W2834" s="2"/>
      <c r="X2834" s="2"/>
      <c r="Y2834" s="2"/>
      <c r="Z2834" s="2"/>
      <c r="AA2834" s="2"/>
      <c r="AB2834" s="2"/>
      <c r="AC2834" s="2"/>
      <c r="AD2834" s="2"/>
      <c r="AE2834" s="2"/>
      <c r="AF2834" s="2"/>
    </row>
    <row r="2835" spans="7:32" x14ac:dyDescent="0.2">
      <c r="G2835" s="3" t="s">
        <v>2831</v>
      </c>
      <c r="H2835" s="2"/>
      <c r="I2835" s="2"/>
      <c r="J2835" s="2"/>
      <c r="K2835" s="2"/>
      <c r="L2835" s="2"/>
      <c r="M2835" s="2"/>
      <c r="N2835" s="2"/>
      <c r="O2835" s="2"/>
      <c r="P2835" s="2"/>
      <c r="Q2835" s="2"/>
      <c r="R2835" s="2"/>
      <c r="S2835" s="2"/>
      <c r="T2835" s="2"/>
      <c r="U2835" s="2"/>
      <c r="V2835" s="2"/>
      <c r="W2835" s="2"/>
      <c r="X2835" s="2"/>
      <c r="Y2835" s="2"/>
      <c r="Z2835" s="2"/>
      <c r="AA2835" s="2"/>
      <c r="AB2835" s="2"/>
      <c r="AC2835" s="2"/>
      <c r="AD2835" s="2"/>
      <c r="AE2835" s="2"/>
      <c r="AF2835" s="2"/>
    </row>
    <row r="2836" spans="7:32" x14ac:dyDescent="0.2">
      <c r="G2836" s="3" t="s">
        <v>2832</v>
      </c>
      <c r="H2836" s="2"/>
      <c r="I2836" s="2"/>
      <c r="J2836" s="2"/>
      <c r="K2836" s="2"/>
      <c r="L2836" s="2"/>
      <c r="M2836" s="2"/>
      <c r="N2836" s="2"/>
      <c r="O2836" s="2"/>
      <c r="P2836" s="2"/>
      <c r="Q2836" s="2"/>
      <c r="R2836" s="2"/>
      <c r="S2836" s="2"/>
      <c r="T2836" s="2"/>
      <c r="U2836" s="2"/>
      <c r="V2836" s="2"/>
      <c r="W2836" s="2"/>
      <c r="X2836" s="2"/>
      <c r="Y2836" s="2"/>
      <c r="Z2836" s="2"/>
      <c r="AA2836" s="2"/>
      <c r="AB2836" s="2"/>
      <c r="AC2836" s="2"/>
      <c r="AD2836" s="2"/>
      <c r="AE2836" s="2"/>
      <c r="AF2836" s="2"/>
    </row>
    <row r="2837" spans="7:32" x14ac:dyDescent="0.2">
      <c r="G2837" s="3" t="s">
        <v>2833</v>
      </c>
      <c r="H2837" s="2"/>
      <c r="I2837" s="2"/>
      <c r="J2837" s="2"/>
      <c r="K2837" s="2"/>
      <c r="L2837" s="2"/>
      <c r="M2837" s="2"/>
      <c r="N2837" s="2"/>
      <c r="O2837" s="2"/>
      <c r="P2837" s="2"/>
      <c r="Q2837" s="2"/>
      <c r="R2837" s="2"/>
      <c r="S2837" s="2"/>
      <c r="T2837" s="2"/>
      <c r="U2837" s="2"/>
      <c r="V2837" s="2"/>
      <c r="W2837" s="2"/>
      <c r="X2837" s="2"/>
      <c r="Y2837" s="2"/>
      <c r="Z2837" s="2"/>
      <c r="AA2837" s="2"/>
      <c r="AB2837" s="2"/>
      <c r="AC2837" s="2"/>
      <c r="AD2837" s="2"/>
      <c r="AE2837" s="2"/>
      <c r="AF2837" s="2"/>
    </row>
    <row r="2838" spans="7:32" x14ac:dyDescent="0.2">
      <c r="G2838" s="3" t="s">
        <v>2834</v>
      </c>
      <c r="H2838" s="2"/>
      <c r="I2838" s="2"/>
      <c r="J2838" s="2"/>
      <c r="K2838" s="2"/>
      <c r="L2838" s="2"/>
      <c r="M2838" s="2"/>
      <c r="N2838" s="2"/>
      <c r="O2838" s="2"/>
      <c r="P2838" s="2"/>
      <c r="Q2838" s="2"/>
      <c r="R2838" s="2"/>
      <c r="S2838" s="2"/>
      <c r="T2838" s="2"/>
      <c r="U2838" s="2"/>
      <c r="V2838" s="2"/>
      <c r="W2838" s="2"/>
      <c r="X2838" s="2"/>
      <c r="Y2838" s="2"/>
      <c r="Z2838" s="2"/>
      <c r="AA2838" s="2"/>
      <c r="AB2838" s="2"/>
      <c r="AC2838" s="2"/>
      <c r="AD2838" s="2"/>
      <c r="AE2838" s="2"/>
      <c r="AF2838" s="2"/>
    </row>
    <row r="2839" spans="7:32" x14ac:dyDescent="0.2">
      <c r="G2839" s="3" t="s">
        <v>2835</v>
      </c>
      <c r="H2839" s="2"/>
      <c r="I2839" s="2"/>
      <c r="J2839" s="2"/>
      <c r="K2839" s="2"/>
      <c r="L2839" s="2"/>
      <c r="M2839" s="2"/>
      <c r="N2839" s="2"/>
      <c r="O2839" s="2"/>
      <c r="P2839" s="2"/>
      <c r="Q2839" s="2"/>
      <c r="R2839" s="2"/>
      <c r="S2839" s="2"/>
      <c r="T2839" s="2"/>
      <c r="U2839" s="2"/>
      <c r="V2839" s="2"/>
      <c r="W2839" s="2"/>
      <c r="X2839" s="2"/>
      <c r="Y2839" s="2"/>
      <c r="Z2839" s="2"/>
      <c r="AA2839" s="2"/>
      <c r="AB2839" s="2"/>
      <c r="AC2839" s="2"/>
      <c r="AD2839" s="2"/>
      <c r="AE2839" s="2"/>
      <c r="AF2839" s="2"/>
    </row>
    <row r="2840" spans="7:32" x14ac:dyDescent="0.2">
      <c r="G2840" s="3" t="s">
        <v>2836</v>
      </c>
      <c r="H2840" s="2"/>
      <c r="I2840" s="2"/>
      <c r="J2840" s="2"/>
      <c r="K2840" s="2"/>
      <c r="L2840" s="2"/>
      <c r="M2840" s="2"/>
      <c r="N2840" s="2"/>
      <c r="O2840" s="2"/>
      <c r="P2840" s="2"/>
      <c r="Q2840" s="2"/>
      <c r="R2840" s="2"/>
      <c r="S2840" s="2"/>
      <c r="T2840" s="2"/>
      <c r="U2840" s="2"/>
      <c r="V2840" s="2"/>
      <c r="W2840" s="2"/>
      <c r="X2840" s="2"/>
      <c r="Y2840" s="2"/>
      <c r="Z2840" s="2"/>
      <c r="AA2840" s="2"/>
      <c r="AB2840" s="2"/>
      <c r="AC2840" s="2"/>
      <c r="AD2840" s="2"/>
      <c r="AE2840" s="2"/>
      <c r="AF2840" s="2"/>
    </row>
    <row r="2841" spans="7:32" x14ac:dyDescent="0.2">
      <c r="G2841" s="3" t="s">
        <v>2837</v>
      </c>
      <c r="H2841" s="2"/>
      <c r="I2841" s="2"/>
      <c r="J2841" s="2"/>
      <c r="K2841" s="2"/>
      <c r="L2841" s="2"/>
      <c r="M2841" s="2"/>
      <c r="N2841" s="2"/>
      <c r="O2841" s="2"/>
      <c r="P2841" s="2"/>
      <c r="Q2841" s="2"/>
      <c r="R2841" s="2"/>
      <c r="S2841" s="2"/>
      <c r="T2841" s="2"/>
      <c r="U2841" s="2"/>
      <c r="V2841" s="2"/>
      <c r="W2841" s="2"/>
      <c r="X2841" s="2"/>
      <c r="Y2841" s="2"/>
      <c r="Z2841" s="2"/>
      <c r="AA2841" s="2"/>
      <c r="AB2841" s="2"/>
      <c r="AC2841" s="2"/>
      <c r="AD2841" s="2"/>
      <c r="AE2841" s="2"/>
      <c r="AF2841" s="2"/>
    </row>
    <row r="2842" spans="7:32" x14ac:dyDescent="0.2">
      <c r="G2842" s="3" t="s">
        <v>2838</v>
      </c>
      <c r="H2842" s="2"/>
      <c r="I2842" s="2"/>
      <c r="J2842" s="2"/>
      <c r="K2842" s="2"/>
      <c r="L2842" s="2"/>
      <c r="M2842" s="2"/>
      <c r="N2842" s="2"/>
      <c r="O2842" s="2"/>
      <c r="P2842" s="2"/>
      <c r="Q2842" s="2"/>
      <c r="R2842" s="2"/>
      <c r="S2842" s="2"/>
      <c r="T2842" s="2"/>
      <c r="U2842" s="2"/>
      <c r="V2842" s="2"/>
      <c r="W2842" s="2"/>
      <c r="X2842" s="2"/>
      <c r="Y2842" s="2"/>
      <c r="Z2842" s="2"/>
      <c r="AA2842" s="2"/>
      <c r="AB2842" s="2"/>
      <c r="AC2842" s="2"/>
      <c r="AD2842" s="2"/>
      <c r="AE2842" s="2"/>
      <c r="AF2842" s="2"/>
    </row>
    <row r="2843" spans="7:32" x14ac:dyDescent="0.2">
      <c r="G2843" s="3" t="s">
        <v>2839</v>
      </c>
      <c r="H2843" s="2"/>
      <c r="I2843" s="2"/>
      <c r="J2843" s="2"/>
      <c r="K2843" s="2"/>
      <c r="L2843" s="2"/>
      <c r="M2843" s="2"/>
      <c r="N2843" s="2"/>
      <c r="O2843" s="2"/>
      <c r="P2843" s="2"/>
      <c r="Q2843" s="2"/>
      <c r="R2843" s="2"/>
      <c r="S2843" s="2"/>
      <c r="T2843" s="2"/>
      <c r="U2843" s="2"/>
      <c r="V2843" s="2"/>
      <c r="W2843" s="2"/>
      <c r="X2843" s="2"/>
      <c r="Y2843" s="2"/>
      <c r="Z2843" s="2"/>
      <c r="AA2843" s="2"/>
      <c r="AB2843" s="2"/>
      <c r="AC2843" s="2"/>
      <c r="AD2843" s="2"/>
      <c r="AE2843" s="2"/>
      <c r="AF2843" s="2"/>
    </row>
    <row r="2844" spans="7:32" x14ac:dyDescent="0.2">
      <c r="G2844" s="3" t="s">
        <v>2840</v>
      </c>
      <c r="H2844" s="2"/>
      <c r="I2844" s="2"/>
      <c r="J2844" s="2"/>
      <c r="K2844" s="2"/>
      <c r="L2844" s="2"/>
      <c r="M2844" s="2"/>
      <c r="N2844" s="2"/>
      <c r="O2844" s="2"/>
      <c r="P2844" s="2"/>
      <c r="Q2844" s="2"/>
      <c r="R2844" s="2"/>
      <c r="S2844" s="2"/>
      <c r="T2844" s="2"/>
      <c r="U2844" s="2"/>
      <c r="V2844" s="2"/>
      <c r="W2844" s="2"/>
      <c r="X2844" s="2"/>
      <c r="Y2844" s="2"/>
      <c r="Z2844" s="2"/>
      <c r="AA2844" s="2"/>
      <c r="AB2844" s="2"/>
      <c r="AC2844" s="2"/>
      <c r="AD2844" s="2"/>
      <c r="AE2844" s="2"/>
      <c r="AF2844" s="2"/>
    </row>
    <row r="2845" spans="7:32" x14ac:dyDescent="0.2">
      <c r="G2845" s="3" t="s">
        <v>2841</v>
      </c>
      <c r="H2845" s="2"/>
      <c r="I2845" s="2"/>
      <c r="J2845" s="2"/>
      <c r="K2845" s="2"/>
      <c r="L2845" s="2"/>
      <c r="M2845" s="2"/>
      <c r="N2845" s="2"/>
      <c r="O2845" s="2"/>
      <c r="P2845" s="2"/>
      <c r="Q2845" s="2"/>
      <c r="R2845" s="2"/>
      <c r="S2845" s="2"/>
      <c r="T2845" s="2"/>
      <c r="U2845" s="2"/>
      <c r="V2845" s="2"/>
      <c r="W2845" s="2"/>
      <c r="X2845" s="2"/>
      <c r="Y2845" s="2"/>
      <c r="Z2845" s="2"/>
      <c r="AA2845" s="2"/>
      <c r="AB2845" s="2"/>
      <c r="AC2845" s="2"/>
      <c r="AD2845" s="2"/>
      <c r="AE2845" s="2"/>
      <c r="AF2845" s="2"/>
    </row>
    <row r="2846" spans="7:32" x14ac:dyDescent="0.2">
      <c r="G2846" s="3" t="s">
        <v>2842</v>
      </c>
      <c r="H2846" s="2"/>
      <c r="I2846" s="2"/>
      <c r="J2846" s="2"/>
      <c r="K2846" s="2"/>
      <c r="L2846" s="2"/>
      <c r="M2846" s="2"/>
      <c r="N2846" s="2"/>
      <c r="O2846" s="2"/>
      <c r="P2846" s="2"/>
      <c r="Q2846" s="2"/>
      <c r="R2846" s="2"/>
      <c r="S2846" s="2"/>
      <c r="T2846" s="2"/>
      <c r="U2846" s="2"/>
      <c r="V2846" s="2"/>
      <c r="W2846" s="2"/>
      <c r="X2846" s="2"/>
      <c r="Y2846" s="2"/>
      <c r="Z2846" s="2"/>
      <c r="AA2846" s="2"/>
      <c r="AB2846" s="2"/>
      <c r="AC2846" s="2"/>
      <c r="AD2846" s="2"/>
      <c r="AE2846" s="2"/>
      <c r="AF2846" s="2"/>
    </row>
    <row r="2847" spans="7:32" x14ac:dyDescent="0.2">
      <c r="G2847" s="3" t="s">
        <v>2843</v>
      </c>
      <c r="H2847" s="2"/>
      <c r="I2847" s="2"/>
      <c r="J2847" s="2"/>
      <c r="K2847" s="2"/>
      <c r="L2847" s="2"/>
      <c r="M2847" s="2"/>
      <c r="N2847" s="2"/>
      <c r="O2847" s="2"/>
      <c r="P2847" s="2"/>
      <c r="Q2847" s="2"/>
      <c r="R2847" s="2"/>
      <c r="S2847" s="2"/>
      <c r="T2847" s="2"/>
      <c r="U2847" s="2"/>
      <c r="V2847" s="2"/>
      <c r="W2847" s="2"/>
      <c r="X2847" s="2"/>
      <c r="Y2847" s="2"/>
      <c r="Z2847" s="2"/>
      <c r="AA2847" s="2"/>
      <c r="AB2847" s="2"/>
      <c r="AC2847" s="2"/>
      <c r="AD2847" s="2"/>
      <c r="AE2847" s="2"/>
      <c r="AF2847" s="2"/>
    </row>
    <row r="2848" spans="7:32" x14ac:dyDescent="0.2">
      <c r="G2848" s="3" t="s">
        <v>2844</v>
      </c>
      <c r="H2848" s="2"/>
      <c r="I2848" s="2"/>
      <c r="J2848" s="2"/>
      <c r="K2848" s="2"/>
      <c r="L2848" s="2"/>
      <c r="M2848" s="2"/>
      <c r="N2848" s="2"/>
      <c r="O2848" s="2"/>
      <c r="P2848" s="2"/>
      <c r="Q2848" s="2"/>
      <c r="R2848" s="2"/>
      <c r="S2848" s="2"/>
      <c r="T2848" s="2"/>
      <c r="U2848" s="2"/>
      <c r="V2848" s="2"/>
      <c r="W2848" s="2"/>
      <c r="X2848" s="2"/>
      <c r="Y2848" s="2"/>
      <c r="Z2848" s="2"/>
      <c r="AA2848" s="2"/>
      <c r="AB2848" s="2"/>
      <c r="AC2848" s="2"/>
      <c r="AD2848" s="2"/>
      <c r="AE2848" s="2"/>
      <c r="AF2848" s="2"/>
    </row>
    <row r="2849" spans="7:32" x14ac:dyDescent="0.2">
      <c r="G2849" s="3" t="s">
        <v>2845</v>
      </c>
      <c r="H2849" s="2"/>
      <c r="I2849" s="2"/>
      <c r="J2849" s="2"/>
      <c r="K2849" s="2"/>
      <c r="L2849" s="2"/>
      <c r="M2849" s="2"/>
      <c r="N2849" s="2"/>
      <c r="O2849" s="2"/>
      <c r="P2849" s="2"/>
      <c r="Q2849" s="2"/>
      <c r="R2849" s="2"/>
      <c r="S2849" s="2"/>
      <c r="T2849" s="2"/>
      <c r="U2849" s="2"/>
      <c r="V2849" s="2"/>
      <c r="W2849" s="2"/>
      <c r="X2849" s="2"/>
      <c r="Y2849" s="2"/>
      <c r="Z2849" s="2"/>
      <c r="AA2849" s="2"/>
      <c r="AB2849" s="2"/>
      <c r="AC2849" s="2"/>
      <c r="AD2849" s="2"/>
      <c r="AE2849" s="2"/>
      <c r="AF2849" s="2"/>
    </row>
    <row r="2850" spans="7:32" x14ac:dyDescent="0.2">
      <c r="G2850" s="3" t="s">
        <v>2846</v>
      </c>
      <c r="H2850" s="2"/>
      <c r="I2850" s="2"/>
      <c r="J2850" s="2"/>
      <c r="K2850" s="2"/>
      <c r="L2850" s="2"/>
      <c r="M2850" s="2"/>
      <c r="N2850" s="2"/>
      <c r="O2850" s="2"/>
      <c r="P2850" s="2"/>
      <c r="Q2850" s="2"/>
      <c r="R2850" s="2"/>
      <c r="S2850" s="2"/>
      <c r="T2850" s="2"/>
      <c r="U2850" s="2"/>
      <c r="V2850" s="2"/>
      <c r="W2850" s="2"/>
      <c r="X2850" s="2"/>
      <c r="Y2850" s="2"/>
      <c r="Z2850" s="2"/>
      <c r="AA2850" s="2"/>
      <c r="AB2850" s="2"/>
      <c r="AC2850" s="2"/>
      <c r="AD2850" s="2"/>
      <c r="AE2850" s="2"/>
      <c r="AF2850" s="2"/>
    </row>
    <row r="2851" spans="7:32" x14ac:dyDescent="0.2">
      <c r="G2851" s="3" t="s">
        <v>2847</v>
      </c>
      <c r="H2851" s="2"/>
      <c r="I2851" s="2"/>
      <c r="J2851" s="2"/>
      <c r="K2851" s="2"/>
      <c r="L2851" s="2"/>
      <c r="M2851" s="2"/>
      <c r="N2851" s="2"/>
      <c r="O2851" s="2"/>
      <c r="P2851" s="2"/>
      <c r="Q2851" s="2"/>
      <c r="R2851" s="2"/>
      <c r="S2851" s="2"/>
      <c r="T2851" s="2"/>
      <c r="U2851" s="2"/>
      <c r="V2851" s="2"/>
      <c r="W2851" s="2"/>
      <c r="X2851" s="2"/>
      <c r="Y2851" s="2"/>
      <c r="Z2851" s="2"/>
      <c r="AA2851" s="2"/>
      <c r="AB2851" s="2"/>
      <c r="AC2851" s="2"/>
      <c r="AD2851" s="2"/>
      <c r="AE2851" s="2"/>
      <c r="AF2851" s="2"/>
    </row>
    <row r="2852" spans="7:32" x14ac:dyDescent="0.2">
      <c r="G2852" s="3" t="s">
        <v>2848</v>
      </c>
      <c r="H2852" s="2"/>
      <c r="I2852" s="2"/>
      <c r="J2852" s="2"/>
      <c r="K2852" s="2"/>
      <c r="L2852" s="2"/>
      <c r="M2852" s="2"/>
      <c r="N2852" s="2"/>
      <c r="O2852" s="2"/>
      <c r="P2852" s="2"/>
      <c r="Q2852" s="2"/>
      <c r="R2852" s="2"/>
      <c r="S2852" s="2"/>
      <c r="T2852" s="2"/>
      <c r="U2852" s="2"/>
      <c r="V2852" s="2"/>
      <c r="W2852" s="2"/>
      <c r="X2852" s="2"/>
      <c r="Y2852" s="2"/>
      <c r="Z2852" s="2"/>
      <c r="AA2852" s="2"/>
      <c r="AB2852" s="2"/>
      <c r="AC2852" s="2"/>
      <c r="AD2852" s="2"/>
      <c r="AE2852" s="2"/>
      <c r="AF2852" s="2"/>
    </row>
    <row r="2853" spans="7:32" x14ac:dyDescent="0.2">
      <c r="G2853" s="3" t="s">
        <v>2849</v>
      </c>
      <c r="H2853" s="2"/>
      <c r="I2853" s="2"/>
      <c r="J2853" s="2"/>
      <c r="K2853" s="2"/>
      <c r="L2853" s="2"/>
      <c r="M2853" s="2"/>
      <c r="N2853" s="2"/>
      <c r="O2853" s="2"/>
      <c r="P2853" s="2"/>
      <c r="Q2853" s="2"/>
      <c r="R2853" s="2"/>
      <c r="S2853" s="2"/>
      <c r="T2853" s="2"/>
      <c r="U2853" s="2"/>
      <c r="V2853" s="2"/>
      <c r="W2853" s="2"/>
      <c r="X2853" s="2"/>
      <c r="Y2853" s="2"/>
      <c r="Z2853" s="2"/>
      <c r="AA2853" s="2"/>
      <c r="AB2853" s="2"/>
      <c r="AC2853" s="2"/>
      <c r="AD2853" s="2"/>
      <c r="AE2853" s="2"/>
      <c r="AF2853" s="2"/>
    </row>
    <row r="2854" spans="7:32" x14ac:dyDescent="0.2">
      <c r="G2854" s="3" t="s">
        <v>2850</v>
      </c>
      <c r="H2854" s="2"/>
      <c r="I2854" s="2"/>
      <c r="J2854" s="2"/>
      <c r="K2854" s="2"/>
      <c r="L2854" s="2"/>
      <c r="M2854" s="2"/>
      <c r="N2854" s="2"/>
      <c r="O2854" s="2"/>
      <c r="P2854" s="2"/>
      <c r="Q2854" s="2"/>
      <c r="R2854" s="2"/>
      <c r="S2854" s="2"/>
      <c r="T2854" s="2"/>
      <c r="U2854" s="2"/>
      <c r="V2854" s="2"/>
      <c r="W2854" s="2"/>
      <c r="X2854" s="2"/>
      <c r="Y2854" s="2"/>
      <c r="Z2854" s="2"/>
      <c r="AA2854" s="2"/>
      <c r="AB2854" s="2"/>
      <c r="AC2854" s="2"/>
      <c r="AD2854" s="2"/>
      <c r="AE2854" s="2"/>
      <c r="AF2854" s="2"/>
    </row>
    <row r="2855" spans="7:32" x14ac:dyDescent="0.2">
      <c r="G2855" s="3" t="s">
        <v>2851</v>
      </c>
      <c r="H2855" s="2"/>
      <c r="I2855" s="2"/>
      <c r="J2855" s="2"/>
      <c r="K2855" s="2"/>
      <c r="L2855" s="2"/>
      <c r="M2855" s="2"/>
      <c r="N2855" s="2"/>
      <c r="O2855" s="2"/>
      <c r="P2855" s="2"/>
      <c r="Q2855" s="2"/>
      <c r="R2855" s="2"/>
      <c r="S2855" s="2"/>
      <c r="T2855" s="2"/>
      <c r="U2855" s="2"/>
      <c r="V2855" s="2"/>
      <c r="W2855" s="2"/>
      <c r="X2855" s="2"/>
      <c r="Y2855" s="2"/>
      <c r="Z2855" s="2"/>
      <c r="AA2855" s="2"/>
      <c r="AB2855" s="2"/>
      <c r="AC2855" s="2"/>
      <c r="AD2855" s="2"/>
      <c r="AE2855" s="2"/>
      <c r="AF2855" s="2"/>
    </row>
    <row r="2856" spans="7:32" x14ac:dyDescent="0.2">
      <c r="G2856" s="3" t="s">
        <v>2852</v>
      </c>
      <c r="H2856" s="2"/>
      <c r="I2856" s="2"/>
      <c r="J2856" s="2"/>
      <c r="K2856" s="2"/>
      <c r="L2856" s="2"/>
      <c r="M2856" s="2"/>
      <c r="N2856" s="2"/>
      <c r="O2856" s="2"/>
      <c r="P2856" s="2"/>
      <c r="Q2856" s="2"/>
      <c r="R2856" s="2"/>
      <c r="S2856" s="2"/>
      <c r="T2856" s="2"/>
      <c r="U2856" s="2"/>
      <c r="V2856" s="2"/>
      <c r="W2856" s="2"/>
      <c r="X2856" s="2"/>
      <c r="Y2856" s="2"/>
      <c r="Z2856" s="2"/>
      <c r="AA2856" s="2"/>
      <c r="AB2856" s="2"/>
      <c r="AC2856" s="2"/>
      <c r="AD2856" s="2"/>
      <c r="AE2856" s="2"/>
      <c r="AF2856" s="2"/>
    </row>
    <row r="2857" spans="7:32" x14ac:dyDescent="0.2">
      <c r="G2857" s="3" t="s">
        <v>2853</v>
      </c>
      <c r="H2857" s="2"/>
      <c r="I2857" s="2"/>
      <c r="J2857" s="2"/>
      <c r="K2857" s="2"/>
      <c r="L2857" s="2"/>
      <c r="M2857" s="2"/>
      <c r="N2857" s="2"/>
      <c r="O2857" s="2"/>
      <c r="P2857" s="2"/>
      <c r="Q2857" s="2"/>
      <c r="R2857" s="2"/>
      <c r="S2857" s="2"/>
      <c r="T2857" s="2"/>
      <c r="U2857" s="2"/>
      <c r="V2857" s="2"/>
      <c r="W2857" s="2"/>
      <c r="X2857" s="2"/>
      <c r="Y2857" s="2"/>
      <c r="Z2857" s="2"/>
      <c r="AA2857" s="2"/>
      <c r="AB2857" s="2"/>
      <c r="AC2857" s="2"/>
      <c r="AD2857" s="2"/>
      <c r="AE2857" s="2"/>
      <c r="AF2857" s="2"/>
    </row>
    <row r="2858" spans="7:32" x14ac:dyDescent="0.2">
      <c r="G2858" s="3" t="s">
        <v>2854</v>
      </c>
      <c r="H2858" s="2"/>
      <c r="I2858" s="2"/>
      <c r="J2858" s="2"/>
      <c r="K2858" s="2"/>
      <c r="L2858" s="2"/>
      <c r="M2858" s="2"/>
      <c r="N2858" s="2"/>
      <c r="O2858" s="2"/>
      <c r="P2858" s="2"/>
      <c r="Q2858" s="2"/>
      <c r="R2858" s="2"/>
      <c r="S2858" s="2"/>
      <c r="T2858" s="2"/>
      <c r="U2858" s="2"/>
      <c r="V2858" s="2"/>
      <c r="W2858" s="2"/>
      <c r="X2858" s="2"/>
      <c r="Y2858" s="2"/>
      <c r="Z2858" s="2"/>
      <c r="AA2858" s="2"/>
      <c r="AB2858" s="2"/>
      <c r="AC2858" s="2"/>
      <c r="AD2858" s="2"/>
      <c r="AE2858" s="2"/>
      <c r="AF2858" s="2"/>
    </row>
    <row r="2859" spans="7:32" x14ac:dyDescent="0.2">
      <c r="G2859" s="3" t="s">
        <v>2855</v>
      </c>
      <c r="H2859" s="2"/>
      <c r="I2859" s="2"/>
      <c r="J2859" s="2"/>
      <c r="K2859" s="2"/>
      <c r="L2859" s="2"/>
      <c r="M2859" s="2"/>
      <c r="N2859" s="2"/>
      <c r="O2859" s="2"/>
      <c r="P2859" s="2"/>
      <c r="Q2859" s="2"/>
      <c r="R2859" s="2"/>
      <c r="S2859" s="2"/>
      <c r="T2859" s="2"/>
      <c r="U2859" s="2"/>
      <c r="V2859" s="2"/>
      <c r="W2859" s="2"/>
      <c r="X2859" s="2"/>
      <c r="Y2859" s="2"/>
      <c r="Z2859" s="2"/>
      <c r="AA2859" s="2"/>
      <c r="AB2859" s="2"/>
      <c r="AC2859" s="2"/>
      <c r="AD2859" s="2"/>
      <c r="AE2859" s="2"/>
      <c r="AF2859" s="2"/>
    </row>
    <row r="2860" spans="7:32" x14ac:dyDescent="0.2">
      <c r="G2860" s="3" t="s">
        <v>2856</v>
      </c>
      <c r="H2860" s="2"/>
      <c r="I2860" s="2"/>
      <c r="J2860" s="2"/>
      <c r="K2860" s="2"/>
      <c r="L2860" s="2"/>
      <c r="M2860" s="2"/>
      <c r="N2860" s="2"/>
      <c r="O2860" s="2"/>
      <c r="P2860" s="2"/>
      <c r="Q2860" s="2"/>
      <c r="R2860" s="2"/>
      <c r="S2860" s="2"/>
      <c r="T2860" s="2"/>
      <c r="U2860" s="2"/>
      <c r="V2860" s="2"/>
      <c r="W2860" s="2"/>
      <c r="X2860" s="2"/>
      <c r="Y2860" s="2"/>
      <c r="Z2860" s="2"/>
      <c r="AA2860" s="2"/>
      <c r="AB2860" s="2"/>
      <c r="AC2860" s="2"/>
      <c r="AD2860" s="2"/>
      <c r="AE2860" s="2"/>
      <c r="AF2860" s="2"/>
    </row>
    <row r="2861" spans="7:32" x14ac:dyDescent="0.2">
      <c r="G2861" s="3" t="s">
        <v>2857</v>
      </c>
      <c r="H2861" s="2"/>
      <c r="I2861" s="2"/>
      <c r="J2861" s="2"/>
      <c r="K2861" s="2"/>
      <c r="L2861" s="2"/>
      <c r="M2861" s="2"/>
      <c r="N2861" s="2"/>
      <c r="O2861" s="2"/>
      <c r="P2861" s="2"/>
      <c r="Q2861" s="2"/>
      <c r="R2861" s="2"/>
      <c r="S2861" s="2"/>
      <c r="T2861" s="2"/>
      <c r="U2861" s="2"/>
      <c r="V2861" s="2"/>
      <c r="W2861" s="2"/>
      <c r="X2861" s="2"/>
      <c r="Y2861" s="2"/>
      <c r="Z2861" s="2"/>
      <c r="AA2861" s="2"/>
      <c r="AB2861" s="2"/>
      <c r="AC2861" s="2"/>
      <c r="AD2861" s="2"/>
      <c r="AE2861" s="2"/>
      <c r="AF2861" s="2"/>
    </row>
    <row r="2862" spans="7:32" x14ac:dyDescent="0.2">
      <c r="G2862" s="3" t="s">
        <v>2858</v>
      </c>
      <c r="H2862" s="2"/>
      <c r="I2862" s="2"/>
      <c r="J2862" s="2"/>
      <c r="K2862" s="2"/>
      <c r="L2862" s="2"/>
      <c r="M2862" s="2"/>
      <c r="N2862" s="2"/>
      <c r="O2862" s="2"/>
      <c r="P2862" s="2"/>
      <c r="Q2862" s="2"/>
      <c r="R2862" s="2"/>
      <c r="S2862" s="2"/>
      <c r="T2862" s="2"/>
      <c r="U2862" s="2"/>
      <c r="V2862" s="2"/>
      <c r="W2862" s="2"/>
      <c r="X2862" s="2"/>
      <c r="Y2862" s="2"/>
      <c r="Z2862" s="2"/>
      <c r="AA2862" s="2"/>
      <c r="AB2862" s="2"/>
      <c r="AC2862" s="2"/>
      <c r="AD2862" s="2"/>
      <c r="AE2862" s="2"/>
      <c r="AF2862" s="2"/>
    </row>
    <row r="2863" spans="7:32" x14ac:dyDescent="0.2">
      <c r="G2863" s="3" t="s">
        <v>2859</v>
      </c>
      <c r="H2863" s="2"/>
      <c r="I2863" s="2"/>
      <c r="J2863" s="2"/>
      <c r="K2863" s="2"/>
      <c r="L2863" s="2"/>
      <c r="M2863" s="2"/>
      <c r="N2863" s="2"/>
      <c r="O2863" s="2"/>
      <c r="P2863" s="2"/>
      <c r="Q2863" s="2"/>
      <c r="R2863" s="2"/>
      <c r="S2863" s="2"/>
      <c r="T2863" s="2"/>
      <c r="U2863" s="2"/>
      <c r="V2863" s="2"/>
      <c r="W2863" s="2"/>
      <c r="X2863" s="2"/>
      <c r="Y2863" s="2"/>
      <c r="Z2863" s="2"/>
      <c r="AA2863" s="2"/>
      <c r="AB2863" s="2"/>
      <c r="AC2863" s="2"/>
      <c r="AD2863" s="2"/>
      <c r="AE2863" s="2"/>
      <c r="AF2863" s="2"/>
    </row>
    <row r="2864" spans="7:32" x14ac:dyDescent="0.2">
      <c r="G2864" s="3" t="s">
        <v>2860</v>
      </c>
      <c r="H2864" s="2"/>
      <c r="I2864" s="2"/>
      <c r="J2864" s="2"/>
      <c r="K2864" s="2"/>
      <c r="L2864" s="2"/>
      <c r="M2864" s="2"/>
      <c r="N2864" s="2"/>
      <c r="O2864" s="2"/>
      <c r="P2864" s="2"/>
      <c r="Q2864" s="2"/>
      <c r="R2864" s="2"/>
      <c r="S2864" s="2"/>
      <c r="T2864" s="2"/>
      <c r="U2864" s="2"/>
      <c r="V2864" s="2"/>
      <c r="W2864" s="2"/>
      <c r="X2864" s="2"/>
      <c r="Y2864" s="2"/>
      <c r="Z2864" s="2"/>
      <c r="AA2864" s="2"/>
      <c r="AB2864" s="2"/>
      <c r="AC2864" s="2"/>
      <c r="AD2864" s="2"/>
      <c r="AE2864" s="2"/>
      <c r="AF2864" s="2"/>
    </row>
    <row r="2865" spans="7:32" x14ac:dyDescent="0.2">
      <c r="G2865" s="3" t="s">
        <v>2861</v>
      </c>
      <c r="H2865" s="2"/>
      <c r="I2865" s="2"/>
      <c r="J2865" s="2"/>
      <c r="K2865" s="2"/>
      <c r="L2865" s="2"/>
      <c r="M2865" s="2"/>
      <c r="N2865" s="2"/>
      <c r="O2865" s="2"/>
      <c r="P2865" s="2"/>
      <c r="Q2865" s="2"/>
      <c r="R2865" s="2"/>
      <c r="S2865" s="2"/>
      <c r="T2865" s="2"/>
      <c r="U2865" s="2"/>
      <c r="V2865" s="2"/>
      <c r="W2865" s="2"/>
      <c r="X2865" s="2"/>
      <c r="Y2865" s="2"/>
      <c r="Z2865" s="2"/>
      <c r="AA2865" s="2"/>
      <c r="AB2865" s="2"/>
      <c r="AC2865" s="2"/>
      <c r="AD2865" s="2"/>
      <c r="AE2865" s="2"/>
      <c r="AF2865" s="2"/>
    </row>
    <row r="2866" spans="7:32" x14ac:dyDescent="0.2">
      <c r="G2866" s="3" t="s">
        <v>2862</v>
      </c>
      <c r="H2866" s="2"/>
      <c r="I2866" s="2"/>
      <c r="J2866" s="2"/>
      <c r="K2866" s="2"/>
      <c r="L2866" s="2"/>
      <c r="M2866" s="2"/>
      <c r="N2866" s="2"/>
      <c r="O2866" s="2"/>
      <c r="P2866" s="2"/>
      <c r="Q2866" s="2"/>
      <c r="R2866" s="2"/>
      <c r="S2866" s="2"/>
      <c r="T2866" s="2"/>
      <c r="U2866" s="2"/>
      <c r="V2866" s="2"/>
      <c r="W2866" s="2"/>
      <c r="X2866" s="2"/>
      <c r="Y2866" s="2"/>
      <c r="Z2866" s="2"/>
      <c r="AA2866" s="2"/>
      <c r="AB2866" s="2"/>
      <c r="AC2866" s="2"/>
      <c r="AD2866" s="2"/>
      <c r="AE2866" s="2"/>
      <c r="AF2866" s="2"/>
    </row>
    <row r="2867" spans="7:32" x14ac:dyDescent="0.2">
      <c r="G2867" s="3" t="s">
        <v>2863</v>
      </c>
      <c r="H2867" s="2"/>
      <c r="I2867" s="2"/>
      <c r="J2867" s="2"/>
      <c r="K2867" s="2"/>
      <c r="L2867" s="2"/>
      <c r="M2867" s="2"/>
      <c r="N2867" s="2"/>
      <c r="O2867" s="2"/>
      <c r="P2867" s="2"/>
      <c r="Q2867" s="2"/>
      <c r="R2867" s="2"/>
      <c r="S2867" s="2"/>
      <c r="T2867" s="2"/>
      <c r="U2867" s="2"/>
      <c r="V2867" s="2"/>
      <c r="W2867" s="2"/>
      <c r="X2867" s="2"/>
      <c r="Y2867" s="2"/>
      <c r="Z2867" s="2"/>
      <c r="AA2867" s="2"/>
      <c r="AB2867" s="2"/>
      <c r="AC2867" s="2"/>
      <c r="AD2867" s="2"/>
      <c r="AE2867" s="2"/>
      <c r="AF2867" s="2"/>
    </row>
    <row r="2868" spans="7:32" x14ac:dyDescent="0.2">
      <c r="G2868" s="3" t="s">
        <v>2864</v>
      </c>
      <c r="H2868" s="2"/>
      <c r="I2868" s="2"/>
      <c r="J2868" s="2"/>
      <c r="K2868" s="2"/>
      <c r="L2868" s="2"/>
      <c r="M2868" s="2"/>
      <c r="N2868" s="2"/>
      <c r="O2868" s="2"/>
      <c r="P2868" s="2"/>
      <c r="Q2868" s="2"/>
      <c r="R2868" s="2"/>
      <c r="S2868" s="2"/>
      <c r="T2868" s="2"/>
      <c r="U2868" s="2"/>
      <c r="V2868" s="2"/>
      <c r="W2868" s="2"/>
      <c r="X2868" s="2"/>
      <c r="Y2868" s="2"/>
      <c r="Z2868" s="2"/>
      <c r="AA2868" s="2"/>
      <c r="AB2868" s="2"/>
      <c r="AC2868" s="2"/>
      <c r="AD2868" s="2"/>
      <c r="AE2868" s="2"/>
      <c r="AF2868" s="2"/>
    </row>
    <row r="2869" spans="7:32" x14ac:dyDescent="0.2">
      <c r="G2869" s="3" t="s">
        <v>2865</v>
      </c>
      <c r="H2869" s="2"/>
      <c r="I2869" s="2"/>
      <c r="J2869" s="2"/>
      <c r="K2869" s="2"/>
      <c r="L2869" s="2"/>
      <c r="M2869" s="2"/>
      <c r="N2869" s="2"/>
      <c r="O2869" s="2"/>
      <c r="P2869" s="2"/>
      <c r="Q2869" s="2"/>
      <c r="R2869" s="2"/>
      <c r="S2869" s="2"/>
      <c r="T2869" s="2"/>
      <c r="U2869" s="2"/>
      <c r="V2869" s="2"/>
      <c r="W2869" s="2"/>
      <c r="X2869" s="2"/>
      <c r="Y2869" s="2"/>
      <c r="Z2869" s="2"/>
      <c r="AA2869" s="2"/>
      <c r="AB2869" s="2"/>
      <c r="AC2869" s="2"/>
      <c r="AD2869" s="2"/>
      <c r="AE2869" s="2"/>
      <c r="AF2869" s="2"/>
    </row>
    <row r="2870" spans="7:32" x14ac:dyDescent="0.2">
      <c r="G2870" s="3" t="s">
        <v>2866</v>
      </c>
      <c r="H2870" s="2"/>
      <c r="I2870" s="2"/>
      <c r="J2870" s="2"/>
      <c r="K2870" s="2"/>
      <c r="L2870" s="2"/>
      <c r="M2870" s="2"/>
      <c r="N2870" s="2"/>
      <c r="O2870" s="2"/>
      <c r="P2870" s="2"/>
      <c r="Q2870" s="2"/>
      <c r="R2870" s="2"/>
      <c r="S2870" s="2"/>
      <c r="T2870" s="2"/>
      <c r="U2870" s="2"/>
      <c r="V2870" s="2"/>
      <c r="W2870" s="2"/>
      <c r="X2870" s="2"/>
      <c r="Y2870" s="2"/>
      <c r="Z2870" s="2"/>
      <c r="AA2870" s="2"/>
      <c r="AB2870" s="2"/>
      <c r="AC2870" s="2"/>
      <c r="AD2870" s="2"/>
      <c r="AE2870" s="2"/>
      <c r="AF2870" s="2"/>
    </row>
    <row r="2871" spans="7:32" x14ac:dyDescent="0.2">
      <c r="G2871" s="3" t="s">
        <v>2867</v>
      </c>
      <c r="H2871" s="2"/>
      <c r="I2871" s="2"/>
      <c r="J2871" s="2"/>
      <c r="K2871" s="2"/>
      <c r="L2871" s="2"/>
      <c r="M2871" s="2"/>
      <c r="N2871" s="2"/>
      <c r="O2871" s="2"/>
      <c r="P2871" s="2"/>
      <c r="Q2871" s="2"/>
      <c r="R2871" s="2"/>
      <c r="S2871" s="2"/>
      <c r="T2871" s="2"/>
      <c r="U2871" s="2"/>
      <c r="V2871" s="2"/>
      <c r="W2871" s="2"/>
      <c r="X2871" s="2"/>
      <c r="Y2871" s="2"/>
      <c r="Z2871" s="2"/>
      <c r="AA2871" s="2"/>
      <c r="AB2871" s="2"/>
      <c r="AC2871" s="2"/>
      <c r="AD2871" s="2"/>
      <c r="AE2871" s="2"/>
      <c r="AF2871" s="2"/>
    </row>
    <row r="2872" spans="7:32" x14ac:dyDescent="0.2">
      <c r="G2872" s="3" t="s">
        <v>2868</v>
      </c>
      <c r="H2872" s="2"/>
      <c r="I2872" s="2"/>
      <c r="J2872" s="2"/>
      <c r="K2872" s="2"/>
      <c r="L2872" s="2"/>
      <c r="M2872" s="2"/>
      <c r="N2872" s="2"/>
      <c r="O2872" s="2"/>
      <c r="P2872" s="2"/>
      <c r="Q2872" s="2"/>
      <c r="R2872" s="2"/>
      <c r="S2872" s="2"/>
      <c r="T2872" s="2"/>
      <c r="U2872" s="2"/>
      <c r="V2872" s="2"/>
      <c r="W2872" s="2"/>
      <c r="X2872" s="2"/>
      <c r="Y2872" s="2"/>
      <c r="Z2872" s="2"/>
      <c r="AA2872" s="2"/>
      <c r="AB2872" s="2"/>
      <c r="AC2872" s="2"/>
      <c r="AD2872" s="2"/>
      <c r="AE2872" s="2"/>
      <c r="AF2872" s="2"/>
    </row>
    <row r="2873" spans="7:32" x14ac:dyDescent="0.2">
      <c r="G2873" s="3" t="s">
        <v>2869</v>
      </c>
      <c r="H2873" s="2"/>
      <c r="I2873" s="2"/>
      <c r="J2873" s="2"/>
      <c r="K2873" s="2"/>
      <c r="L2873" s="2"/>
      <c r="M2873" s="2"/>
      <c r="N2873" s="2"/>
      <c r="O2873" s="2"/>
      <c r="P2873" s="2"/>
      <c r="Q2873" s="2"/>
      <c r="R2873" s="2"/>
      <c r="S2873" s="2"/>
      <c r="T2873" s="2"/>
      <c r="U2873" s="2"/>
      <c r="V2873" s="2"/>
      <c r="W2873" s="2"/>
      <c r="X2873" s="2"/>
      <c r="Y2873" s="2"/>
      <c r="Z2873" s="2"/>
      <c r="AA2873" s="2"/>
      <c r="AB2873" s="2"/>
      <c r="AC2873" s="2"/>
      <c r="AD2873" s="2"/>
      <c r="AE2873" s="2"/>
      <c r="AF2873" s="2"/>
    </row>
    <row r="2874" spans="7:32" x14ac:dyDescent="0.2">
      <c r="G2874" s="3" t="s">
        <v>2870</v>
      </c>
      <c r="H2874" s="2"/>
      <c r="I2874" s="2"/>
      <c r="J2874" s="2"/>
      <c r="K2874" s="2"/>
      <c r="L2874" s="2"/>
      <c r="M2874" s="2"/>
      <c r="N2874" s="2"/>
      <c r="O2874" s="2"/>
      <c r="P2874" s="2"/>
      <c r="Q2874" s="2"/>
      <c r="R2874" s="2"/>
      <c r="S2874" s="2"/>
      <c r="T2874" s="2"/>
      <c r="U2874" s="2"/>
      <c r="V2874" s="2"/>
      <c r="W2874" s="2"/>
      <c r="X2874" s="2"/>
      <c r="Y2874" s="2"/>
      <c r="Z2874" s="2"/>
      <c r="AA2874" s="2"/>
      <c r="AB2874" s="2"/>
      <c r="AC2874" s="2"/>
      <c r="AD2874" s="2"/>
      <c r="AE2874" s="2"/>
      <c r="AF2874" s="2"/>
    </row>
    <row r="2875" spans="7:32" x14ac:dyDescent="0.2">
      <c r="G2875" s="3" t="s">
        <v>2871</v>
      </c>
      <c r="H2875" s="2"/>
      <c r="I2875" s="2"/>
      <c r="J2875" s="2"/>
      <c r="K2875" s="2"/>
      <c r="L2875" s="2"/>
      <c r="M2875" s="2"/>
      <c r="N2875" s="2"/>
      <c r="O2875" s="2"/>
      <c r="P2875" s="2"/>
      <c r="Q2875" s="2"/>
      <c r="R2875" s="2"/>
      <c r="S2875" s="2"/>
      <c r="T2875" s="2"/>
      <c r="U2875" s="2"/>
      <c r="V2875" s="2"/>
      <c r="W2875" s="2"/>
      <c r="X2875" s="2"/>
      <c r="Y2875" s="2"/>
      <c r="Z2875" s="2"/>
      <c r="AA2875" s="2"/>
      <c r="AB2875" s="2"/>
      <c r="AC2875" s="2"/>
      <c r="AD2875" s="2"/>
      <c r="AE2875" s="2"/>
      <c r="AF2875" s="2"/>
    </row>
    <row r="2876" spans="7:32" x14ac:dyDescent="0.2">
      <c r="G2876" s="3" t="s">
        <v>2872</v>
      </c>
      <c r="H2876" s="2"/>
      <c r="I2876" s="2"/>
      <c r="J2876" s="2"/>
      <c r="K2876" s="2"/>
      <c r="L2876" s="2"/>
      <c r="M2876" s="2"/>
      <c r="N2876" s="2"/>
      <c r="O2876" s="2"/>
      <c r="P2876" s="2"/>
      <c r="Q2876" s="2"/>
      <c r="R2876" s="2"/>
      <c r="S2876" s="2"/>
      <c r="T2876" s="2"/>
      <c r="U2876" s="2"/>
      <c r="V2876" s="2"/>
      <c r="W2876" s="2"/>
      <c r="X2876" s="2"/>
      <c r="Y2876" s="2"/>
      <c r="Z2876" s="2"/>
      <c r="AA2876" s="2"/>
      <c r="AB2876" s="2"/>
      <c r="AC2876" s="2"/>
      <c r="AD2876" s="2"/>
      <c r="AE2876" s="2"/>
      <c r="AF2876" s="2"/>
    </row>
    <row r="2877" spans="7:32" x14ac:dyDescent="0.2">
      <c r="G2877" s="3" t="s">
        <v>2873</v>
      </c>
      <c r="H2877" s="2"/>
      <c r="I2877" s="2"/>
      <c r="J2877" s="2"/>
      <c r="K2877" s="2"/>
      <c r="L2877" s="2"/>
      <c r="M2877" s="2"/>
      <c r="N2877" s="2"/>
      <c r="O2877" s="2"/>
      <c r="P2877" s="2"/>
      <c r="Q2877" s="2"/>
      <c r="R2877" s="2"/>
      <c r="S2877" s="2"/>
      <c r="T2877" s="2"/>
      <c r="U2877" s="2"/>
      <c r="V2877" s="2"/>
      <c r="W2877" s="2"/>
      <c r="X2877" s="2"/>
      <c r="Y2877" s="2"/>
      <c r="Z2877" s="2"/>
      <c r="AA2877" s="2"/>
      <c r="AB2877" s="2"/>
      <c r="AC2877" s="2"/>
      <c r="AD2877" s="2"/>
      <c r="AE2877" s="2"/>
      <c r="AF2877" s="2"/>
    </row>
    <row r="2878" spans="7:32" x14ac:dyDescent="0.2">
      <c r="G2878" s="3" t="s">
        <v>2874</v>
      </c>
      <c r="H2878" s="2"/>
      <c r="I2878" s="2"/>
      <c r="J2878" s="2"/>
      <c r="K2878" s="2"/>
      <c r="L2878" s="2"/>
      <c r="M2878" s="2"/>
      <c r="N2878" s="2"/>
      <c r="O2878" s="2"/>
      <c r="P2878" s="2"/>
      <c r="Q2878" s="2"/>
      <c r="R2878" s="2"/>
      <c r="S2878" s="2"/>
      <c r="T2878" s="2"/>
      <c r="U2878" s="2"/>
      <c r="V2878" s="2"/>
      <c r="W2878" s="2"/>
      <c r="X2878" s="2"/>
      <c r="Y2878" s="2"/>
      <c r="Z2878" s="2"/>
      <c r="AA2878" s="2"/>
      <c r="AB2878" s="2"/>
      <c r="AC2878" s="2"/>
      <c r="AD2878" s="2"/>
      <c r="AE2878" s="2"/>
      <c r="AF2878" s="2"/>
    </row>
    <row r="2879" spans="7:32" x14ac:dyDescent="0.2">
      <c r="G2879" s="3" t="s">
        <v>2875</v>
      </c>
      <c r="H2879" s="2"/>
      <c r="I2879" s="2"/>
      <c r="J2879" s="2"/>
      <c r="K2879" s="2"/>
      <c r="L2879" s="2"/>
      <c r="M2879" s="2"/>
      <c r="N2879" s="2"/>
      <c r="O2879" s="2"/>
      <c r="P2879" s="2"/>
      <c r="Q2879" s="2"/>
      <c r="R2879" s="2"/>
      <c r="S2879" s="2"/>
      <c r="T2879" s="2"/>
      <c r="U2879" s="2"/>
      <c r="V2879" s="2"/>
      <c r="W2879" s="2"/>
      <c r="X2879" s="2"/>
      <c r="Y2879" s="2"/>
      <c r="Z2879" s="2"/>
      <c r="AA2879" s="2"/>
      <c r="AB2879" s="2"/>
      <c r="AC2879" s="2"/>
      <c r="AD2879" s="2"/>
      <c r="AE2879" s="2"/>
      <c r="AF2879" s="2"/>
    </row>
    <row r="2880" spans="7:32" x14ac:dyDescent="0.2">
      <c r="G2880" s="3" t="s">
        <v>2876</v>
      </c>
      <c r="H2880" s="2"/>
      <c r="I2880" s="2"/>
      <c r="J2880" s="2"/>
      <c r="K2880" s="2"/>
      <c r="L2880" s="2"/>
      <c r="M2880" s="2"/>
      <c r="N2880" s="2"/>
      <c r="O2880" s="2"/>
      <c r="P2880" s="2"/>
      <c r="Q2880" s="2"/>
      <c r="R2880" s="2"/>
      <c r="S2880" s="2"/>
      <c r="T2880" s="2"/>
      <c r="U2880" s="2"/>
      <c r="V2880" s="2"/>
      <c r="W2880" s="2"/>
      <c r="X2880" s="2"/>
      <c r="Y2880" s="2"/>
      <c r="Z2880" s="2"/>
      <c r="AA2880" s="2"/>
      <c r="AB2880" s="2"/>
      <c r="AC2880" s="2"/>
      <c r="AD2880" s="2"/>
      <c r="AE2880" s="2"/>
      <c r="AF2880" s="2"/>
    </row>
    <row r="2881" spans="7:32" x14ac:dyDescent="0.2">
      <c r="G2881" s="3" t="s">
        <v>2877</v>
      </c>
      <c r="H2881" s="2"/>
      <c r="I2881" s="2"/>
      <c r="J2881" s="2"/>
      <c r="K2881" s="2"/>
      <c r="L2881" s="2"/>
      <c r="M2881" s="2"/>
      <c r="N2881" s="2"/>
      <c r="O2881" s="2"/>
      <c r="P2881" s="2"/>
      <c r="Q2881" s="2"/>
      <c r="R2881" s="2"/>
      <c r="S2881" s="2"/>
      <c r="T2881" s="2"/>
      <c r="U2881" s="2"/>
      <c r="V2881" s="2"/>
      <c r="W2881" s="2"/>
      <c r="X2881" s="2"/>
      <c r="Y2881" s="2"/>
      <c r="Z2881" s="2"/>
      <c r="AA2881" s="2"/>
      <c r="AB2881" s="2"/>
      <c r="AC2881" s="2"/>
      <c r="AD2881" s="2"/>
      <c r="AE2881" s="2"/>
      <c r="AF2881" s="2"/>
    </row>
    <row r="2882" spans="7:32" x14ac:dyDescent="0.2">
      <c r="G2882" s="3" t="s">
        <v>2878</v>
      </c>
      <c r="H2882" s="2"/>
      <c r="I2882" s="2"/>
      <c r="J2882" s="2"/>
      <c r="K2882" s="2"/>
      <c r="L2882" s="2"/>
      <c r="M2882" s="2"/>
      <c r="N2882" s="2"/>
      <c r="O2882" s="2"/>
      <c r="P2882" s="2"/>
      <c r="Q2882" s="2"/>
      <c r="R2882" s="2"/>
      <c r="S2882" s="2"/>
      <c r="T2882" s="2"/>
      <c r="U2882" s="2"/>
      <c r="V2882" s="2"/>
      <c r="W2882" s="2"/>
      <c r="X2882" s="2"/>
      <c r="Y2882" s="2"/>
      <c r="Z2882" s="2"/>
      <c r="AA2882" s="2"/>
      <c r="AB2882" s="2"/>
      <c r="AC2882" s="2"/>
      <c r="AD2882" s="2"/>
      <c r="AE2882" s="2"/>
      <c r="AF2882" s="2"/>
    </row>
    <row r="2883" spans="7:32" x14ac:dyDescent="0.2">
      <c r="G2883" s="3" t="s">
        <v>2879</v>
      </c>
      <c r="H2883" s="2"/>
      <c r="I2883" s="2"/>
      <c r="J2883" s="2"/>
      <c r="K2883" s="2"/>
      <c r="L2883" s="2"/>
      <c r="M2883" s="2"/>
      <c r="N2883" s="2"/>
      <c r="O2883" s="2"/>
      <c r="P2883" s="2"/>
      <c r="Q2883" s="2"/>
      <c r="R2883" s="2"/>
      <c r="S2883" s="2"/>
      <c r="T2883" s="2"/>
      <c r="U2883" s="2"/>
      <c r="V2883" s="2"/>
      <c r="W2883" s="2"/>
      <c r="X2883" s="2"/>
      <c r="Y2883" s="2"/>
      <c r="Z2883" s="2"/>
      <c r="AA2883" s="2"/>
      <c r="AB2883" s="2"/>
      <c r="AC2883" s="2"/>
      <c r="AD2883" s="2"/>
      <c r="AE2883" s="2"/>
      <c r="AF2883" s="2"/>
    </row>
    <row r="2884" spans="7:32" x14ac:dyDescent="0.2">
      <c r="G2884" s="3" t="s">
        <v>2880</v>
      </c>
      <c r="H2884" s="2"/>
      <c r="I2884" s="2"/>
      <c r="J2884" s="2"/>
      <c r="K2884" s="2"/>
      <c r="L2884" s="2"/>
      <c r="M2884" s="2"/>
      <c r="N2884" s="2"/>
      <c r="O2884" s="2"/>
      <c r="P2884" s="2"/>
      <c r="Q2884" s="2"/>
      <c r="R2884" s="2"/>
      <c r="S2884" s="2"/>
      <c r="T2884" s="2"/>
      <c r="U2884" s="2"/>
      <c r="V2884" s="2"/>
      <c r="W2884" s="2"/>
      <c r="X2884" s="2"/>
      <c r="Y2884" s="2"/>
      <c r="Z2884" s="2"/>
      <c r="AA2884" s="2"/>
      <c r="AB2884" s="2"/>
      <c r="AC2884" s="2"/>
      <c r="AD2884" s="2"/>
      <c r="AE2884" s="2"/>
      <c r="AF2884" s="2"/>
    </row>
    <row r="2885" spans="7:32" x14ac:dyDescent="0.2">
      <c r="G2885" s="3" t="s">
        <v>2881</v>
      </c>
      <c r="H2885" s="2"/>
      <c r="I2885" s="2"/>
      <c r="J2885" s="2"/>
      <c r="K2885" s="2"/>
      <c r="L2885" s="2"/>
      <c r="M2885" s="2"/>
      <c r="N2885" s="2"/>
      <c r="O2885" s="2"/>
      <c r="P2885" s="2"/>
      <c r="Q2885" s="2"/>
      <c r="R2885" s="2"/>
      <c r="S2885" s="2"/>
      <c r="T2885" s="2"/>
      <c r="U2885" s="2"/>
      <c r="V2885" s="2"/>
      <c r="W2885" s="2"/>
      <c r="X2885" s="2"/>
      <c r="Y2885" s="2"/>
      <c r="Z2885" s="2"/>
      <c r="AA2885" s="2"/>
      <c r="AB2885" s="2"/>
      <c r="AC2885" s="2"/>
      <c r="AD2885" s="2"/>
      <c r="AE2885" s="2"/>
      <c r="AF2885" s="2"/>
    </row>
    <row r="2886" spans="7:32" x14ac:dyDescent="0.2">
      <c r="G2886" s="3" t="s">
        <v>2882</v>
      </c>
      <c r="H2886" s="2"/>
      <c r="I2886" s="2"/>
      <c r="J2886" s="2"/>
      <c r="K2886" s="2"/>
      <c r="L2886" s="2"/>
      <c r="M2886" s="2"/>
      <c r="N2886" s="2"/>
      <c r="O2886" s="2"/>
      <c r="P2886" s="2"/>
      <c r="Q2886" s="2"/>
      <c r="R2886" s="2"/>
      <c r="S2886" s="2"/>
      <c r="T2886" s="2"/>
      <c r="U2886" s="2"/>
      <c r="V2886" s="2"/>
      <c r="W2886" s="2"/>
      <c r="X2886" s="2"/>
      <c r="Y2886" s="2"/>
      <c r="Z2886" s="2"/>
      <c r="AA2886" s="2"/>
      <c r="AB2886" s="2"/>
      <c r="AC2886" s="2"/>
      <c r="AD2886" s="2"/>
      <c r="AE2886" s="2"/>
      <c r="AF2886" s="2"/>
    </row>
    <row r="2887" spans="7:32" x14ac:dyDescent="0.2">
      <c r="G2887" s="3" t="s">
        <v>2883</v>
      </c>
      <c r="H2887" s="2"/>
      <c r="I2887" s="2"/>
      <c r="J2887" s="2"/>
      <c r="K2887" s="2"/>
      <c r="L2887" s="2"/>
      <c r="M2887" s="2"/>
      <c r="N2887" s="2"/>
      <c r="O2887" s="2"/>
      <c r="P2887" s="2"/>
      <c r="Q2887" s="2"/>
      <c r="R2887" s="2"/>
      <c r="S2887" s="2"/>
      <c r="T2887" s="2"/>
      <c r="U2887" s="2"/>
      <c r="V2887" s="2"/>
      <c r="W2887" s="2"/>
      <c r="X2887" s="2"/>
      <c r="Y2887" s="2"/>
      <c r="Z2887" s="2"/>
      <c r="AA2887" s="2"/>
      <c r="AB2887" s="2"/>
      <c r="AC2887" s="2"/>
      <c r="AD2887" s="2"/>
      <c r="AE2887" s="2"/>
      <c r="AF2887" s="2"/>
    </row>
    <row r="2888" spans="7:32" x14ac:dyDescent="0.2">
      <c r="G2888" s="3" t="s">
        <v>2884</v>
      </c>
      <c r="H2888" s="2"/>
      <c r="I2888" s="2"/>
      <c r="J2888" s="2"/>
      <c r="K2888" s="2"/>
      <c r="L2888" s="2"/>
      <c r="M2888" s="2"/>
      <c r="N2888" s="2"/>
      <c r="O2888" s="2"/>
      <c r="P2888" s="2"/>
      <c r="Q2888" s="2"/>
      <c r="R2888" s="2"/>
      <c r="S2888" s="2"/>
      <c r="T2888" s="2"/>
      <c r="U2888" s="2"/>
      <c r="V2888" s="2"/>
      <c r="W2888" s="2"/>
      <c r="X2888" s="2"/>
      <c r="Y2888" s="2"/>
      <c r="Z2888" s="2"/>
      <c r="AA2888" s="2"/>
      <c r="AB2888" s="2"/>
      <c r="AC2888" s="2"/>
      <c r="AD2888" s="2"/>
      <c r="AE2888" s="2"/>
      <c r="AF2888" s="2"/>
    </row>
    <row r="2889" spans="7:32" x14ac:dyDescent="0.2">
      <c r="G2889" s="3" t="s">
        <v>2885</v>
      </c>
      <c r="H2889" s="2"/>
      <c r="I2889" s="2"/>
      <c r="J2889" s="2"/>
      <c r="K2889" s="2"/>
      <c r="L2889" s="2"/>
      <c r="M2889" s="2"/>
      <c r="N2889" s="2"/>
      <c r="O2889" s="2"/>
      <c r="P2889" s="2"/>
      <c r="Q2889" s="2"/>
      <c r="R2889" s="2"/>
      <c r="S2889" s="2"/>
      <c r="T2889" s="2"/>
      <c r="U2889" s="2"/>
      <c r="V2889" s="2"/>
      <c r="W2889" s="2"/>
      <c r="X2889" s="2"/>
      <c r="Y2889" s="2"/>
      <c r="Z2889" s="2"/>
      <c r="AA2889" s="2"/>
      <c r="AB2889" s="2"/>
      <c r="AC2889" s="2"/>
      <c r="AD2889" s="2"/>
      <c r="AE2889" s="2"/>
      <c r="AF2889" s="2"/>
    </row>
    <row r="2890" spans="7:32" x14ac:dyDescent="0.2">
      <c r="G2890" s="3" t="s">
        <v>2886</v>
      </c>
      <c r="H2890" s="2"/>
      <c r="I2890" s="2"/>
      <c r="J2890" s="2"/>
      <c r="K2890" s="2"/>
      <c r="L2890" s="2"/>
      <c r="M2890" s="2"/>
      <c r="N2890" s="2"/>
      <c r="O2890" s="2"/>
      <c r="P2890" s="2"/>
      <c r="Q2890" s="2"/>
      <c r="R2890" s="2"/>
      <c r="S2890" s="2"/>
      <c r="T2890" s="2"/>
      <c r="U2890" s="2"/>
      <c r="V2890" s="2"/>
      <c r="W2890" s="2"/>
      <c r="X2890" s="2"/>
      <c r="Y2890" s="2"/>
      <c r="Z2890" s="2"/>
      <c r="AA2890" s="2"/>
      <c r="AB2890" s="2"/>
      <c r="AC2890" s="2"/>
      <c r="AD2890" s="2"/>
      <c r="AE2890" s="2"/>
      <c r="AF2890" s="2"/>
    </row>
    <row r="2891" spans="7:32" x14ac:dyDescent="0.2">
      <c r="G2891" s="3" t="s">
        <v>2887</v>
      </c>
      <c r="H2891" s="2"/>
      <c r="I2891" s="2"/>
      <c r="J2891" s="2"/>
      <c r="K2891" s="2"/>
      <c r="L2891" s="2"/>
      <c r="M2891" s="2"/>
      <c r="N2891" s="2"/>
      <c r="O2891" s="2"/>
      <c r="P2891" s="2"/>
      <c r="Q2891" s="2"/>
      <c r="R2891" s="2"/>
      <c r="S2891" s="2"/>
      <c r="T2891" s="2"/>
      <c r="U2891" s="2"/>
      <c r="V2891" s="2"/>
      <c r="W2891" s="2"/>
      <c r="X2891" s="2"/>
      <c r="Y2891" s="2"/>
      <c r="Z2891" s="2"/>
      <c r="AA2891" s="2"/>
      <c r="AB2891" s="2"/>
      <c r="AC2891" s="2"/>
      <c r="AD2891" s="2"/>
      <c r="AE2891" s="2"/>
      <c r="AF2891" s="2"/>
    </row>
    <row r="2892" spans="7:32" x14ac:dyDescent="0.2">
      <c r="G2892" s="3" t="s">
        <v>2888</v>
      </c>
      <c r="H2892" s="2"/>
      <c r="I2892" s="2"/>
      <c r="J2892" s="2"/>
      <c r="K2892" s="2"/>
      <c r="L2892" s="2"/>
      <c r="M2892" s="2"/>
      <c r="N2892" s="2"/>
      <c r="O2892" s="2"/>
      <c r="P2892" s="2"/>
      <c r="Q2892" s="2"/>
      <c r="R2892" s="2"/>
      <c r="S2892" s="2"/>
      <c r="T2892" s="2"/>
      <c r="U2892" s="2"/>
      <c r="V2892" s="2"/>
      <c r="W2892" s="2"/>
      <c r="X2892" s="2"/>
      <c r="Y2892" s="2"/>
      <c r="Z2892" s="2"/>
      <c r="AA2892" s="2"/>
      <c r="AB2892" s="2"/>
      <c r="AC2892" s="2"/>
      <c r="AD2892" s="2"/>
      <c r="AE2892" s="2"/>
      <c r="AF2892" s="2"/>
    </row>
    <row r="2893" spans="7:32" x14ac:dyDescent="0.2">
      <c r="G2893" s="3" t="s">
        <v>2889</v>
      </c>
      <c r="H2893" s="2"/>
      <c r="I2893" s="2"/>
      <c r="J2893" s="2"/>
      <c r="K2893" s="2"/>
      <c r="L2893" s="2"/>
      <c r="M2893" s="2"/>
      <c r="N2893" s="2"/>
      <c r="O2893" s="2"/>
      <c r="P2893" s="2"/>
      <c r="Q2893" s="2"/>
      <c r="R2893" s="2"/>
      <c r="S2893" s="2"/>
      <c r="T2893" s="2"/>
      <c r="U2893" s="2"/>
      <c r="V2893" s="2"/>
      <c r="W2893" s="2"/>
      <c r="X2893" s="2"/>
      <c r="Y2893" s="2"/>
      <c r="Z2893" s="2"/>
      <c r="AA2893" s="2"/>
      <c r="AB2893" s="2"/>
      <c r="AC2893" s="2"/>
      <c r="AD2893" s="2"/>
      <c r="AE2893" s="2"/>
      <c r="AF2893" s="2"/>
    </row>
    <row r="2894" spans="7:32" x14ac:dyDescent="0.2">
      <c r="G2894" s="3" t="s">
        <v>2890</v>
      </c>
      <c r="H2894" s="2"/>
      <c r="I2894" s="2"/>
      <c r="J2894" s="2"/>
      <c r="K2894" s="2"/>
      <c r="L2894" s="2"/>
      <c r="M2894" s="2"/>
      <c r="N2894" s="2"/>
      <c r="O2894" s="2"/>
      <c r="P2894" s="2"/>
      <c r="Q2894" s="2"/>
      <c r="R2894" s="2"/>
      <c r="S2894" s="2"/>
      <c r="T2894" s="2"/>
      <c r="U2894" s="2"/>
      <c r="V2894" s="2"/>
      <c r="W2894" s="2"/>
      <c r="X2894" s="2"/>
      <c r="Y2894" s="2"/>
      <c r="Z2894" s="2"/>
      <c r="AA2894" s="2"/>
      <c r="AB2894" s="2"/>
      <c r="AC2894" s="2"/>
      <c r="AD2894" s="2"/>
      <c r="AE2894" s="2"/>
      <c r="AF2894" s="2"/>
    </row>
    <row r="2895" spans="7:32" x14ac:dyDescent="0.2">
      <c r="G2895" s="3" t="s">
        <v>2891</v>
      </c>
      <c r="H2895" s="2"/>
      <c r="I2895" s="2"/>
      <c r="J2895" s="2"/>
      <c r="K2895" s="2"/>
      <c r="L2895" s="2"/>
      <c r="M2895" s="2"/>
      <c r="N2895" s="2"/>
      <c r="O2895" s="2"/>
      <c r="P2895" s="2"/>
      <c r="Q2895" s="2"/>
      <c r="R2895" s="2"/>
      <c r="S2895" s="2"/>
      <c r="T2895" s="2"/>
      <c r="U2895" s="2"/>
      <c r="V2895" s="2"/>
      <c r="W2895" s="2"/>
      <c r="X2895" s="2"/>
      <c r="Y2895" s="2"/>
      <c r="Z2895" s="2"/>
      <c r="AA2895" s="2"/>
      <c r="AB2895" s="2"/>
      <c r="AC2895" s="2"/>
      <c r="AD2895" s="2"/>
      <c r="AE2895" s="2"/>
      <c r="AF2895" s="2"/>
    </row>
    <row r="2896" spans="7:32" x14ac:dyDescent="0.2">
      <c r="G2896" s="3" t="s">
        <v>2892</v>
      </c>
      <c r="H2896" s="2"/>
      <c r="I2896" s="2"/>
      <c r="J2896" s="2"/>
      <c r="K2896" s="2"/>
      <c r="L2896" s="2"/>
      <c r="M2896" s="2"/>
      <c r="N2896" s="2"/>
      <c r="O2896" s="2"/>
      <c r="P2896" s="2"/>
      <c r="Q2896" s="2"/>
      <c r="R2896" s="2"/>
      <c r="S2896" s="2"/>
      <c r="T2896" s="2"/>
      <c r="U2896" s="2"/>
      <c r="V2896" s="2"/>
      <c r="W2896" s="2"/>
      <c r="X2896" s="2"/>
      <c r="Y2896" s="2"/>
      <c r="Z2896" s="2"/>
      <c r="AA2896" s="2"/>
      <c r="AB2896" s="2"/>
      <c r="AC2896" s="2"/>
      <c r="AD2896" s="2"/>
      <c r="AE2896" s="2"/>
      <c r="AF2896" s="2"/>
    </row>
    <row r="2897" spans="7:32" x14ac:dyDescent="0.2">
      <c r="G2897" s="3" t="s">
        <v>2893</v>
      </c>
      <c r="H2897" s="2"/>
      <c r="I2897" s="2"/>
      <c r="J2897" s="2"/>
      <c r="K2897" s="2"/>
      <c r="L2897" s="2"/>
      <c r="M2897" s="2"/>
      <c r="N2897" s="2"/>
      <c r="O2897" s="2"/>
      <c r="P2897" s="2"/>
      <c r="Q2897" s="2"/>
      <c r="R2897" s="2"/>
      <c r="S2897" s="2"/>
      <c r="T2897" s="2"/>
      <c r="U2897" s="2"/>
      <c r="V2897" s="2"/>
      <c r="W2897" s="2"/>
      <c r="X2897" s="2"/>
      <c r="Y2897" s="2"/>
      <c r="Z2897" s="2"/>
      <c r="AA2897" s="2"/>
      <c r="AB2897" s="2"/>
      <c r="AC2897" s="2"/>
      <c r="AD2897" s="2"/>
      <c r="AE2897" s="2"/>
      <c r="AF2897" s="2"/>
    </row>
    <row r="2898" spans="7:32" x14ac:dyDescent="0.2">
      <c r="G2898" s="3" t="s">
        <v>2894</v>
      </c>
      <c r="H2898" s="2"/>
      <c r="I2898" s="2"/>
      <c r="J2898" s="2"/>
      <c r="K2898" s="2"/>
      <c r="L2898" s="2"/>
      <c r="M2898" s="2"/>
      <c r="N2898" s="2"/>
      <c r="O2898" s="2"/>
      <c r="P2898" s="2"/>
      <c r="Q2898" s="2"/>
      <c r="R2898" s="2"/>
      <c r="S2898" s="2"/>
      <c r="T2898" s="2"/>
      <c r="U2898" s="2"/>
      <c r="V2898" s="2"/>
      <c r="W2898" s="2"/>
      <c r="X2898" s="2"/>
      <c r="Y2898" s="2"/>
      <c r="Z2898" s="2"/>
      <c r="AA2898" s="2"/>
      <c r="AB2898" s="2"/>
      <c r="AC2898" s="2"/>
      <c r="AD2898" s="2"/>
      <c r="AE2898" s="2"/>
      <c r="AF2898" s="2"/>
    </row>
    <row r="2899" spans="7:32" x14ac:dyDescent="0.2">
      <c r="G2899" s="3" t="s">
        <v>2895</v>
      </c>
      <c r="H2899" s="2"/>
      <c r="I2899" s="2"/>
      <c r="J2899" s="2"/>
      <c r="K2899" s="2"/>
      <c r="L2899" s="2"/>
      <c r="M2899" s="2"/>
      <c r="N2899" s="2"/>
      <c r="O2899" s="2"/>
      <c r="P2899" s="2"/>
      <c r="Q2899" s="2"/>
      <c r="R2899" s="2"/>
      <c r="S2899" s="2"/>
      <c r="T2899" s="2"/>
      <c r="U2899" s="2"/>
      <c r="V2899" s="2"/>
      <c r="W2899" s="2"/>
      <c r="X2899" s="2"/>
      <c r="Y2899" s="2"/>
      <c r="Z2899" s="2"/>
      <c r="AA2899" s="2"/>
      <c r="AB2899" s="2"/>
      <c r="AC2899" s="2"/>
      <c r="AD2899" s="2"/>
      <c r="AE2899" s="2"/>
      <c r="AF2899" s="2"/>
    </row>
    <row r="2900" spans="7:32" x14ac:dyDescent="0.2">
      <c r="G2900" s="3" t="s">
        <v>2896</v>
      </c>
      <c r="H2900" s="2"/>
      <c r="I2900" s="2"/>
      <c r="J2900" s="2"/>
      <c r="K2900" s="2"/>
      <c r="L2900" s="2"/>
      <c r="M2900" s="2"/>
      <c r="N2900" s="2"/>
      <c r="O2900" s="2"/>
      <c r="P2900" s="2"/>
      <c r="Q2900" s="2"/>
      <c r="R2900" s="2"/>
      <c r="S2900" s="2"/>
      <c r="T2900" s="2"/>
      <c r="U2900" s="2"/>
      <c r="V2900" s="2"/>
      <c r="W2900" s="2"/>
      <c r="X2900" s="2"/>
      <c r="Y2900" s="2"/>
      <c r="Z2900" s="2"/>
      <c r="AA2900" s="2"/>
      <c r="AB2900" s="2"/>
      <c r="AC2900" s="2"/>
      <c r="AD2900" s="2"/>
      <c r="AE2900" s="2"/>
      <c r="AF2900" s="2"/>
    </row>
    <row r="2901" spans="7:32" x14ac:dyDescent="0.2">
      <c r="G2901" s="3" t="s">
        <v>2897</v>
      </c>
      <c r="H2901" s="2"/>
      <c r="I2901" s="2"/>
      <c r="J2901" s="2"/>
      <c r="K2901" s="2"/>
      <c r="L2901" s="2"/>
      <c r="M2901" s="2"/>
      <c r="N2901" s="2"/>
      <c r="O2901" s="2"/>
      <c r="P2901" s="2"/>
      <c r="Q2901" s="2"/>
      <c r="R2901" s="2"/>
      <c r="S2901" s="2"/>
      <c r="T2901" s="2"/>
      <c r="U2901" s="2"/>
      <c r="V2901" s="2"/>
      <c r="W2901" s="2"/>
      <c r="X2901" s="2"/>
      <c r="Y2901" s="2"/>
      <c r="Z2901" s="2"/>
      <c r="AA2901" s="2"/>
      <c r="AB2901" s="2"/>
      <c r="AC2901" s="2"/>
      <c r="AD2901" s="2"/>
      <c r="AE2901" s="2"/>
      <c r="AF2901" s="2"/>
    </row>
    <row r="2902" spans="7:32" x14ac:dyDescent="0.2">
      <c r="G2902" s="3" t="s">
        <v>2898</v>
      </c>
      <c r="H2902" s="2"/>
      <c r="I2902" s="2"/>
      <c r="J2902" s="2"/>
      <c r="K2902" s="2"/>
      <c r="L2902" s="2"/>
      <c r="M2902" s="2"/>
      <c r="N2902" s="2"/>
      <c r="O2902" s="2"/>
      <c r="P2902" s="2"/>
      <c r="Q2902" s="2"/>
      <c r="R2902" s="2"/>
      <c r="S2902" s="2"/>
      <c r="T2902" s="2"/>
      <c r="U2902" s="2"/>
      <c r="V2902" s="2"/>
      <c r="W2902" s="2"/>
      <c r="X2902" s="2"/>
      <c r="Y2902" s="2"/>
      <c r="Z2902" s="2"/>
      <c r="AA2902" s="2"/>
      <c r="AB2902" s="2"/>
      <c r="AC2902" s="2"/>
      <c r="AD2902" s="2"/>
      <c r="AE2902" s="2"/>
      <c r="AF2902" s="2"/>
    </row>
    <row r="2903" spans="7:32" x14ac:dyDescent="0.2">
      <c r="G2903" s="3" t="s">
        <v>2899</v>
      </c>
      <c r="H2903" s="2"/>
      <c r="I2903" s="2"/>
      <c r="J2903" s="2"/>
      <c r="K2903" s="2"/>
      <c r="L2903" s="2"/>
      <c r="M2903" s="2"/>
      <c r="N2903" s="2"/>
      <c r="O2903" s="2"/>
      <c r="P2903" s="2"/>
      <c r="Q2903" s="2"/>
      <c r="R2903" s="2"/>
      <c r="S2903" s="2"/>
      <c r="T2903" s="2"/>
      <c r="U2903" s="2"/>
      <c r="V2903" s="2"/>
      <c r="W2903" s="2"/>
      <c r="X2903" s="2"/>
      <c r="Y2903" s="2"/>
      <c r="Z2903" s="2"/>
      <c r="AA2903" s="2"/>
      <c r="AB2903" s="2"/>
      <c r="AC2903" s="2"/>
      <c r="AD2903" s="2"/>
      <c r="AE2903" s="2"/>
      <c r="AF2903" s="2"/>
    </row>
    <row r="2904" spans="7:32" x14ac:dyDescent="0.2">
      <c r="G2904" s="3" t="s">
        <v>2900</v>
      </c>
      <c r="H2904" s="2"/>
      <c r="I2904" s="2"/>
      <c r="J2904" s="2"/>
      <c r="K2904" s="2"/>
      <c r="L2904" s="2"/>
      <c r="M2904" s="2"/>
      <c r="N2904" s="2"/>
      <c r="O2904" s="2"/>
      <c r="P2904" s="2"/>
      <c r="Q2904" s="2"/>
      <c r="R2904" s="2"/>
      <c r="S2904" s="2"/>
      <c r="T2904" s="2"/>
      <c r="U2904" s="2"/>
      <c r="V2904" s="2"/>
      <c r="W2904" s="2"/>
      <c r="X2904" s="2"/>
      <c r="Y2904" s="2"/>
      <c r="Z2904" s="2"/>
      <c r="AA2904" s="2"/>
      <c r="AB2904" s="2"/>
      <c r="AC2904" s="2"/>
      <c r="AD2904" s="2"/>
      <c r="AE2904" s="2"/>
      <c r="AF2904" s="2"/>
    </row>
    <row r="2905" spans="7:32" x14ac:dyDescent="0.2">
      <c r="G2905" s="3" t="s">
        <v>2901</v>
      </c>
      <c r="H2905" s="2"/>
      <c r="I2905" s="2"/>
      <c r="J2905" s="2"/>
      <c r="K2905" s="2"/>
      <c r="L2905" s="2"/>
      <c r="M2905" s="2"/>
      <c r="N2905" s="2"/>
      <c r="O2905" s="2"/>
      <c r="P2905" s="2"/>
      <c r="Q2905" s="2"/>
      <c r="R2905" s="2"/>
      <c r="S2905" s="2"/>
      <c r="T2905" s="2"/>
      <c r="U2905" s="2"/>
      <c r="V2905" s="2"/>
      <c r="W2905" s="2"/>
      <c r="X2905" s="2"/>
      <c r="Y2905" s="2"/>
      <c r="Z2905" s="2"/>
      <c r="AA2905" s="2"/>
      <c r="AB2905" s="2"/>
      <c r="AC2905" s="2"/>
      <c r="AD2905" s="2"/>
      <c r="AE2905" s="2"/>
      <c r="AF2905" s="2"/>
    </row>
    <row r="2906" spans="7:32" x14ac:dyDescent="0.2">
      <c r="G2906" s="3" t="s">
        <v>2902</v>
      </c>
      <c r="H2906" s="2"/>
      <c r="I2906" s="2"/>
      <c r="J2906" s="2"/>
      <c r="K2906" s="2"/>
      <c r="L2906" s="2"/>
      <c r="M2906" s="2"/>
      <c r="N2906" s="2"/>
      <c r="O2906" s="2"/>
      <c r="P2906" s="2"/>
      <c r="Q2906" s="2"/>
      <c r="R2906" s="2"/>
      <c r="S2906" s="2"/>
      <c r="T2906" s="2"/>
      <c r="U2906" s="2"/>
      <c r="V2906" s="2"/>
      <c r="W2906" s="2"/>
      <c r="X2906" s="2"/>
      <c r="Y2906" s="2"/>
      <c r="Z2906" s="2"/>
      <c r="AA2906" s="2"/>
      <c r="AB2906" s="2"/>
      <c r="AC2906" s="2"/>
      <c r="AD2906" s="2"/>
      <c r="AE2906" s="2"/>
      <c r="AF2906" s="2"/>
    </row>
    <row r="2907" spans="7:32" x14ac:dyDescent="0.2">
      <c r="G2907" s="3" t="s">
        <v>2903</v>
      </c>
      <c r="H2907" s="2"/>
      <c r="I2907" s="2"/>
      <c r="J2907" s="2"/>
      <c r="K2907" s="2"/>
      <c r="L2907" s="2"/>
      <c r="M2907" s="2"/>
      <c r="N2907" s="2"/>
      <c r="O2907" s="2"/>
      <c r="P2907" s="2"/>
      <c r="Q2907" s="2"/>
      <c r="R2907" s="2"/>
      <c r="S2907" s="2"/>
      <c r="T2907" s="2"/>
      <c r="U2907" s="2"/>
      <c r="V2907" s="2"/>
      <c r="W2907" s="2"/>
      <c r="X2907" s="2"/>
      <c r="Y2907" s="2"/>
      <c r="Z2907" s="2"/>
      <c r="AA2907" s="2"/>
      <c r="AB2907" s="2"/>
      <c r="AC2907" s="2"/>
      <c r="AD2907" s="2"/>
      <c r="AE2907" s="2"/>
      <c r="AF2907" s="2"/>
    </row>
    <row r="2908" spans="7:32" x14ac:dyDescent="0.2">
      <c r="G2908" s="3" t="s">
        <v>2904</v>
      </c>
      <c r="H2908" s="2"/>
      <c r="I2908" s="2"/>
      <c r="J2908" s="2"/>
      <c r="K2908" s="2"/>
      <c r="L2908" s="2"/>
      <c r="M2908" s="2"/>
      <c r="N2908" s="2"/>
      <c r="O2908" s="2"/>
      <c r="P2908" s="2"/>
      <c r="Q2908" s="2"/>
      <c r="R2908" s="2"/>
      <c r="S2908" s="2"/>
      <c r="T2908" s="2"/>
      <c r="U2908" s="2"/>
      <c r="V2908" s="2"/>
      <c r="W2908" s="2"/>
      <c r="X2908" s="2"/>
      <c r="Y2908" s="2"/>
      <c r="Z2908" s="2"/>
      <c r="AA2908" s="2"/>
      <c r="AB2908" s="2"/>
      <c r="AC2908" s="2"/>
      <c r="AD2908" s="2"/>
      <c r="AE2908" s="2"/>
      <c r="AF2908" s="2"/>
    </row>
    <row r="2909" spans="7:32" x14ac:dyDescent="0.2">
      <c r="G2909" s="3" t="s">
        <v>2905</v>
      </c>
      <c r="H2909" s="2"/>
      <c r="I2909" s="2"/>
      <c r="J2909" s="2"/>
      <c r="K2909" s="2"/>
      <c r="L2909" s="2"/>
      <c r="M2909" s="2"/>
      <c r="N2909" s="2"/>
      <c r="O2909" s="2"/>
      <c r="P2909" s="2"/>
      <c r="Q2909" s="2"/>
      <c r="R2909" s="2"/>
      <c r="S2909" s="2"/>
      <c r="T2909" s="2"/>
      <c r="U2909" s="2"/>
      <c r="V2909" s="2"/>
      <c r="W2909" s="2"/>
      <c r="X2909" s="2"/>
      <c r="Y2909" s="2"/>
      <c r="Z2909" s="2"/>
      <c r="AA2909" s="2"/>
      <c r="AB2909" s="2"/>
      <c r="AC2909" s="2"/>
      <c r="AD2909" s="2"/>
      <c r="AE2909" s="2"/>
      <c r="AF2909" s="2"/>
    </row>
    <row r="2910" spans="7:32" x14ac:dyDescent="0.2">
      <c r="G2910" s="3" t="s">
        <v>2906</v>
      </c>
      <c r="H2910" s="2"/>
      <c r="I2910" s="2"/>
      <c r="J2910" s="2"/>
      <c r="K2910" s="2"/>
      <c r="L2910" s="2"/>
      <c r="M2910" s="2"/>
      <c r="N2910" s="2"/>
      <c r="O2910" s="2"/>
      <c r="P2910" s="2"/>
      <c r="Q2910" s="2"/>
      <c r="R2910" s="2"/>
      <c r="S2910" s="2"/>
      <c r="T2910" s="2"/>
      <c r="U2910" s="2"/>
      <c r="V2910" s="2"/>
      <c r="W2910" s="2"/>
      <c r="X2910" s="2"/>
      <c r="Y2910" s="2"/>
      <c r="Z2910" s="2"/>
      <c r="AA2910" s="2"/>
      <c r="AB2910" s="2"/>
      <c r="AC2910" s="2"/>
      <c r="AD2910" s="2"/>
      <c r="AE2910" s="2"/>
      <c r="AF2910" s="2"/>
    </row>
    <row r="2911" spans="7:32" x14ac:dyDescent="0.2">
      <c r="G2911" s="3" t="s">
        <v>2907</v>
      </c>
      <c r="H2911" s="2"/>
      <c r="I2911" s="2"/>
      <c r="J2911" s="2"/>
      <c r="K2911" s="2"/>
      <c r="L2911" s="2"/>
      <c r="M2911" s="2"/>
      <c r="N2911" s="2"/>
      <c r="O2911" s="2"/>
      <c r="P2911" s="2"/>
      <c r="Q2911" s="2"/>
      <c r="R2911" s="2"/>
      <c r="S2911" s="2"/>
      <c r="T2911" s="2"/>
      <c r="U2911" s="2"/>
      <c r="V2911" s="2"/>
      <c r="W2911" s="2"/>
      <c r="X2911" s="2"/>
      <c r="Y2911" s="2"/>
      <c r="Z2911" s="2"/>
      <c r="AA2911" s="2"/>
      <c r="AB2911" s="2"/>
      <c r="AC2911" s="2"/>
      <c r="AD2911" s="2"/>
      <c r="AE2911" s="2"/>
      <c r="AF2911" s="2"/>
    </row>
    <row r="2912" spans="7:32" x14ac:dyDescent="0.2">
      <c r="G2912" s="3" t="s">
        <v>2908</v>
      </c>
      <c r="H2912" s="2"/>
      <c r="I2912" s="2"/>
      <c r="J2912" s="2"/>
      <c r="K2912" s="2"/>
      <c r="L2912" s="2"/>
      <c r="M2912" s="2"/>
      <c r="N2912" s="2"/>
      <c r="O2912" s="2"/>
      <c r="P2912" s="2"/>
      <c r="Q2912" s="2"/>
      <c r="R2912" s="2"/>
      <c r="S2912" s="2"/>
      <c r="T2912" s="2"/>
      <c r="U2912" s="2"/>
      <c r="V2912" s="2"/>
      <c r="W2912" s="2"/>
      <c r="X2912" s="2"/>
      <c r="Y2912" s="2"/>
      <c r="Z2912" s="2"/>
      <c r="AA2912" s="2"/>
      <c r="AB2912" s="2"/>
      <c r="AC2912" s="2"/>
      <c r="AD2912" s="2"/>
      <c r="AE2912" s="2"/>
      <c r="AF2912" s="2"/>
    </row>
    <row r="2913" spans="7:32" x14ac:dyDescent="0.2">
      <c r="G2913" s="3" t="s">
        <v>2909</v>
      </c>
      <c r="H2913" s="2"/>
      <c r="I2913" s="2"/>
      <c r="J2913" s="2"/>
      <c r="K2913" s="2"/>
      <c r="L2913" s="2"/>
      <c r="M2913" s="2"/>
      <c r="N2913" s="2"/>
      <c r="O2913" s="2"/>
      <c r="P2913" s="2"/>
      <c r="Q2913" s="2"/>
      <c r="R2913" s="2"/>
      <c r="S2913" s="2"/>
      <c r="T2913" s="2"/>
      <c r="U2913" s="2"/>
      <c r="V2913" s="2"/>
      <c r="W2913" s="2"/>
      <c r="X2913" s="2"/>
      <c r="Y2913" s="2"/>
      <c r="Z2913" s="2"/>
      <c r="AA2913" s="2"/>
      <c r="AB2913" s="2"/>
      <c r="AC2913" s="2"/>
      <c r="AD2913" s="2"/>
      <c r="AE2913" s="2"/>
      <c r="AF2913" s="2"/>
    </row>
    <row r="2914" spans="7:32" x14ac:dyDescent="0.2">
      <c r="G2914" s="3" t="s">
        <v>2910</v>
      </c>
      <c r="H2914" s="2"/>
      <c r="I2914" s="2"/>
      <c r="J2914" s="2"/>
      <c r="K2914" s="2"/>
      <c r="L2914" s="2"/>
      <c r="M2914" s="2"/>
      <c r="N2914" s="2"/>
      <c r="O2914" s="2"/>
      <c r="P2914" s="2"/>
      <c r="Q2914" s="2"/>
      <c r="R2914" s="2"/>
      <c r="S2914" s="2"/>
      <c r="T2914" s="2"/>
      <c r="U2914" s="2"/>
      <c r="V2914" s="2"/>
      <c r="W2914" s="2"/>
      <c r="X2914" s="2"/>
      <c r="Y2914" s="2"/>
      <c r="Z2914" s="2"/>
      <c r="AA2914" s="2"/>
      <c r="AB2914" s="2"/>
      <c r="AC2914" s="2"/>
      <c r="AD2914" s="2"/>
      <c r="AE2914" s="2"/>
      <c r="AF2914" s="2"/>
    </row>
    <row r="2915" spans="7:32" x14ac:dyDescent="0.2">
      <c r="G2915" s="3" t="s">
        <v>2911</v>
      </c>
      <c r="H2915" s="2"/>
      <c r="I2915" s="2"/>
      <c r="J2915" s="2"/>
      <c r="K2915" s="2"/>
      <c r="L2915" s="2"/>
      <c r="M2915" s="2"/>
      <c r="N2915" s="2"/>
      <c r="O2915" s="2"/>
      <c r="P2915" s="2"/>
      <c r="Q2915" s="2"/>
      <c r="R2915" s="2"/>
      <c r="S2915" s="2"/>
      <c r="T2915" s="2"/>
      <c r="U2915" s="2"/>
      <c r="V2915" s="2"/>
      <c r="W2915" s="2"/>
      <c r="X2915" s="2"/>
      <c r="Y2915" s="2"/>
      <c r="Z2915" s="2"/>
      <c r="AA2915" s="2"/>
      <c r="AB2915" s="2"/>
      <c r="AC2915" s="2"/>
      <c r="AD2915" s="2"/>
      <c r="AE2915" s="2"/>
      <c r="AF2915" s="2"/>
    </row>
    <row r="2916" spans="7:32" x14ac:dyDescent="0.2">
      <c r="G2916" s="3" t="s">
        <v>2912</v>
      </c>
      <c r="H2916" s="2"/>
      <c r="I2916" s="2"/>
      <c r="J2916" s="2"/>
      <c r="K2916" s="2"/>
      <c r="L2916" s="2"/>
      <c r="M2916" s="2"/>
      <c r="N2916" s="2"/>
      <c r="O2916" s="2"/>
      <c r="P2916" s="2"/>
      <c r="Q2916" s="2"/>
      <c r="R2916" s="2"/>
      <c r="S2916" s="2"/>
      <c r="T2916" s="2"/>
      <c r="U2916" s="2"/>
      <c r="V2916" s="2"/>
      <c r="W2916" s="2"/>
      <c r="X2916" s="2"/>
      <c r="Y2916" s="2"/>
      <c r="Z2916" s="2"/>
      <c r="AA2916" s="2"/>
      <c r="AB2916" s="2"/>
      <c r="AC2916" s="2"/>
      <c r="AD2916" s="2"/>
      <c r="AE2916" s="2"/>
      <c r="AF2916" s="2"/>
    </row>
    <row r="2917" spans="7:32" x14ac:dyDescent="0.2">
      <c r="G2917" s="3" t="s">
        <v>2913</v>
      </c>
      <c r="H2917" s="2"/>
      <c r="I2917" s="2"/>
      <c r="J2917" s="2"/>
      <c r="K2917" s="2"/>
      <c r="L2917" s="2"/>
      <c r="M2917" s="2"/>
      <c r="N2917" s="2"/>
      <c r="O2917" s="2"/>
      <c r="P2917" s="2"/>
      <c r="Q2917" s="2"/>
      <c r="R2917" s="2"/>
      <c r="S2917" s="2"/>
      <c r="T2917" s="2"/>
      <c r="U2917" s="2"/>
      <c r="V2917" s="2"/>
      <c r="W2917" s="2"/>
      <c r="X2917" s="2"/>
      <c r="Y2917" s="2"/>
      <c r="Z2917" s="2"/>
      <c r="AA2917" s="2"/>
      <c r="AB2917" s="2"/>
      <c r="AC2917" s="2"/>
      <c r="AD2917" s="2"/>
      <c r="AE2917" s="2"/>
      <c r="AF2917" s="2"/>
    </row>
    <row r="2918" spans="7:32" x14ac:dyDescent="0.2">
      <c r="G2918" s="3" t="s">
        <v>2914</v>
      </c>
      <c r="H2918" s="2"/>
      <c r="I2918" s="2"/>
      <c r="J2918" s="2"/>
      <c r="K2918" s="2"/>
      <c r="L2918" s="2"/>
      <c r="M2918" s="2"/>
      <c r="N2918" s="2"/>
      <c r="O2918" s="2"/>
      <c r="P2918" s="2"/>
      <c r="Q2918" s="2"/>
      <c r="R2918" s="2"/>
      <c r="S2918" s="2"/>
      <c r="T2918" s="2"/>
      <c r="U2918" s="2"/>
      <c r="V2918" s="2"/>
      <c r="W2918" s="2"/>
      <c r="X2918" s="2"/>
      <c r="Y2918" s="2"/>
      <c r="Z2918" s="2"/>
      <c r="AA2918" s="2"/>
      <c r="AB2918" s="2"/>
      <c r="AC2918" s="2"/>
      <c r="AD2918" s="2"/>
      <c r="AE2918" s="2"/>
      <c r="AF2918" s="2"/>
    </row>
    <row r="2919" spans="7:32" x14ac:dyDescent="0.2">
      <c r="G2919" s="3" t="s">
        <v>2915</v>
      </c>
      <c r="H2919" s="2"/>
      <c r="I2919" s="2"/>
      <c r="J2919" s="2"/>
      <c r="K2919" s="2"/>
      <c r="L2919" s="2"/>
      <c r="M2919" s="2"/>
      <c r="N2919" s="2"/>
      <c r="O2919" s="2"/>
      <c r="P2919" s="2"/>
      <c r="Q2919" s="2"/>
      <c r="R2919" s="2"/>
      <c r="S2919" s="2"/>
      <c r="T2919" s="2"/>
      <c r="U2919" s="2"/>
      <c r="V2919" s="2"/>
      <c r="W2919" s="2"/>
      <c r="X2919" s="2"/>
      <c r="Y2919" s="2"/>
      <c r="Z2919" s="2"/>
      <c r="AA2919" s="2"/>
      <c r="AB2919" s="2"/>
      <c r="AC2919" s="2"/>
      <c r="AD2919" s="2"/>
      <c r="AE2919" s="2"/>
      <c r="AF2919" s="2"/>
    </row>
    <row r="2920" spans="7:32" x14ac:dyDescent="0.2">
      <c r="G2920" s="3" t="s">
        <v>2916</v>
      </c>
      <c r="H2920" s="2"/>
      <c r="I2920" s="2"/>
      <c r="J2920" s="2"/>
      <c r="K2920" s="2"/>
      <c r="L2920" s="2"/>
      <c r="M2920" s="2"/>
      <c r="N2920" s="2"/>
      <c r="O2920" s="2"/>
      <c r="P2920" s="2"/>
      <c r="Q2920" s="2"/>
      <c r="R2920" s="2"/>
      <c r="S2920" s="2"/>
      <c r="T2920" s="2"/>
      <c r="U2920" s="2"/>
      <c r="V2920" s="2"/>
      <c r="W2920" s="2"/>
      <c r="X2920" s="2"/>
      <c r="Y2920" s="2"/>
      <c r="Z2920" s="2"/>
      <c r="AA2920" s="2"/>
      <c r="AB2920" s="2"/>
      <c r="AC2920" s="2"/>
      <c r="AD2920" s="2"/>
      <c r="AE2920" s="2"/>
      <c r="AF2920" s="2"/>
    </row>
    <row r="2921" spans="7:32" x14ac:dyDescent="0.2">
      <c r="G2921" s="3" t="s">
        <v>2917</v>
      </c>
      <c r="H2921" s="2"/>
      <c r="I2921" s="2"/>
      <c r="J2921" s="2"/>
      <c r="K2921" s="2"/>
      <c r="L2921" s="2"/>
      <c r="M2921" s="2"/>
      <c r="N2921" s="2"/>
      <c r="O2921" s="2"/>
      <c r="P2921" s="2"/>
      <c r="Q2921" s="2"/>
      <c r="R2921" s="2"/>
      <c r="S2921" s="2"/>
      <c r="T2921" s="2"/>
      <c r="U2921" s="2"/>
      <c r="V2921" s="2"/>
      <c r="W2921" s="2"/>
      <c r="X2921" s="2"/>
      <c r="Y2921" s="2"/>
      <c r="Z2921" s="2"/>
      <c r="AA2921" s="2"/>
      <c r="AB2921" s="2"/>
      <c r="AC2921" s="2"/>
      <c r="AD2921" s="2"/>
      <c r="AE2921" s="2"/>
      <c r="AF2921" s="2"/>
    </row>
    <row r="2922" spans="7:32" x14ac:dyDescent="0.2">
      <c r="G2922" s="3" t="s">
        <v>2918</v>
      </c>
      <c r="H2922" s="2"/>
      <c r="I2922" s="2"/>
      <c r="J2922" s="2"/>
      <c r="K2922" s="2"/>
      <c r="L2922" s="2"/>
      <c r="M2922" s="2"/>
      <c r="N2922" s="2"/>
      <c r="O2922" s="2"/>
      <c r="P2922" s="2"/>
      <c r="Q2922" s="2"/>
      <c r="R2922" s="2"/>
      <c r="S2922" s="2"/>
      <c r="T2922" s="2"/>
      <c r="U2922" s="2"/>
      <c r="V2922" s="2"/>
      <c r="W2922" s="2"/>
      <c r="X2922" s="2"/>
      <c r="Y2922" s="2"/>
      <c r="Z2922" s="2"/>
      <c r="AA2922" s="2"/>
      <c r="AB2922" s="2"/>
      <c r="AC2922" s="2"/>
      <c r="AD2922" s="2"/>
      <c r="AE2922" s="2"/>
      <c r="AF2922" s="2"/>
    </row>
    <row r="2923" spans="7:32" x14ac:dyDescent="0.2">
      <c r="G2923" s="3" t="s">
        <v>2919</v>
      </c>
      <c r="H2923" s="2"/>
      <c r="I2923" s="2"/>
      <c r="J2923" s="2"/>
      <c r="K2923" s="2"/>
      <c r="L2923" s="2"/>
      <c r="M2923" s="2"/>
      <c r="N2923" s="2"/>
      <c r="O2923" s="2"/>
      <c r="P2923" s="2"/>
      <c r="Q2923" s="2"/>
      <c r="R2923" s="2"/>
      <c r="S2923" s="2"/>
      <c r="T2923" s="2"/>
      <c r="U2923" s="2"/>
      <c r="V2923" s="2"/>
      <c r="W2923" s="2"/>
      <c r="X2923" s="2"/>
      <c r="Y2923" s="2"/>
      <c r="Z2923" s="2"/>
      <c r="AA2923" s="2"/>
      <c r="AB2923" s="2"/>
      <c r="AC2923" s="2"/>
      <c r="AD2923" s="2"/>
      <c r="AE2923" s="2"/>
      <c r="AF2923" s="2"/>
    </row>
    <row r="2924" spans="7:32" x14ac:dyDescent="0.2">
      <c r="G2924" s="3" t="s">
        <v>2920</v>
      </c>
      <c r="H2924" s="2"/>
      <c r="I2924" s="2"/>
      <c r="J2924" s="2"/>
      <c r="K2924" s="2"/>
      <c r="L2924" s="2"/>
      <c r="M2924" s="2"/>
      <c r="N2924" s="2"/>
      <c r="O2924" s="2"/>
      <c r="P2924" s="2"/>
      <c r="Q2924" s="2"/>
      <c r="R2924" s="2"/>
      <c r="S2924" s="2"/>
      <c r="T2924" s="2"/>
      <c r="U2924" s="2"/>
      <c r="V2924" s="2"/>
      <c r="W2924" s="2"/>
      <c r="X2924" s="2"/>
      <c r="Y2924" s="2"/>
      <c r="Z2924" s="2"/>
      <c r="AA2924" s="2"/>
      <c r="AB2924" s="2"/>
      <c r="AC2924" s="2"/>
      <c r="AD2924" s="2"/>
      <c r="AE2924" s="2"/>
      <c r="AF2924" s="2"/>
    </row>
    <row r="2925" spans="7:32" x14ac:dyDescent="0.2">
      <c r="G2925" s="3" t="s">
        <v>2921</v>
      </c>
      <c r="H2925" s="2"/>
      <c r="I2925" s="2"/>
      <c r="J2925" s="2"/>
      <c r="K2925" s="2"/>
      <c r="L2925" s="2"/>
      <c r="M2925" s="2"/>
      <c r="N2925" s="2"/>
      <c r="O2925" s="2"/>
      <c r="P2925" s="2"/>
      <c r="Q2925" s="2"/>
      <c r="R2925" s="2"/>
      <c r="S2925" s="2"/>
      <c r="T2925" s="2"/>
      <c r="U2925" s="2"/>
      <c r="V2925" s="2"/>
      <c r="W2925" s="2"/>
      <c r="X2925" s="2"/>
      <c r="Y2925" s="2"/>
      <c r="Z2925" s="2"/>
      <c r="AA2925" s="2"/>
      <c r="AB2925" s="2"/>
      <c r="AC2925" s="2"/>
      <c r="AD2925" s="2"/>
      <c r="AE2925" s="2"/>
      <c r="AF2925" s="2"/>
    </row>
    <row r="2926" spans="7:32" x14ac:dyDescent="0.2">
      <c r="G2926" s="3" t="s">
        <v>2922</v>
      </c>
      <c r="H2926" s="2"/>
      <c r="I2926" s="2"/>
      <c r="J2926" s="2"/>
      <c r="K2926" s="2"/>
      <c r="L2926" s="2"/>
      <c r="M2926" s="2"/>
      <c r="N2926" s="2"/>
      <c r="O2926" s="2"/>
      <c r="P2926" s="2"/>
      <c r="Q2926" s="2"/>
      <c r="R2926" s="2"/>
      <c r="S2926" s="2"/>
      <c r="T2926" s="2"/>
      <c r="U2926" s="2"/>
      <c r="V2926" s="2"/>
      <c r="W2926" s="2"/>
      <c r="X2926" s="2"/>
      <c r="Y2926" s="2"/>
      <c r="Z2926" s="2"/>
      <c r="AA2926" s="2"/>
      <c r="AB2926" s="2"/>
      <c r="AC2926" s="2"/>
      <c r="AD2926" s="2"/>
      <c r="AE2926" s="2"/>
      <c r="AF2926" s="2"/>
    </row>
    <row r="2927" spans="7:32" x14ac:dyDescent="0.2">
      <c r="G2927" s="3" t="s">
        <v>2923</v>
      </c>
      <c r="H2927" s="2"/>
      <c r="I2927" s="2"/>
      <c r="J2927" s="2"/>
      <c r="K2927" s="2"/>
      <c r="L2927" s="2"/>
      <c r="M2927" s="2"/>
      <c r="N2927" s="2"/>
      <c r="O2927" s="2"/>
      <c r="P2927" s="2"/>
      <c r="Q2927" s="2"/>
      <c r="R2927" s="2"/>
      <c r="S2927" s="2"/>
      <c r="T2927" s="2"/>
      <c r="U2927" s="2"/>
      <c r="V2927" s="2"/>
      <c r="W2927" s="2"/>
      <c r="X2927" s="2"/>
      <c r="Y2927" s="2"/>
      <c r="Z2927" s="2"/>
      <c r="AA2927" s="2"/>
      <c r="AB2927" s="2"/>
      <c r="AC2927" s="2"/>
      <c r="AD2927" s="2"/>
      <c r="AE2927" s="2"/>
      <c r="AF2927" s="2"/>
    </row>
    <row r="2928" spans="7:32" x14ac:dyDescent="0.2">
      <c r="G2928" s="3" t="s">
        <v>2924</v>
      </c>
      <c r="H2928" s="2"/>
      <c r="I2928" s="2"/>
      <c r="J2928" s="2"/>
      <c r="K2928" s="2"/>
      <c r="L2928" s="2"/>
      <c r="M2928" s="2"/>
      <c r="N2928" s="2"/>
      <c r="O2928" s="2"/>
      <c r="P2928" s="2"/>
      <c r="Q2928" s="2"/>
      <c r="R2928" s="2"/>
      <c r="S2928" s="2"/>
      <c r="T2928" s="2"/>
      <c r="U2928" s="2"/>
      <c r="V2928" s="2"/>
      <c r="W2928" s="2"/>
      <c r="X2928" s="2"/>
      <c r="Y2928" s="2"/>
      <c r="Z2928" s="2"/>
      <c r="AA2928" s="2"/>
      <c r="AB2928" s="2"/>
      <c r="AC2928" s="2"/>
      <c r="AD2928" s="2"/>
      <c r="AE2928" s="2"/>
      <c r="AF2928" s="2"/>
    </row>
    <row r="2929" spans="7:32" x14ac:dyDescent="0.2">
      <c r="G2929" s="3" t="s">
        <v>2925</v>
      </c>
      <c r="H2929" s="2"/>
      <c r="I2929" s="2"/>
      <c r="J2929" s="2"/>
      <c r="K2929" s="2"/>
      <c r="L2929" s="2"/>
      <c r="M2929" s="2"/>
      <c r="N2929" s="2"/>
      <c r="O2929" s="2"/>
      <c r="P2929" s="2"/>
      <c r="Q2929" s="2"/>
      <c r="R2929" s="2"/>
      <c r="S2929" s="2"/>
      <c r="T2929" s="2"/>
      <c r="U2929" s="2"/>
      <c r="V2929" s="2"/>
      <c r="W2929" s="2"/>
      <c r="X2929" s="2"/>
      <c r="Y2929" s="2"/>
      <c r="Z2929" s="2"/>
      <c r="AA2929" s="2"/>
      <c r="AB2929" s="2"/>
      <c r="AC2929" s="2"/>
      <c r="AD2929" s="2"/>
      <c r="AE2929" s="2"/>
      <c r="AF2929" s="2"/>
    </row>
    <row r="2930" spans="7:32" x14ac:dyDescent="0.2">
      <c r="G2930" s="3" t="s">
        <v>2926</v>
      </c>
      <c r="H2930" s="2"/>
      <c r="I2930" s="2"/>
      <c r="J2930" s="2"/>
      <c r="K2930" s="2"/>
      <c r="L2930" s="2"/>
      <c r="M2930" s="2"/>
      <c r="N2930" s="2"/>
      <c r="O2930" s="2"/>
      <c r="P2930" s="2"/>
      <c r="Q2930" s="2"/>
      <c r="R2930" s="2"/>
      <c r="S2930" s="2"/>
      <c r="T2930" s="2"/>
      <c r="U2930" s="2"/>
      <c r="V2930" s="2"/>
      <c r="W2930" s="2"/>
      <c r="X2930" s="2"/>
      <c r="Y2930" s="2"/>
      <c r="Z2930" s="2"/>
      <c r="AA2930" s="2"/>
      <c r="AB2930" s="2"/>
      <c r="AC2930" s="2"/>
      <c r="AD2930" s="2"/>
      <c r="AE2930" s="2"/>
      <c r="AF2930" s="2"/>
    </row>
    <row r="2931" spans="7:32" x14ac:dyDescent="0.2">
      <c r="G2931" s="3" t="s">
        <v>2927</v>
      </c>
      <c r="H2931" s="2"/>
      <c r="I2931" s="2"/>
      <c r="J2931" s="2"/>
      <c r="K2931" s="2"/>
      <c r="L2931" s="2"/>
      <c r="M2931" s="2"/>
      <c r="N2931" s="2"/>
      <c r="O2931" s="2"/>
      <c r="P2931" s="2"/>
      <c r="Q2931" s="2"/>
      <c r="R2931" s="2"/>
      <c r="S2931" s="2"/>
      <c r="T2931" s="2"/>
      <c r="U2931" s="2"/>
      <c r="V2931" s="2"/>
      <c r="W2931" s="2"/>
      <c r="X2931" s="2"/>
      <c r="Y2931" s="2"/>
      <c r="Z2931" s="2"/>
      <c r="AA2931" s="2"/>
      <c r="AB2931" s="2"/>
      <c r="AC2931" s="2"/>
      <c r="AD2931" s="2"/>
      <c r="AE2931" s="2"/>
      <c r="AF2931" s="2"/>
    </row>
    <row r="2932" spans="7:32" x14ac:dyDescent="0.2">
      <c r="G2932" s="3" t="s">
        <v>2928</v>
      </c>
      <c r="H2932" s="2"/>
      <c r="I2932" s="2"/>
      <c r="J2932" s="2"/>
      <c r="K2932" s="2"/>
      <c r="L2932" s="2"/>
      <c r="M2932" s="2"/>
      <c r="N2932" s="2"/>
      <c r="O2932" s="2"/>
      <c r="P2932" s="2"/>
      <c r="Q2932" s="2"/>
      <c r="R2932" s="2"/>
      <c r="S2932" s="2"/>
      <c r="T2932" s="2"/>
      <c r="U2932" s="2"/>
      <c r="V2932" s="2"/>
      <c r="W2932" s="2"/>
      <c r="X2932" s="2"/>
      <c r="Y2932" s="2"/>
      <c r="Z2932" s="2"/>
      <c r="AA2932" s="2"/>
      <c r="AB2932" s="2"/>
      <c r="AC2932" s="2"/>
      <c r="AD2932" s="2"/>
      <c r="AE2932" s="2"/>
      <c r="AF2932" s="2"/>
    </row>
    <row r="2933" spans="7:32" x14ac:dyDescent="0.2">
      <c r="G2933" s="3" t="s">
        <v>2929</v>
      </c>
      <c r="H2933" s="2"/>
      <c r="I2933" s="2"/>
      <c r="J2933" s="2"/>
      <c r="K2933" s="2"/>
      <c r="L2933" s="2"/>
      <c r="M2933" s="2"/>
      <c r="N2933" s="2"/>
      <c r="O2933" s="2"/>
      <c r="P2933" s="2"/>
      <c r="Q2933" s="2"/>
      <c r="R2933" s="2"/>
      <c r="S2933" s="2"/>
      <c r="T2933" s="2"/>
      <c r="U2933" s="2"/>
      <c r="V2933" s="2"/>
      <c r="W2933" s="2"/>
      <c r="X2933" s="2"/>
      <c r="Y2933" s="2"/>
      <c r="Z2933" s="2"/>
      <c r="AA2933" s="2"/>
      <c r="AB2933" s="2"/>
      <c r="AC2933" s="2"/>
      <c r="AD2933" s="2"/>
      <c r="AE2933" s="2"/>
      <c r="AF2933" s="2"/>
    </row>
    <row r="2934" spans="7:32" x14ac:dyDescent="0.2">
      <c r="G2934" s="3" t="s">
        <v>2930</v>
      </c>
      <c r="H2934" s="2"/>
      <c r="I2934" s="2"/>
      <c r="J2934" s="2"/>
      <c r="K2934" s="2"/>
      <c r="L2934" s="2"/>
      <c r="M2934" s="2"/>
      <c r="N2934" s="2"/>
      <c r="O2934" s="2"/>
      <c r="P2934" s="2"/>
      <c r="Q2934" s="2"/>
      <c r="R2934" s="2"/>
      <c r="S2934" s="2"/>
      <c r="T2934" s="2"/>
      <c r="U2934" s="2"/>
      <c r="V2934" s="2"/>
      <c r="W2934" s="2"/>
      <c r="X2934" s="2"/>
      <c r="Y2934" s="2"/>
      <c r="Z2934" s="2"/>
      <c r="AA2934" s="2"/>
      <c r="AB2934" s="2"/>
      <c r="AC2934" s="2"/>
      <c r="AD2934" s="2"/>
      <c r="AE2934" s="2"/>
      <c r="AF2934" s="2"/>
    </row>
    <row r="2935" spans="7:32" x14ac:dyDescent="0.2">
      <c r="G2935" s="3" t="s">
        <v>2931</v>
      </c>
      <c r="H2935" s="2"/>
      <c r="I2935" s="2"/>
      <c r="J2935" s="2"/>
      <c r="K2935" s="2"/>
      <c r="L2935" s="2"/>
      <c r="M2935" s="2"/>
      <c r="N2935" s="2"/>
      <c r="O2935" s="2"/>
      <c r="P2935" s="2"/>
      <c r="Q2935" s="2"/>
      <c r="R2935" s="2"/>
      <c r="S2935" s="2"/>
      <c r="T2935" s="2"/>
      <c r="U2935" s="2"/>
      <c r="V2935" s="2"/>
      <c r="W2935" s="2"/>
      <c r="X2935" s="2"/>
      <c r="Y2935" s="2"/>
      <c r="Z2935" s="2"/>
      <c r="AA2935" s="2"/>
      <c r="AB2935" s="2"/>
      <c r="AC2935" s="2"/>
      <c r="AD2935" s="2"/>
      <c r="AE2935" s="2"/>
      <c r="AF2935" s="2"/>
    </row>
    <row r="2936" spans="7:32" x14ac:dyDescent="0.2">
      <c r="G2936" s="3" t="s">
        <v>2932</v>
      </c>
      <c r="H2936" s="2"/>
      <c r="I2936" s="2"/>
      <c r="J2936" s="2"/>
      <c r="K2936" s="2"/>
      <c r="L2936" s="2"/>
      <c r="M2936" s="2"/>
      <c r="N2936" s="2"/>
      <c r="O2936" s="2"/>
      <c r="P2936" s="2"/>
      <c r="Q2936" s="2"/>
      <c r="R2936" s="2"/>
      <c r="S2936" s="2"/>
      <c r="T2936" s="2"/>
      <c r="U2936" s="2"/>
      <c r="V2936" s="2"/>
      <c r="W2936" s="2"/>
      <c r="X2936" s="2"/>
      <c r="Y2936" s="2"/>
      <c r="Z2936" s="2"/>
      <c r="AA2936" s="2"/>
      <c r="AB2936" s="2"/>
      <c r="AC2936" s="2"/>
      <c r="AD2936" s="2"/>
      <c r="AE2936" s="2"/>
      <c r="AF2936" s="2"/>
    </row>
    <row r="2937" spans="7:32" x14ac:dyDescent="0.2">
      <c r="G2937" s="3" t="s">
        <v>2933</v>
      </c>
      <c r="H2937" s="2"/>
      <c r="I2937" s="2"/>
      <c r="J2937" s="2"/>
      <c r="K2937" s="2"/>
      <c r="L2937" s="2"/>
      <c r="M2937" s="2"/>
      <c r="N2937" s="2"/>
      <c r="O2937" s="2"/>
      <c r="P2937" s="2"/>
      <c r="Q2937" s="2"/>
      <c r="R2937" s="2"/>
      <c r="S2937" s="2"/>
      <c r="T2937" s="2"/>
      <c r="U2937" s="2"/>
      <c r="V2937" s="2"/>
      <c r="W2937" s="2"/>
      <c r="X2937" s="2"/>
      <c r="Y2937" s="2"/>
      <c r="Z2937" s="2"/>
      <c r="AA2937" s="2"/>
      <c r="AB2937" s="2"/>
      <c r="AC2937" s="2"/>
      <c r="AD2937" s="2"/>
      <c r="AE2937" s="2"/>
      <c r="AF2937" s="2"/>
    </row>
    <row r="2938" spans="7:32" x14ac:dyDescent="0.2">
      <c r="G2938" s="3" t="s">
        <v>2934</v>
      </c>
      <c r="H2938" s="2"/>
      <c r="I2938" s="2"/>
      <c r="J2938" s="2"/>
      <c r="K2938" s="2"/>
      <c r="L2938" s="2"/>
      <c r="M2938" s="2"/>
      <c r="N2938" s="2"/>
      <c r="O2938" s="2"/>
      <c r="P2938" s="2"/>
      <c r="Q2938" s="2"/>
      <c r="R2938" s="2"/>
      <c r="S2938" s="2"/>
      <c r="T2938" s="2"/>
      <c r="U2938" s="2"/>
      <c r="V2938" s="2"/>
      <c r="W2938" s="2"/>
      <c r="X2938" s="2"/>
      <c r="Y2938" s="2"/>
      <c r="Z2938" s="2"/>
      <c r="AA2938" s="2"/>
      <c r="AB2938" s="2"/>
      <c r="AC2938" s="2"/>
      <c r="AD2938" s="2"/>
      <c r="AE2938" s="2"/>
      <c r="AF2938" s="2"/>
    </row>
    <row r="2939" spans="7:32" x14ac:dyDescent="0.2">
      <c r="G2939" s="3" t="s">
        <v>2935</v>
      </c>
      <c r="H2939" s="2"/>
      <c r="I2939" s="2"/>
      <c r="J2939" s="2"/>
      <c r="K2939" s="2"/>
      <c r="L2939" s="2"/>
      <c r="M2939" s="2"/>
      <c r="N2939" s="2"/>
      <c r="O2939" s="2"/>
      <c r="P2939" s="2"/>
      <c r="Q2939" s="2"/>
      <c r="R2939" s="2"/>
      <c r="S2939" s="2"/>
      <c r="T2939" s="2"/>
      <c r="U2939" s="2"/>
      <c r="V2939" s="2"/>
      <c r="W2939" s="2"/>
      <c r="X2939" s="2"/>
      <c r="Y2939" s="2"/>
      <c r="Z2939" s="2"/>
      <c r="AA2939" s="2"/>
      <c r="AB2939" s="2"/>
      <c r="AC2939" s="2"/>
      <c r="AD2939" s="2"/>
      <c r="AE2939" s="2"/>
      <c r="AF2939" s="2"/>
    </row>
    <row r="2940" spans="7:32" x14ac:dyDescent="0.2">
      <c r="G2940" s="3" t="s">
        <v>2936</v>
      </c>
      <c r="H2940" s="2"/>
      <c r="I2940" s="2"/>
      <c r="J2940" s="2"/>
      <c r="K2940" s="2"/>
      <c r="L2940" s="2"/>
      <c r="M2940" s="2"/>
      <c r="N2940" s="2"/>
      <c r="O2940" s="2"/>
      <c r="P2940" s="2"/>
      <c r="Q2940" s="2"/>
      <c r="R2940" s="2"/>
      <c r="S2940" s="2"/>
      <c r="T2940" s="2"/>
      <c r="U2940" s="2"/>
      <c r="V2940" s="2"/>
      <c r="W2940" s="2"/>
      <c r="X2940" s="2"/>
      <c r="Y2940" s="2"/>
      <c r="Z2940" s="2"/>
      <c r="AA2940" s="2"/>
      <c r="AB2940" s="2"/>
      <c r="AC2940" s="2"/>
      <c r="AD2940" s="2"/>
      <c r="AE2940" s="2"/>
      <c r="AF2940" s="2"/>
    </row>
    <row r="2941" spans="7:32" x14ac:dyDescent="0.2">
      <c r="G2941" s="3" t="s">
        <v>2937</v>
      </c>
      <c r="H2941" s="2"/>
      <c r="I2941" s="2"/>
      <c r="J2941" s="2"/>
      <c r="K2941" s="2"/>
      <c r="L2941" s="2"/>
      <c r="M2941" s="2"/>
      <c r="N2941" s="2"/>
      <c r="O2941" s="2"/>
      <c r="P2941" s="2"/>
      <c r="Q2941" s="2"/>
      <c r="R2941" s="2"/>
      <c r="S2941" s="2"/>
      <c r="T2941" s="2"/>
      <c r="U2941" s="2"/>
      <c r="V2941" s="2"/>
      <c r="W2941" s="2"/>
      <c r="X2941" s="2"/>
      <c r="Y2941" s="2"/>
      <c r="Z2941" s="2"/>
      <c r="AA2941" s="2"/>
      <c r="AB2941" s="2"/>
      <c r="AC2941" s="2"/>
      <c r="AD2941" s="2"/>
      <c r="AE2941" s="2"/>
      <c r="AF2941" s="2"/>
    </row>
    <row r="2942" spans="7:32" x14ac:dyDescent="0.2">
      <c r="G2942" s="3" t="s">
        <v>2938</v>
      </c>
      <c r="H2942" s="2"/>
      <c r="I2942" s="2"/>
      <c r="J2942" s="2"/>
      <c r="K2942" s="2"/>
      <c r="L2942" s="2"/>
      <c r="M2942" s="2"/>
      <c r="N2942" s="2"/>
      <c r="O2942" s="2"/>
      <c r="P2942" s="2"/>
      <c r="Q2942" s="2"/>
      <c r="R2942" s="2"/>
      <c r="S2942" s="2"/>
      <c r="T2942" s="2"/>
      <c r="U2942" s="2"/>
      <c r="V2942" s="2"/>
      <c r="W2942" s="2"/>
      <c r="X2942" s="2"/>
      <c r="Y2942" s="2"/>
      <c r="Z2942" s="2"/>
      <c r="AA2942" s="2"/>
      <c r="AB2942" s="2"/>
      <c r="AC2942" s="2"/>
      <c r="AD2942" s="2"/>
      <c r="AE2942" s="2"/>
      <c r="AF2942" s="2"/>
    </row>
    <row r="2943" spans="7:32" x14ac:dyDescent="0.2">
      <c r="G2943" s="3" t="s">
        <v>2939</v>
      </c>
      <c r="H2943" s="2"/>
      <c r="I2943" s="2"/>
      <c r="J2943" s="2"/>
      <c r="K2943" s="2"/>
      <c r="L2943" s="2"/>
      <c r="M2943" s="2"/>
      <c r="N2943" s="2"/>
      <c r="O2943" s="2"/>
      <c r="P2943" s="2"/>
      <c r="Q2943" s="2"/>
      <c r="R2943" s="2"/>
      <c r="S2943" s="2"/>
      <c r="T2943" s="2"/>
      <c r="U2943" s="2"/>
      <c r="V2943" s="2"/>
      <c r="W2943" s="2"/>
      <c r="X2943" s="2"/>
      <c r="Y2943" s="2"/>
      <c r="Z2943" s="2"/>
      <c r="AA2943" s="2"/>
      <c r="AB2943" s="2"/>
      <c r="AC2943" s="2"/>
      <c r="AD2943" s="2"/>
      <c r="AE2943" s="2"/>
      <c r="AF2943" s="2"/>
    </row>
    <row r="2944" spans="7:32" x14ac:dyDescent="0.2">
      <c r="G2944" s="3" t="s">
        <v>2940</v>
      </c>
      <c r="H2944" s="2"/>
      <c r="I2944" s="2"/>
      <c r="J2944" s="2"/>
      <c r="K2944" s="2"/>
      <c r="L2944" s="2"/>
      <c r="M2944" s="2"/>
      <c r="N2944" s="2"/>
      <c r="O2944" s="2"/>
      <c r="P2944" s="2"/>
      <c r="Q2944" s="2"/>
      <c r="R2944" s="2"/>
      <c r="S2944" s="2"/>
      <c r="T2944" s="2"/>
      <c r="U2944" s="2"/>
      <c r="V2944" s="2"/>
      <c r="W2944" s="2"/>
      <c r="X2944" s="2"/>
      <c r="Y2944" s="2"/>
      <c r="Z2944" s="2"/>
      <c r="AA2944" s="2"/>
      <c r="AB2944" s="2"/>
      <c r="AC2944" s="2"/>
      <c r="AD2944" s="2"/>
      <c r="AE2944" s="2"/>
      <c r="AF2944" s="2"/>
    </row>
    <row r="2945" spans="7:32" x14ac:dyDescent="0.2">
      <c r="G2945" s="3" t="s">
        <v>2941</v>
      </c>
      <c r="H2945" s="2"/>
      <c r="I2945" s="2"/>
      <c r="J2945" s="2"/>
      <c r="K2945" s="2"/>
      <c r="L2945" s="2"/>
      <c r="M2945" s="2"/>
      <c r="N2945" s="2"/>
      <c r="O2945" s="2"/>
      <c r="P2945" s="2"/>
      <c r="Q2945" s="2"/>
      <c r="R2945" s="2"/>
      <c r="S2945" s="2"/>
      <c r="T2945" s="2"/>
      <c r="U2945" s="2"/>
      <c r="V2945" s="2"/>
      <c r="W2945" s="2"/>
      <c r="X2945" s="2"/>
      <c r="Y2945" s="2"/>
      <c r="Z2945" s="2"/>
      <c r="AA2945" s="2"/>
      <c r="AB2945" s="2"/>
      <c r="AC2945" s="2"/>
      <c r="AD2945" s="2"/>
      <c r="AE2945" s="2"/>
      <c r="AF2945" s="2"/>
    </row>
    <row r="2946" spans="7:32" x14ac:dyDescent="0.2">
      <c r="G2946" s="3" t="s">
        <v>2942</v>
      </c>
      <c r="H2946" s="2"/>
      <c r="I2946" s="2"/>
      <c r="J2946" s="2"/>
      <c r="K2946" s="2"/>
      <c r="L2946" s="2"/>
      <c r="M2946" s="2"/>
      <c r="N2946" s="2"/>
      <c r="O2946" s="2"/>
      <c r="P2946" s="2"/>
      <c r="Q2946" s="2"/>
      <c r="R2946" s="2"/>
      <c r="S2946" s="2"/>
      <c r="T2946" s="2"/>
      <c r="U2946" s="2"/>
      <c r="V2946" s="2"/>
      <c r="W2946" s="2"/>
      <c r="X2946" s="2"/>
      <c r="Y2946" s="2"/>
      <c r="Z2946" s="2"/>
      <c r="AA2946" s="2"/>
      <c r="AB2946" s="2"/>
      <c r="AC2946" s="2"/>
      <c r="AD2946" s="2"/>
      <c r="AE2946" s="2"/>
      <c r="AF2946" s="2"/>
    </row>
    <row r="2947" spans="7:32" x14ac:dyDescent="0.2">
      <c r="G2947" s="3" t="s">
        <v>2943</v>
      </c>
      <c r="H2947" s="2"/>
      <c r="I2947" s="2"/>
      <c r="J2947" s="2"/>
      <c r="K2947" s="2"/>
      <c r="L2947" s="2"/>
      <c r="M2947" s="2"/>
      <c r="N2947" s="2"/>
      <c r="O2947" s="2"/>
      <c r="P2947" s="2"/>
      <c r="Q2947" s="2"/>
      <c r="R2947" s="2"/>
      <c r="S2947" s="2"/>
      <c r="T2947" s="2"/>
      <c r="U2947" s="2"/>
      <c r="V2947" s="2"/>
      <c r="W2947" s="2"/>
      <c r="X2947" s="2"/>
      <c r="Y2947" s="2"/>
      <c r="Z2947" s="2"/>
      <c r="AA2947" s="2"/>
      <c r="AB2947" s="2"/>
      <c r="AC2947" s="2"/>
      <c r="AD2947" s="2"/>
      <c r="AE2947" s="2"/>
      <c r="AF2947" s="2"/>
    </row>
    <row r="2948" spans="7:32" x14ac:dyDescent="0.2">
      <c r="G2948" s="3" t="s">
        <v>2944</v>
      </c>
      <c r="H2948" s="2"/>
      <c r="I2948" s="2"/>
      <c r="J2948" s="2"/>
      <c r="K2948" s="2"/>
      <c r="L2948" s="2"/>
      <c r="M2948" s="2"/>
      <c r="N2948" s="2"/>
      <c r="O2948" s="2"/>
      <c r="P2948" s="2"/>
      <c r="Q2948" s="2"/>
      <c r="R2948" s="2"/>
      <c r="S2948" s="2"/>
      <c r="T2948" s="2"/>
      <c r="U2948" s="2"/>
      <c r="V2948" s="2"/>
      <c r="W2948" s="2"/>
      <c r="X2948" s="2"/>
      <c r="Y2948" s="2"/>
      <c r="Z2948" s="2"/>
      <c r="AA2948" s="2"/>
      <c r="AB2948" s="2"/>
      <c r="AC2948" s="2"/>
      <c r="AD2948" s="2"/>
      <c r="AE2948" s="2"/>
      <c r="AF2948" s="2"/>
    </row>
    <row r="2949" spans="7:32" x14ac:dyDescent="0.2">
      <c r="G2949" s="3" t="s">
        <v>2945</v>
      </c>
      <c r="H2949" s="2"/>
      <c r="I2949" s="2"/>
      <c r="J2949" s="2"/>
      <c r="K2949" s="2"/>
      <c r="L2949" s="2"/>
      <c r="M2949" s="2"/>
      <c r="N2949" s="2"/>
      <c r="O2949" s="2"/>
      <c r="P2949" s="2"/>
      <c r="Q2949" s="2"/>
      <c r="R2949" s="2"/>
      <c r="S2949" s="2"/>
      <c r="T2949" s="2"/>
      <c r="U2949" s="2"/>
      <c r="V2949" s="2"/>
      <c r="W2949" s="2"/>
      <c r="X2949" s="2"/>
      <c r="Y2949" s="2"/>
      <c r="Z2949" s="2"/>
      <c r="AA2949" s="2"/>
      <c r="AB2949" s="2"/>
      <c r="AC2949" s="2"/>
      <c r="AD2949" s="2"/>
      <c r="AE2949" s="2"/>
      <c r="AF2949" s="2"/>
    </row>
    <row r="2950" spans="7:32" x14ac:dyDescent="0.2">
      <c r="G2950" s="3" t="s">
        <v>2946</v>
      </c>
      <c r="H2950" s="2"/>
      <c r="I2950" s="2"/>
      <c r="J2950" s="2"/>
      <c r="K2950" s="2"/>
      <c r="L2950" s="2"/>
      <c r="M2950" s="2"/>
      <c r="N2950" s="2"/>
      <c r="O2950" s="2"/>
      <c r="P2950" s="2"/>
      <c r="Q2950" s="2"/>
      <c r="R2950" s="2"/>
      <c r="S2950" s="2"/>
      <c r="T2950" s="2"/>
      <c r="U2950" s="2"/>
      <c r="V2950" s="2"/>
      <c r="W2950" s="2"/>
      <c r="X2950" s="2"/>
      <c r="Y2950" s="2"/>
      <c r="Z2950" s="2"/>
      <c r="AA2950" s="2"/>
      <c r="AB2950" s="2"/>
      <c r="AC2950" s="2"/>
      <c r="AD2950" s="2"/>
      <c r="AE2950" s="2"/>
      <c r="AF2950" s="2"/>
    </row>
    <row r="2951" spans="7:32" x14ac:dyDescent="0.2">
      <c r="G2951" s="3" t="s">
        <v>2947</v>
      </c>
      <c r="H2951" s="2"/>
      <c r="I2951" s="2"/>
      <c r="J2951" s="2"/>
      <c r="K2951" s="2"/>
      <c r="L2951" s="2"/>
      <c r="M2951" s="2"/>
      <c r="N2951" s="2"/>
      <c r="O2951" s="2"/>
      <c r="P2951" s="2"/>
      <c r="Q2951" s="2"/>
      <c r="R2951" s="2"/>
      <c r="S2951" s="2"/>
      <c r="T2951" s="2"/>
      <c r="U2951" s="2"/>
      <c r="V2951" s="2"/>
      <c r="W2951" s="2"/>
      <c r="X2951" s="2"/>
      <c r="Y2951" s="2"/>
      <c r="Z2951" s="2"/>
      <c r="AA2951" s="2"/>
      <c r="AB2951" s="2"/>
      <c r="AC2951" s="2"/>
      <c r="AD2951" s="2"/>
      <c r="AE2951" s="2"/>
      <c r="AF2951" s="2"/>
    </row>
    <row r="2952" spans="7:32" x14ac:dyDescent="0.2">
      <c r="G2952" s="3" t="s">
        <v>2948</v>
      </c>
      <c r="H2952" s="2"/>
      <c r="I2952" s="2"/>
      <c r="J2952" s="2"/>
      <c r="K2952" s="2"/>
      <c r="L2952" s="2"/>
      <c r="M2952" s="2"/>
      <c r="N2952" s="2"/>
      <c r="O2952" s="2"/>
      <c r="P2952" s="2"/>
      <c r="Q2952" s="2"/>
      <c r="R2952" s="2"/>
      <c r="S2952" s="2"/>
      <c r="T2952" s="2"/>
      <c r="U2952" s="2"/>
      <c r="V2952" s="2"/>
      <c r="W2952" s="2"/>
      <c r="X2952" s="2"/>
      <c r="Y2952" s="2"/>
      <c r="Z2952" s="2"/>
      <c r="AA2952" s="2"/>
      <c r="AB2952" s="2"/>
      <c r="AC2952" s="2"/>
      <c r="AD2952" s="2"/>
      <c r="AE2952" s="2"/>
      <c r="AF2952" s="2"/>
    </row>
    <row r="2953" spans="7:32" x14ac:dyDescent="0.2">
      <c r="G2953" s="3" t="s">
        <v>2949</v>
      </c>
      <c r="H2953" s="2"/>
      <c r="I2953" s="2"/>
      <c r="J2953" s="2"/>
      <c r="K2953" s="2"/>
      <c r="L2953" s="2"/>
      <c r="M2953" s="2"/>
      <c r="N2953" s="2"/>
      <c r="O2953" s="2"/>
      <c r="P2953" s="2"/>
      <c r="Q2953" s="2"/>
      <c r="R2953" s="2"/>
      <c r="S2953" s="2"/>
      <c r="T2953" s="2"/>
      <c r="U2953" s="2"/>
      <c r="V2953" s="2"/>
      <c r="W2953" s="2"/>
      <c r="X2953" s="2"/>
      <c r="Y2953" s="2"/>
      <c r="Z2953" s="2"/>
      <c r="AA2953" s="2"/>
      <c r="AB2953" s="2"/>
      <c r="AC2953" s="2"/>
      <c r="AD2953" s="2"/>
      <c r="AE2953" s="2"/>
      <c r="AF2953" s="2"/>
    </row>
    <row r="2954" spans="7:32" x14ac:dyDescent="0.2">
      <c r="G2954" s="3" t="s">
        <v>2950</v>
      </c>
      <c r="H2954" s="2"/>
      <c r="I2954" s="2"/>
      <c r="J2954" s="2"/>
      <c r="K2954" s="2"/>
      <c r="L2954" s="2"/>
      <c r="M2954" s="2"/>
      <c r="N2954" s="2"/>
      <c r="O2954" s="2"/>
      <c r="P2954" s="2"/>
      <c r="Q2954" s="2"/>
      <c r="R2954" s="2"/>
      <c r="S2954" s="2"/>
      <c r="T2954" s="2"/>
      <c r="U2954" s="2"/>
      <c r="V2954" s="2"/>
      <c r="W2954" s="2"/>
      <c r="X2954" s="2"/>
      <c r="Y2954" s="2"/>
      <c r="Z2954" s="2"/>
      <c r="AA2954" s="2"/>
      <c r="AB2954" s="2"/>
      <c r="AC2954" s="2"/>
      <c r="AD2954" s="2"/>
      <c r="AE2954" s="2"/>
      <c r="AF2954" s="2"/>
    </row>
    <row r="2955" spans="7:32" x14ac:dyDescent="0.2">
      <c r="G2955" s="3" t="s">
        <v>2951</v>
      </c>
      <c r="H2955" s="2"/>
      <c r="I2955" s="2"/>
      <c r="J2955" s="2"/>
      <c r="K2955" s="2"/>
      <c r="L2955" s="2"/>
      <c r="M2955" s="2"/>
      <c r="N2955" s="2"/>
      <c r="O2955" s="2"/>
      <c r="P2955" s="2"/>
      <c r="Q2955" s="2"/>
      <c r="R2955" s="2"/>
      <c r="S2955" s="2"/>
      <c r="T2955" s="2"/>
      <c r="U2955" s="2"/>
      <c r="V2955" s="2"/>
      <c r="W2955" s="2"/>
      <c r="X2955" s="2"/>
      <c r="Y2955" s="2"/>
      <c r="Z2955" s="2"/>
      <c r="AA2955" s="2"/>
      <c r="AB2955" s="2"/>
      <c r="AC2955" s="2"/>
      <c r="AD2955" s="2"/>
      <c r="AE2955" s="2"/>
      <c r="AF2955" s="2"/>
    </row>
    <row r="2956" spans="7:32" x14ac:dyDescent="0.2">
      <c r="G2956" s="3" t="s">
        <v>2952</v>
      </c>
      <c r="H2956" s="2"/>
      <c r="I2956" s="2"/>
      <c r="J2956" s="2"/>
      <c r="K2956" s="2"/>
      <c r="L2956" s="2"/>
      <c r="M2956" s="2"/>
      <c r="N2956" s="2"/>
      <c r="O2956" s="2"/>
      <c r="P2956" s="2"/>
      <c r="Q2956" s="2"/>
      <c r="R2956" s="2"/>
      <c r="S2956" s="2"/>
      <c r="T2956" s="2"/>
      <c r="U2956" s="2"/>
      <c r="V2956" s="2"/>
      <c r="W2956" s="2"/>
      <c r="X2956" s="2"/>
      <c r="Y2956" s="2"/>
      <c r="Z2956" s="2"/>
      <c r="AA2956" s="2"/>
      <c r="AB2956" s="2"/>
      <c r="AC2956" s="2"/>
      <c r="AD2956" s="2"/>
      <c r="AE2956" s="2"/>
      <c r="AF2956" s="2"/>
    </row>
    <row r="2957" spans="7:32" x14ac:dyDescent="0.2">
      <c r="G2957" s="3" t="s">
        <v>2953</v>
      </c>
      <c r="H2957" s="2"/>
      <c r="I2957" s="2"/>
      <c r="J2957" s="2"/>
      <c r="K2957" s="2"/>
      <c r="L2957" s="2"/>
      <c r="M2957" s="2"/>
      <c r="N2957" s="2"/>
      <c r="O2957" s="2"/>
      <c r="P2957" s="2"/>
      <c r="Q2957" s="2"/>
      <c r="R2957" s="2"/>
      <c r="S2957" s="2"/>
      <c r="T2957" s="2"/>
      <c r="U2957" s="2"/>
      <c r="V2957" s="2"/>
      <c r="W2957" s="2"/>
      <c r="X2957" s="2"/>
      <c r="Y2957" s="2"/>
      <c r="Z2957" s="2"/>
      <c r="AA2957" s="2"/>
      <c r="AB2957" s="2"/>
      <c r="AC2957" s="2"/>
      <c r="AD2957" s="2"/>
      <c r="AE2957" s="2"/>
      <c r="AF2957" s="2"/>
    </row>
    <row r="2958" spans="7:32" x14ac:dyDescent="0.2">
      <c r="G2958" s="3" t="s">
        <v>2954</v>
      </c>
      <c r="H2958" s="2"/>
      <c r="I2958" s="2"/>
      <c r="J2958" s="2"/>
      <c r="K2958" s="2"/>
      <c r="L2958" s="2"/>
      <c r="M2958" s="2"/>
      <c r="N2958" s="2"/>
      <c r="O2958" s="2"/>
      <c r="P2958" s="2"/>
      <c r="Q2958" s="2"/>
      <c r="R2958" s="2"/>
      <c r="S2958" s="2"/>
      <c r="T2958" s="2"/>
      <c r="U2958" s="2"/>
      <c r="V2958" s="2"/>
      <c r="W2958" s="2"/>
      <c r="X2958" s="2"/>
      <c r="Y2958" s="2"/>
      <c r="Z2958" s="2"/>
      <c r="AA2958" s="2"/>
      <c r="AB2958" s="2"/>
      <c r="AC2958" s="2"/>
      <c r="AD2958" s="2"/>
      <c r="AE2958" s="2"/>
      <c r="AF2958" s="2"/>
    </row>
    <row r="2959" spans="7:32" x14ac:dyDescent="0.2">
      <c r="G2959" s="3" t="s">
        <v>2955</v>
      </c>
      <c r="H2959" s="2"/>
      <c r="I2959" s="2"/>
      <c r="J2959" s="2"/>
      <c r="K2959" s="2"/>
      <c r="L2959" s="2"/>
      <c r="M2959" s="2"/>
      <c r="N2959" s="2"/>
      <c r="O2959" s="2"/>
      <c r="P2959" s="2"/>
      <c r="Q2959" s="2"/>
      <c r="R2959" s="2"/>
      <c r="S2959" s="2"/>
      <c r="T2959" s="2"/>
      <c r="U2959" s="2"/>
      <c r="V2959" s="2"/>
      <c r="W2959" s="2"/>
      <c r="X2959" s="2"/>
      <c r="Y2959" s="2"/>
      <c r="Z2959" s="2"/>
      <c r="AA2959" s="2"/>
      <c r="AB2959" s="2"/>
      <c r="AC2959" s="2"/>
      <c r="AD2959" s="2"/>
      <c r="AE2959" s="2"/>
      <c r="AF2959" s="2"/>
    </row>
    <row r="2960" spans="7:32" x14ac:dyDescent="0.2">
      <c r="G2960" s="3" t="s">
        <v>2956</v>
      </c>
      <c r="H2960" s="2"/>
      <c r="I2960" s="2"/>
      <c r="J2960" s="2"/>
      <c r="K2960" s="2"/>
      <c r="L2960" s="2"/>
      <c r="M2960" s="2"/>
      <c r="N2960" s="2"/>
      <c r="O2960" s="2"/>
      <c r="P2960" s="2"/>
      <c r="Q2960" s="2"/>
      <c r="R2960" s="2"/>
      <c r="S2960" s="2"/>
      <c r="T2960" s="2"/>
      <c r="U2960" s="2"/>
      <c r="V2960" s="2"/>
      <c r="W2960" s="2"/>
      <c r="X2960" s="2"/>
      <c r="Y2960" s="2"/>
      <c r="Z2960" s="2"/>
      <c r="AA2960" s="2"/>
      <c r="AB2960" s="2"/>
      <c r="AC2960" s="2"/>
      <c r="AD2960" s="2"/>
      <c r="AE2960" s="2"/>
      <c r="AF2960" s="2"/>
    </row>
    <row r="2961" spans="7:32" x14ac:dyDescent="0.2">
      <c r="G2961" s="3" t="s">
        <v>2957</v>
      </c>
      <c r="H2961" s="2"/>
      <c r="I2961" s="2"/>
      <c r="J2961" s="2"/>
      <c r="K2961" s="2"/>
      <c r="L2961" s="2"/>
      <c r="M2961" s="2"/>
      <c r="N2961" s="2"/>
      <c r="O2961" s="2"/>
      <c r="P2961" s="2"/>
      <c r="Q2961" s="2"/>
      <c r="R2961" s="2"/>
      <c r="S2961" s="2"/>
      <c r="T2961" s="2"/>
      <c r="U2961" s="2"/>
      <c r="V2961" s="2"/>
      <c r="W2961" s="2"/>
      <c r="X2961" s="2"/>
      <c r="Y2961" s="2"/>
      <c r="Z2961" s="2"/>
      <c r="AA2961" s="2"/>
      <c r="AB2961" s="2"/>
      <c r="AC2961" s="2"/>
      <c r="AD2961" s="2"/>
      <c r="AE2961" s="2"/>
      <c r="AF2961" s="2"/>
    </row>
    <row r="2962" spans="7:32" x14ac:dyDescent="0.2">
      <c r="G2962" s="3" t="s">
        <v>2958</v>
      </c>
      <c r="H2962" s="2"/>
      <c r="I2962" s="2"/>
      <c r="J2962" s="2"/>
      <c r="K2962" s="2"/>
      <c r="L2962" s="2"/>
      <c r="M2962" s="2"/>
      <c r="N2962" s="2"/>
      <c r="O2962" s="2"/>
      <c r="P2962" s="2"/>
      <c r="Q2962" s="2"/>
      <c r="R2962" s="2"/>
      <c r="S2962" s="2"/>
      <c r="T2962" s="2"/>
      <c r="U2962" s="2"/>
      <c r="V2962" s="2"/>
      <c r="W2962" s="2"/>
      <c r="X2962" s="2"/>
      <c r="Y2962" s="2"/>
      <c r="Z2962" s="2"/>
      <c r="AA2962" s="2"/>
      <c r="AB2962" s="2"/>
      <c r="AC2962" s="2"/>
      <c r="AD2962" s="2"/>
      <c r="AE2962" s="2"/>
      <c r="AF2962" s="2"/>
    </row>
    <row r="2963" spans="7:32" x14ac:dyDescent="0.2">
      <c r="G2963" s="3" t="s">
        <v>2959</v>
      </c>
      <c r="H2963" s="2"/>
      <c r="I2963" s="2"/>
      <c r="J2963" s="2"/>
      <c r="K2963" s="2"/>
      <c r="L2963" s="2"/>
      <c r="M2963" s="2"/>
      <c r="N2963" s="2"/>
      <c r="O2963" s="2"/>
      <c r="P2963" s="2"/>
      <c r="Q2963" s="2"/>
      <c r="R2963" s="2"/>
      <c r="S2963" s="2"/>
      <c r="T2963" s="2"/>
      <c r="U2963" s="2"/>
      <c r="V2963" s="2"/>
      <c r="W2963" s="2"/>
      <c r="X2963" s="2"/>
      <c r="Y2963" s="2"/>
      <c r="Z2963" s="2"/>
      <c r="AA2963" s="2"/>
      <c r="AB2963" s="2"/>
      <c r="AC2963" s="2"/>
      <c r="AD2963" s="2"/>
      <c r="AE2963" s="2"/>
      <c r="AF2963" s="2"/>
    </row>
    <row r="2964" spans="7:32" x14ac:dyDescent="0.2">
      <c r="G2964" s="3" t="s">
        <v>2960</v>
      </c>
      <c r="H2964" s="2"/>
      <c r="I2964" s="2"/>
      <c r="J2964" s="2"/>
      <c r="K2964" s="2"/>
      <c r="L2964" s="2"/>
      <c r="M2964" s="2"/>
      <c r="N2964" s="2"/>
      <c r="O2964" s="2"/>
      <c r="P2964" s="2"/>
      <c r="Q2964" s="2"/>
      <c r="R2964" s="2"/>
      <c r="S2964" s="2"/>
      <c r="T2964" s="2"/>
      <c r="U2964" s="2"/>
      <c r="V2964" s="2"/>
      <c r="W2964" s="2"/>
      <c r="X2964" s="2"/>
      <c r="Y2964" s="2"/>
      <c r="Z2964" s="2"/>
      <c r="AA2964" s="2"/>
      <c r="AB2964" s="2"/>
      <c r="AC2964" s="2"/>
      <c r="AD2964" s="2"/>
      <c r="AE2964" s="2"/>
      <c r="AF2964" s="2"/>
    </row>
    <row r="2965" spans="7:32" x14ac:dyDescent="0.2">
      <c r="G2965" s="3" t="s">
        <v>2961</v>
      </c>
      <c r="H2965" s="2"/>
      <c r="I2965" s="2"/>
      <c r="J2965" s="2"/>
      <c r="K2965" s="2"/>
      <c r="L2965" s="2"/>
      <c r="M2965" s="2"/>
      <c r="N2965" s="2"/>
      <c r="O2965" s="2"/>
      <c r="P2965" s="2"/>
      <c r="Q2965" s="2"/>
      <c r="R2965" s="2"/>
      <c r="S2965" s="2"/>
      <c r="T2965" s="2"/>
      <c r="U2965" s="2"/>
      <c r="V2965" s="2"/>
      <c r="W2965" s="2"/>
      <c r="X2965" s="2"/>
      <c r="Y2965" s="2"/>
      <c r="Z2965" s="2"/>
      <c r="AA2965" s="2"/>
      <c r="AB2965" s="2"/>
      <c r="AC2965" s="2"/>
      <c r="AD2965" s="2"/>
      <c r="AE2965" s="2"/>
      <c r="AF2965" s="2"/>
    </row>
    <row r="2966" spans="7:32" x14ac:dyDescent="0.2">
      <c r="G2966" s="3" t="s">
        <v>2962</v>
      </c>
      <c r="H2966" s="2"/>
      <c r="I2966" s="2"/>
      <c r="J2966" s="2"/>
      <c r="K2966" s="2"/>
      <c r="L2966" s="2"/>
      <c r="M2966" s="2"/>
      <c r="N2966" s="2"/>
      <c r="O2966" s="2"/>
      <c r="P2966" s="2"/>
      <c r="Q2966" s="2"/>
      <c r="R2966" s="2"/>
      <c r="S2966" s="2"/>
      <c r="T2966" s="2"/>
      <c r="U2966" s="2"/>
      <c r="V2966" s="2"/>
      <c r="W2966" s="2"/>
      <c r="X2966" s="2"/>
      <c r="Y2966" s="2"/>
      <c r="Z2966" s="2"/>
      <c r="AA2966" s="2"/>
      <c r="AB2966" s="2"/>
      <c r="AC2966" s="2"/>
      <c r="AD2966" s="2"/>
      <c r="AE2966" s="2"/>
      <c r="AF2966" s="2"/>
    </row>
    <row r="2967" spans="7:32" x14ac:dyDescent="0.2">
      <c r="G2967" s="3" t="s">
        <v>2963</v>
      </c>
      <c r="H2967" s="2"/>
      <c r="I2967" s="2"/>
      <c r="J2967" s="2"/>
      <c r="K2967" s="2"/>
      <c r="L2967" s="2"/>
      <c r="M2967" s="2"/>
      <c r="N2967" s="2"/>
      <c r="O2967" s="2"/>
      <c r="P2967" s="2"/>
      <c r="Q2967" s="2"/>
      <c r="R2967" s="2"/>
      <c r="S2967" s="2"/>
      <c r="T2967" s="2"/>
      <c r="U2967" s="2"/>
      <c r="V2967" s="2"/>
      <c r="W2967" s="2"/>
      <c r="X2967" s="2"/>
      <c r="Y2967" s="2"/>
      <c r="Z2967" s="2"/>
      <c r="AA2967" s="2"/>
      <c r="AB2967" s="2"/>
      <c r="AC2967" s="2"/>
      <c r="AD2967" s="2"/>
      <c r="AE2967" s="2"/>
      <c r="AF2967" s="2"/>
    </row>
    <row r="2968" spans="7:32" x14ac:dyDescent="0.2">
      <c r="G2968" s="3" t="s">
        <v>2964</v>
      </c>
      <c r="H2968" s="2"/>
      <c r="I2968" s="2"/>
      <c r="J2968" s="2"/>
      <c r="K2968" s="2"/>
      <c r="L2968" s="2"/>
      <c r="M2968" s="2"/>
      <c r="N2968" s="2"/>
      <c r="O2968" s="2"/>
      <c r="P2968" s="2"/>
      <c r="Q2968" s="2"/>
      <c r="R2968" s="2"/>
      <c r="S2968" s="2"/>
      <c r="T2968" s="2"/>
      <c r="U2968" s="2"/>
      <c r="V2968" s="2"/>
      <c r="W2968" s="2"/>
      <c r="X2968" s="2"/>
      <c r="Y2968" s="2"/>
      <c r="Z2968" s="2"/>
      <c r="AA2968" s="2"/>
      <c r="AB2968" s="2"/>
      <c r="AC2968" s="2"/>
      <c r="AD2968" s="2"/>
      <c r="AE2968" s="2"/>
      <c r="AF2968" s="2"/>
    </row>
    <row r="2969" spans="7:32" x14ac:dyDescent="0.2">
      <c r="G2969" s="3" t="s">
        <v>2965</v>
      </c>
      <c r="H2969" s="2"/>
      <c r="I2969" s="2"/>
      <c r="J2969" s="2"/>
      <c r="K2969" s="2"/>
      <c r="L2969" s="2"/>
      <c r="M2969" s="2"/>
      <c r="N2969" s="2"/>
      <c r="O2969" s="2"/>
      <c r="P2969" s="2"/>
      <c r="Q2969" s="2"/>
      <c r="R2969" s="2"/>
      <c r="S2969" s="2"/>
      <c r="T2969" s="2"/>
      <c r="U2969" s="2"/>
      <c r="V2969" s="2"/>
      <c r="W2969" s="2"/>
      <c r="X2969" s="2"/>
      <c r="Y2969" s="2"/>
      <c r="Z2969" s="2"/>
      <c r="AA2969" s="2"/>
      <c r="AB2969" s="2"/>
      <c r="AC2969" s="2"/>
      <c r="AD2969" s="2"/>
      <c r="AE2969" s="2"/>
      <c r="AF2969" s="2"/>
    </row>
    <row r="2970" spans="7:32" x14ac:dyDescent="0.2">
      <c r="G2970" s="3" t="s">
        <v>2966</v>
      </c>
      <c r="H2970" s="2"/>
      <c r="I2970" s="2"/>
      <c r="J2970" s="2"/>
      <c r="K2970" s="2"/>
      <c r="L2970" s="2"/>
      <c r="M2970" s="2"/>
      <c r="N2970" s="2"/>
      <c r="O2970" s="2"/>
      <c r="P2970" s="2"/>
      <c r="Q2970" s="2"/>
      <c r="R2970" s="2"/>
      <c r="S2970" s="2"/>
      <c r="T2970" s="2"/>
      <c r="U2970" s="2"/>
      <c r="V2970" s="2"/>
      <c r="W2970" s="2"/>
      <c r="X2970" s="2"/>
      <c r="Y2970" s="2"/>
      <c r="Z2970" s="2"/>
      <c r="AA2970" s="2"/>
      <c r="AB2970" s="2"/>
      <c r="AC2970" s="2"/>
      <c r="AD2970" s="2"/>
      <c r="AE2970" s="2"/>
      <c r="AF2970" s="2"/>
    </row>
    <row r="2971" spans="7:32" x14ac:dyDescent="0.2">
      <c r="G2971" s="3" t="s">
        <v>2967</v>
      </c>
      <c r="H2971" s="2"/>
      <c r="I2971" s="2"/>
      <c r="J2971" s="2"/>
      <c r="K2971" s="2"/>
      <c r="L2971" s="2"/>
      <c r="M2971" s="2"/>
      <c r="N2971" s="2"/>
      <c r="O2971" s="2"/>
      <c r="P2971" s="2"/>
      <c r="Q2971" s="2"/>
      <c r="R2971" s="2"/>
      <c r="S2971" s="2"/>
      <c r="T2971" s="2"/>
      <c r="U2971" s="2"/>
      <c r="V2971" s="2"/>
      <c r="W2971" s="2"/>
      <c r="X2971" s="2"/>
      <c r="Y2971" s="2"/>
      <c r="Z2971" s="2"/>
      <c r="AA2971" s="2"/>
      <c r="AB2971" s="2"/>
      <c r="AC2971" s="2"/>
      <c r="AD2971" s="2"/>
      <c r="AE2971" s="2"/>
      <c r="AF2971" s="2"/>
    </row>
    <row r="2972" spans="7:32" x14ac:dyDescent="0.2">
      <c r="G2972" s="3"/>
      <c r="H2972" s="2"/>
      <c r="I2972" s="2"/>
      <c r="J2972" s="2"/>
      <c r="K2972" s="2"/>
      <c r="L2972" s="2"/>
      <c r="M2972" s="2"/>
      <c r="N2972" s="2"/>
      <c r="O2972" s="2"/>
      <c r="P2972" s="2"/>
      <c r="Q2972" s="2"/>
      <c r="R2972" s="2"/>
      <c r="S2972" s="2"/>
      <c r="T2972" s="2"/>
      <c r="U2972" s="2"/>
      <c r="V2972" s="2"/>
      <c r="W2972" s="2"/>
      <c r="X2972" s="2"/>
      <c r="Y2972" s="2"/>
      <c r="Z2972" s="2"/>
      <c r="AA2972" s="2"/>
      <c r="AB2972" s="2"/>
      <c r="AC2972" s="2"/>
      <c r="AD2972" s="2"/>
      <c r="AE2972" s="2"/>
      <c r="AF2972" s="2"/>
    </row>
    <row r="2973" spans="7:32" x14ac:dyDescent="0.2">
      <c r="G2973" s="3"/>
      <c r="H2973" s="2"/>
      <c r="I2973" s="2"/>
      <c r="J2973" s="2"/>
      <c r="K2973" s="2"/>
      <c r="L2973" s="2"/>
      <c r="M2973" s="2"/>
      <c r="N2973" s="2"/>
      <c r="O2973" s="2"/>
      <c r="P2973" s="2"/>
      <c r="Q2973" s="2"/>
      <c r="R2973" s="2"/>
      <c r="S2973" s="2"/>
      <c r="T2973" s="2"/>
      <c r="U2973" s="2"/>
      <c r="V2973" s="2"/>
      <c r="W2973" s="2"/>
      <c r="X2973" s="2"/>
      <c r="Y2973" s="2"/>
      <c r="Z2973" s="2"/>
      <c r="AA2973" s="2"/>
      <c r="AB2973" s="2"/>
      <c r="AC2973" s="2"/>
      <c r="AD2973" s="2"/>
      <c r="AE2973" s="2"/>
      <c r="AF2973" s="2"/>
    </row>
    <row r="2974" spans="7:32" x14ac:dyDescent="0.2">
      <c r="G2974" s="3"/>
      <c r="H2974" s="2"/>
      <c r="I2974" s="2"/>
      <c r="J2974" s="2"/>
      <c r="K2974" s="2"/>
      <c r="L2974" s="2"/>
      <c r="M2974" s="2"/>
      <c r="N2974" s="2"/>
      <c r="O2974" s="2"/>
      <c r="P2974" s="2"/>
      <c r="Q2974" s="2"/>
      <c r="R2974" s="2"/>
      <c r="S2974" s="2"/>
      <c r="T2974" s="2"/>
      <c r="U2974" s="2"/>
      <c r="V2974" s="2"/>
      <c r="W2974" s="2"/>
      <c r="X2974" s="2"/>
      <c r="Y2974" s="2"/>
      <c r="Z2974" s="2"/>
      <c r="AA2974" s="2"/>
      <c r="AB2974" s="2"/>
      <c r="AC2974" s="2"/>
      <c r="AD2974" s="2"/>
      <c r="AE2974" s="2"/>
      <c r="AF2974" s="2"/>
    </row>
    <row r="2975" spans="7:32" x14ac:dyDescent="0.2">
      <c r="G2975" s="3"/>
      <c r="H2975" s="2"/>
      <c r="I2975" s="2"/>
      <c r="J2975" s="2"/>
      <c r="K2975" s="2"/>
      <c r="L2975" s="2"/>
      <c r="M2975" s="2"/>
      <c r="N2975" s="2"/>
      <c r="O2975" s="2"/>
      <c r="P2975" s="2"/>
      <c r="Q2975" s="2"/>
      <c r="R2975" s="2"/>
      <c r="S2975" s="2"/>
      <c r="T2975" s="2"/>
      <c r="U2975" s="2"/>
      <c r="V2975" s="2"/>
      <c r="W2975" s="2"/>
      <c r="X2975" s="2"/>
      <c r="Y2975" s="2"/>
      <c r="Z2975" s="2"/>
      <c r="AA2975" s="2"/>
      <c r="AB2975" s="2"/>
      <c r="AC2975" s="2"/>
      <c r="AD2975" s="2"/>
      <c r="AE2975" s="2"/>
      <c r="AF2975" s="2"/>
    </row>
    <row r="2976" spans="7:32" x14ac:dyDescent="0.2">
      <c r="G2976" s="3"/>
      <c r="H2976" s="2"/>
      <c r="I2976" s="2"/>
      <c r="J2976" s="2"/>
      <c r="K2976" s="2"/>
      <c r="L2976" s="2"/>
      <c r="M2976" s="2"/>
      <c r="N2976" s="2"/>
      <c r="O2976" s="2"/>
      <c r="P2976" s="2"/>
      <c r="Q2976" s="2"/>
      <c r="R2976" s="2"/>
      <c r="S2976" s="2"/>
      <c r="T2976" s="2"/>
      <c r="U2976" s="2"/>
      <c r="V2976" s="2"/>
      <c r="W2976" s="2"/>
      <c r="X2976" s="2"/>
      <c r="Y2976" s="2"/>
      <c r="Z2976" s="2"/>
      <c r="AA2976" s="2"/>
      <c r="AB2976" s="2"/>
      <c r="AC2976" s="2"/>
      <c r="AD2976" s="2"/>
      <c r="AE2976" s="2"/>
      <c r="AF2976" s="2"/>
    </row>
    <row r="2977" spans="7:32" x14ac:dyDescent="0.2">
      <c r="G2977" s="3"/>
      <c r="H2977" s="2"/>
      <c r="I2977" s="2"/>
      <c r="J2977" s="2"/>
      <c r="K2977" s="2"/>
      <c r="L2977" s="2"/>
      <c r="M2977" s="2"/>
      <c r="N2977" s="2"/>
      <c r="O2977" s="2"/>
      <c r="P2977" s="2"/>
      <c r="Q2977" s="2"/>
      <c r="R2977" s="2"/>
      <c r="S2977" s="2"/>
      <c r="T2977" s="2"/>
      <c r="U2977" s="2"/>
      <c r="V2977" s="2"/>
      <c r="W2977" s="2"/>
      <c r="X2977" s="2"/>
      <c r="Y2977" s="2"/>
      <c r="Z2977" s="2"/>
      <c r="AA2977" s="2"/>
      <c r="AB2977" s="2"/>
      <c r="AC2977" s="2"/>
      <c r="AD2977" s="2"/>
      <c r="AE2977" s="2"/>
      <c r="AF2977" s="2"/>
    </row>
    <row r="2978" spans="7:32" x14ac:dyDescent="0.2">
      <c r="G2978" s="3"/>
      <c r="H2978" s="2"/>
      <c r="I2978" s="2"/>
      <c r="J2978" s="2"/>
      <c r="K2978" s="2"/>
      <c r="L2978" s="2"/>
      <c r="M2978" s="2"/>
      <c r="N2978" s="2"/>
      <c r="O2978" s="2"/>
      <c r="P2978" s="2"/>
      <c r="Q2978" s="2"/>
      <c r="R2978" s="2"/>
      <c r="S2978" s="2"/>
      <c r="T2978" s="2"/>
      <c r="U2978" s="2"/>
      <c r="V2978" s="2"/>
      <c r="W2978" s="2"/>
      <c r="X2978" s="2"/>
      <c r="Y2978" s="2"/>
      <c r="Z2978" s="2"/>
      <c r="AA2978" s="2"/>
      <c r="AB2978" s="2"/>
      <c r="AC2978" s="2"/>
      <c r="AD2978" s="2"/>
      <c r="AE2978" s="2"/>
      <c r="AF2978" s="2"/>
    </row>
    <row r="2979" spans="7:32" x14ac:dyDescent="0.2">
      <c r="G2979" s="3"/>
      <c r="H2979" s="2"/>
      <c r="I2979" s="2"/>
      <c r="J2979" s="2"/>
      <c r="K2979" s="2"/>
      <c r="L2979" s="2"/>
      <c r="M2979" s="2"/>
      <c r="N2979" s="2"/>
      <c r="O2979" s="2"/>
      <c r="P2979" s="2"/>
      <c r="Q2979" s="2"/>
      <c r="R2979" s="2"/>
      <c r="S2979" s="2"/>
      <c r="T2979" s="2"/>
      <c r="U2979" s="2"/>
      <c r="V2979" s="2"/>
      <c r="W2979" s="2"/>
      <c r="X2979" s="2"/>
      <c r="Y2979" s="2"/>
      <c r="Z2979" s="2"/>
      <c r="AA2979" s="2"/>
      <c r="AB2979" s="2"/>
      <c r="AC2979" s="2"/>
      <c r="AD2979" s="2"/>
      <c r="AE2979" s="2"/>
      <c r="AF2979" s="2"/>
    </row>
    <row r="2980" spans="7:32" x14ac:dyDescent="0.2">
      <c r="G2980" s="3"/>
      <c r="H2980" s="2"/>
      <c r="I2980" s="2"/>
      <c r="J2980" s="2"/>
      <c r="K2980" s="2"/>
      <c r="L2980" s="2"/>
      <c r="M2980" s="2"/>
      <c r="N2980" s="2"/>
      <c r="O2980" s="2"/>
      <c r="P2980" s="2"/>
      <c r="Q2980" s="2"/>
      <c r="R2980" s="2"/>
      <c r="S2980" s="2"/>
      <c r="T2980" s="2"/>
      <c r="U2980" s="2"/>
      <c r="V2980" s="2"/>
      <c r="W2980" s="2"/>
      <c r="X2980" s="2"/>
      <c r="Y2980" s="2"/>
      <c r="Z2980" s="2"/>
      <c r="AA2980" s="2"/>
      <c r="AB2980" s="2"/>
      <c r="AC2980" s="2"/>
      <c r="AD2980" s="2"/>
      <c r="AE2980" s="2"/>
      <c r="AF2980" s="2"/>
    </row>
    <row r="2981" spans="7:32" x14ac:dyDescent="0.2">
      <c r="G2981" s="3"/>
      <c r="H2981" s="2"/>
      <c r="I2981" s="2"/>
      <c r="J2981" s="2"/>
      <c r="K2981" s="2"/>
      <c r="L2981" s="2"/>
      <c r="M2981" s="2"/>
      <c r="N2981" s="2"/>
      <c r="O2981" s="2"/>
      <c r="P2981" s="2"/>
      <c r="Q2981" s="2"/>
      <c r="R2981" s="2"/>
      <c r="S2981" s="2"/>
      <c r="T2981" s="2"/>
      <c r="U2981" s="2"/>
      <c r="V2981" s="2"/>
      <c r="W2981" s="2"/>
      <c r="X2981" s="2"/>
      <c r="Y2981" s="2"/>
      <c r="Z2981" s="2"/>
      <c r="AA2981" s="2"/>
      <c r="AB2981" s="2"/>
      <c r="AC2981" s="2"/>
      <c r="AD2981" s="2"/>
      <c r="AE2981" s="2"/>
      <c r="AF2981" s="2"/>
    </row>
    <row r="2982" spans="7:32" x14ac:dyDescent="0.2">
      <c r="G2982" s="3"/>
      <c r="H2982" s="2"/>
      <c r="I2982" s="2"/>
      <c r="J2982" s="2"/>
      <c r="K2982" s="2"/>
      <c r="L2982" s="2"/>
      <c r="M2982" s="2"/>
      <c r="N2982" s="2"/>
      <c r="O2982" s="2"/>
      <c r="P2982" s="2"/>
      <c r="Q2982" s="2"/>
      <c r="R2982" s="2"/>
      <c r="S2982" s="2"/>
      <c r="T2982" s="2"/>
      <c r="U2982" s="2"/>
      <c r="V2982" s="2"/>
      <c r="W2982" s="2"/>
      <c r="X2982" s="2"/>
      <c r="Y2982" s="2"/>
      <c r="Z2982" s="2"/>
      <c r="AA2982" s="2"/>
      <c r="AB2982" s="2"/>
      <c r="AC2982" s="2"/>
      <c r="AD2982" s="2"/>
      <c r="AE2982" s="2"/>
      <c r="AF2982" s="2"/>
    </row>
    <row r="2983" spans="7:32" x14ac:dyDescent="0.2">
      <c r="G2983" s="3"/>
      <c r="H2983" s="2"/>
      <c r="I2983" s="2"/>
      <c r="J2983" s="2"/>
      <c r="K2983" s="2"/>
      <c r="L2983" s="2"/>
      <c r="M2983" s="2"/>
      <c r="N2983" s="2"/>
      <c r="O2983" s="2"/>
      <c r="P2983" s="2"/>
      <c r="Q2983" s="2"/>
      <c r="R2983" s="2"/>
      <c r="S2983" s="2"/>
      <c r="T2983" s="2"/>
      <c r="U2983" s="2"/>
      <c r="V2983" s="2"/>
      <c r="W2983" s="2"/>
      <c r="X2983" s="2"/>
      <c r="Y2983" s="2"/>
      <c r="Z2983" s="2"/>
      <c r="AA2983" s="2"/>
      <c r="AB2983" s="2"/>
      <c r="AC2983" s="2"/>
      <c r="AD2983" s="2"/>
      <c r="AE2983" s="2"/>
      <c r="AF2983" s="2"/>
    </row>
    <row r="2984" spans="7:32" x14ac:dyDescent="0.2">
      <c r="G2984" s="3"/>
      <c r="H2984" s="2"/>
      <c r="I2984" s="2"/>
      <c r="J2984" s="2"/>
      <c r="K2984" s="2"/>
      <c r="L2984" s="2"/>
      <c r="M2984" s="2"/>
      <c r="N2984" s="2"/>
      <c r="O2984" s="2"/>
      <c r="P2984" s="2"/>
      <c r="Q2984" s="2"/>
      <c r="R2984" s="2"/>
      <c r="S2984" s="2"/>
      <c r="T2984" s="2"/>
      <c r="U2984" s="2"/>
      <c r="V2984" s="2"/>
      <c r="W2984" s="2"/>
      <c r="X2984" s="2"/>
      <c r="Y2984" s="2"/>
      <c r="Z2984" s="2"/>
      <c r="AA2984" s="2"/>
      <c r="AB2984" s="2"/>
      <c r="AC2984" s="2"/>
      <c r="AD2984" s="2"/>
      <c r="AE2984" s="2"/>
      <c r="AF2984" s="2"/>
    </row>
    <row r="2985" spans="7:32" x14ac:dyDescent="0.2">
      <c r="G2985" s="3"/>
      <c r="H2985" s="2"/>
      <c r="I2985" s="2"/>
      <c r="J2985" s="2"/>
      <c r="K2985" s="2"/>
      <c r="L2985" s="2"/>
      <c r="M2985" s="2"/>
      <c r="N2985" s="2"/>
      <c r="O2985" s="2"/>
      <c r="P2985" s="2"/>
      <c r="Q2985" s="2"/>
      <c r="R2985" s="2"/>
      <c r="S2985" s="2"/>
      <c r="T2985" s="2"/>
      <c r="U2985" s="2"/>
      <c r="V2985" s="2"/>
      <c r="W2985" s="2"/>
      <c r="X2985" s="2"/>
      <c r="Y2985" s="2"/>
      <c r="Z2985" s="2"/>
      <c r="AA2985" s="2"/>
      <c r="AB2985" s="2"/>
      <c r="AC2985" s="2"/>
      <c r="AD2985" s="2"/>
      <c r="AE2985" s="2"/>
      <c r="AF2985" s="2"/>
    </row>
    <row r="2986" spans="7:32" x14ac:dyDescent="0.2">
      <c r="G2986" s="3"/>
      <c r="H2986" s="2"/>
      <c r="I2986" s="2"/>
      <c r="J2986" s="2"/>
      <c r="K2986" s="2"/>
      <c r="L2986" s="2"/>
      <c r="M2986" s="2"/>
      <c r="N2986" s="2"/>
      <c r="O2986" s="2"/>
      <c r="P2986" s="2"/>
      <c r="Q2986" s="2"/>
      <c r="R2986" s="2"/>
      <c r="S2986" s="2"/>
      <c r="T2986" s="2"/>
      <c r="U2986" s="2"/>
      <c r="V2986" s="2"/>
      <c r="W2986" s="2"/>
      <c r="X2986" s="2"/>
      <c r="Y2986" s="2"/>
      <c r="Z2986" s="2"/>
      <c r="AA2986" s="2"/>
      <c r="AB2986" s="2"/>
      <c r="AC2986" s="2"/>
      <c r="AD2986" s="2"/>
      <c r="AE2986" s="2"/>
      <c r="AF2986" s="2"/>
    </row>
    <row r="2987" spans="7:32" x14ac:dyDescent="0.2">
      <c r="G2987" s="3"/>
      <c r="H2987" s="2"/>
      <c r="I2987" s="2"/>
      <c r="J2987" s="2"/>
      <c r="K2987" s="2"/>
      <c r="L2987" s="2"/>
      <c r="M2987" s="2"/>
      <c r="N2987" s="2"/>
      <c r="O2987" s="2"/>
      <c r="P2987" s="2"/>
      <c r="Q2987" s="2"/>
      <c r="R2987" s="2"/>
      <c r="S2987" s="2"/>
      <c r="T2987" s="2"/>
      <c r="U2987" s="2"/>
      <c r="V2987" s="2"/>
      <c r="W2987" s="2"/>
      <c r="X2987" s="2"/>
      <c r="Y2987" s="2"/>
      <c r="Z2987" s="2"/>
      <c r="AA2987" s="2"/>
      <c r="AB2987" s="2"/>
      <c r="AC2987" s="2"/>
      <c r="AD2987" s="2"/>
      <c r="AE2987" s="2"/>
      <c r="AF2987" s="2"/>
    </row>
    <row r="2988" spans="7:32" x14ac:dyDescent="0.2">
      <c r="G2988" s="3"/>
      <c r="H2988" s="2"/>
      <c r="I2988" s="2"/>
      <c r="J2988" s="2"/>
      <c r="K2988" s="2"/>
      <c r="L2988" s="2"/>
      <c r="M2988" s="2"/>
      <c r="N2988" s="2"/>
      <c r="O2988" s="2"/>
      <c r="P2988" s="2"/>
      <c r="Q2988" s="2"/>
      <c r="R2988" s="2"/>
      <c r="S2988" s="2"/>
      <c r="T2988" s="2"/>
      <c r="U2988" s="2"/>
      <c r="V2988" s="2"/>
      <c r="W2988" s="2"/>
      <c r="X2988" s="2"/>
      <c r="Y2988" s="2"/>
      <c r="Z2988" s="2"/>
      <c r="AA2988" s="2"/>
      <c r="AB2988" s="2"/>
      <c r="AC2988" s="2"/>
      <c r="AD2988" s="2"/>
      <c r="AE2988" s="2"/>
      <c r="AF2988" s="2"/>
    </row>
    <row r="2989" spans="7:32" x14ac:dyDescent="0.2">
      <c r="G2989" s="3"/>
      <c r="H2989" s="2"/>
      <c r="I2989" s="2"/>
      <c r="J2989" s="2"/>
      <c r="K2989" s="2"/>
      <c r="L2989" s="2"/>
      <c r="M2989" s="2"/>
      <c r="N2989" s="2"/>
      <c r="O2989" s="2"/>
      <c r="P2989" s="2"/>
      <c r="Q2989" s="2"/>
      <c r="R2989" s="2"/>
      <c r="S2989" s="2"/>
      <c r="T2989" s="2"/>
      <c r="U2989" s="2"/>
      <c r="V2989" s="2"/>
      <c r="W2989" s="2"/>
      <c r="X2989" s="2"/>
      <c r="Y2989" s="2"/>
      <c r="Z2989" s="2"/>
      <c r="AA2989" s="2"/>
      <c r="AB2989" s="2"/>
      <c r="AC2989" s="2"/>
      <c r="AD2989" s="2"/>
      <c r="AE2989" s="2"/>
      <c r="AF2989" s="2"/>
    </row>
    <row r="2990" spans="7:32" x14ac:dyDescent="0.2">
      <c r="G2990" s="3"/>
      <c r="H2990" s="2"/>
      <c r="I2990" s="2"/>
      <c r="J2990" s="2"/>
      <c r="K2990" s="2"/>
      <c r="L2990" s="2"/>
      <c r="M2990" s="2"/>
      <c r="N2990" s="2"/>
      <c r="O2990" s="2"/>
      <c r="P2990" s="2"/>
      <c r="Q2990" s="2"/>
      <c r="R2990" s="2"/>
      <c r="S2990" s="2"/>
      <c r="T2990" s="2"/>
      <c r="U2990" s="2"/>
      <c r="V2990" s="2"/>
      <c r="W2990" s="2"/>
      <c r="X2990" s="2"/>
      <c r="Y2990" s="2"/>
      <c r="Z2990" s="2"/>
      <c r="AA2990" s="2"/>
      <c r="AB2990" s="2"/>
      <c r="AC2990" s="2"/>
      <c r="AD2990" s="2"/>
      <c r="AE2990" s="2"/>
      <c r="AF2990" s="2"/>
    </row>
    <row r="2991" spans="7:32" x14ac:dyDescent="0.2">
      <c r="G2991" s="3"/>
      <c r="H2991" s="2"/>
      <c r="I2991" s="2"/>
      <c r="J2991" s="2"/>
      <c r="K2991" s="2"/>
      <c r="L2991" s="2"/>
      <c r="M2991" s="2"/>
      <c r="N2991" s="2"/>
      <c r="O2991" s="2"/>
      <c r="P2991" s="2"/>
      <c r="Q2991" s="2"/>
      <c r="R2991" s="2"/>
      <c r="S2991" s="2"/>
      <c r="T2991" s="2"/>
      <c r="U2991" s="2"/>
      <c r="V2991" s="2"/>
      <c r="W2991" s="2"/>
      <c r="X2991" s="2"/>
      <c r="Y2991" s="2"/>
      <c r="Z2991" s="2"/>
      <c r="AA2991" s="2"/>
      <c r="AB2991" s="2"/>
      <c r="AC2991" s="2"/>
      <c r="AD2991" s="2"/>
      <c r="AE2991" s="2"/>
      <c r="AF2991" s="2"/>
    </row>
    <row r="2992" spans="7:32" x14ac:dyDescent="0.2">
      <c r="G2992" s="3"/>
      <c r="H2992" s="2"/>
      <c r="I2992" s="2"/>
      <c r="J2992" s="2"/>
      <c r="K2992" s="2"/>
      <c r="L2992" s="2"/>
      <c r="M2992" s="2"/>
      <c r="N2992" s="2"/>
      <c r="O2992" s="2"/>
      <c r="P2992" s="2"/>
      <c r="Q2992" s="2"/>
      <c r="R2992" s="2"/>
      <c r="S2992" s="2"/>
      <c r="T2992" s="2"/>
      <c r="U2992" s="2"/>
      <c r="V2992" s="2"/>
      <c r="W2992" s="2"/>
      <c r="X2992" s="2"/>
      <c r="Y2992" s="2"/>
      <c r="Z2992" s="2"/>
      <c r="AA2992" s="2"/>
      <c r="AB2992" s="2"/>
      <c r="AC2992" s="2"/>
      <c r="AD2992" s="2"/>
      <c r="AE2992" s="2"/>
      <c r="AF2992" s="2"/>
    </row>
    <row r="2993" spans="7:32" x14ac:dyDescent="0.2">
      <c r="G2993" s="3"/>
      <c r="H2993" s="2"/>
      <c r="I2993" s="2"/>
      <c r="J2993" s="2"/>
      <c r="K2993" s="2"/>
      <c r="L2993" s="2"/>
      <c r="M2993" s="2"/>
      <c r="N2993" s="2"/>
      <c r="O2993" s="2"/>
      <c r="P2993" s="2"/>
      <c r="Q2993" s="2"/>
      <c r="R2993" s="2"/>
      <c r="S2993" s="2"/>
      <c r="T2993" s="2"/>
      <c r="U2993" s="2"/>
      <c r="V2993" s="2"/>
      <c r="W2993" s="2"/>
      <c r="X2993" s="2"/>
      <c r="Y2993" s="2"/>
      <c r="Z2993" s="2"/>
      <c r="AA2993" s="2"/>
      <c r="AB2993" s="2"/>
      <c r="AC2993" s="2"/>
      <c r="AD2993" s="2"/>
      <c r="AE2993" s="2"/>
      <c r="AF2993" s="2"/>
    </row>
    <row r="2994" spans="7:32" x14ac:dyDescent="0.2">
      <c r="G2994" s="3"/>
      <c r="H2994" s="2"/>
      <c r="I2994" s="2"/>
      <c r="J2994" s="2"/>
      <c r="K2994" s="2"/>
      <c r="L2994" s="2"/>
      <c r="M2994" s="2"/>
      <c r="N2994" s="2"/>
      <c r="O2994" s="2"/>
      <c r="P2994" s="2"/>
      <c r="Q2994" s="2"/>
      <c r="R2994" s="2"/>
      <c r="S2994" s="2"/>
      <c r="T2994" s="2"/>
      <c r="U2994" s="2"/>
      <c r="V2994" s="2"/>
      <c r="W2994" s="2"/>
      <c r="X2994" s="2"/>
      <c r="Y2994" s="2"/>
      <c r="Z2994" s="2"/>
      <c r="AA2994" s="2"/>
      <c r="AB2994" s="2"/>
      <c r="AC2994" s="2"/>
      <c r="AD2994" s="2"/>
      <c r="AE2994" s="2"/>
      <c r="AF2994" s="2"/>
    </row>
    <row r="2995" spans="7:32" x14ac:dyDescent="0.2">
      <c r="G2995" s="3"/>
      <c r="H2995" s="2"/>
      <c r="I2995" s="2"/>
      <c r="J2995" s="2"/>
      <c r="K2995" s="2"/>
      <c r="L2995" s="2"/>
      <c r="M2995" s="2"/>
      <c r="N2995" s="2"/>
      <c r="O2995" s="2"/>
      <c r="P2995" s="2"/>
      <c r="Q2995" s="2"/>
      <c r="R2995" s="2"/>
      <c r="S2995" s="2"/>
      <c r="T2995" s="2"/>
      <c r="U2995" s="2"/>
      <c r="V2995" s="2"/>
      <c r="W2995" s="2"/>
      <c r="X2995" s="2"/>
      <c r="Y2995" s="2"/>
      <c r="Z2995" s="2"/>
      <c r="AA2995" s="2"/>
      <c r="AB2995" s="2"/>
      <c r="AC2995" s="2"/>
      <c r="AD2995" s="2"/>
      <c r="AE2995" s="2"/>
      <c r="AF2995" s="2"/>
    </row>
    <row r="2996" spans="7:32" x14ac:dyDescent="0.2">
      <c r="G2996" s="3"/>
      <c r="H2996" s="2"/>
      <c r="I2996" s="2"/>
      <c r="J2996" s="2"/>
      <c r="K2996" s="2"/>
      <c r="L2996" s="2"/>
      <c r="M2996" s="2"/>
      <c r="N2996" s="2"/>
      <c r="O2996" s="2"/>
      <c r="P2996" s="2"/>
      <c r="Q2996" s="2"/>
      <c r="R2996" s="2"/>
      <c r="S2996" s="2"/>
      <c r="T2996" s="2"/>
      <c r="U2996" s="2"/>
      <c r="V2996" s="2"/>
      <c r="W2996" s="2"/>
      <c r="X2996" s="2"/>
      <c r="Y2996" s="2"/>
      <c r="Z2996" s="2"/>
      <c r="AA2996" s="2"/>
      <c r="AB2996" s="2"/>
      <c r="AC2996" s="2"/>
      <c r="AD2996" s="2"/>
      <c r="AE2996" s="2"/>
      <c r="AF2996" s="2"/>
    </row>
    <row r="2997" spans="7:32" x14ac:dyDescent="0.2">
      <c r="G2997" s="3"/>
      <c r="H2997" s="2"/>
      <c r="I2997" s="2"/>
      <c r="J2997" s="2"/>
      <c r="K2997" s="2"/>
      <c r="L2997" s="2"/>
      <c r="M2997" s="2"/>
      <c r="N2997" s="2"/>
      <c r="O2997" s="2"/>
      <c r="P2997" s="2"/>
      <c r="Q2997" s="2"/>
      <c r="R2997" s="2"/>
      <c r="S2997" s="2"/>
      <c r="T2997" s="2"/>
      <c r="U2997" s="2"/>
      <c r="V2997" s="2"/>
      <c r="W2997" s="2"/>
      <c r="X2997" s="2"/>
      <c r="Y2997" s="2"/>
      <c r="Z2997" s="2"/>
      <c r="AA2997" s="2"/>
      <c r="AB2997" s="2"/>
      <c r="AC2997" s="2"/>
      <c r="AD2997" s="2"/>
      <c r="AE2997" s="2"/>
      <c r="AF299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sheetPr>
  <dimension ref="A1:Z21"/>
  <sheetViews>
    <sheetView zoomScale="185" zoomScaleNormal="185" workbookViewId="0">
      <pane ySplit="1" topLeftCell="A2" activePane="bottomLeft" state="frozen"/>
      <selection pane="bottomLeft" activeCell="B6" sqref="B6"/>
    </sheetView>
  </sheetViews>
  <sheetFormatPr baseColWidth="10" defaultColWidth="12.6640625" defaultRowHeight="15.75" customHeight="1" x14ac:dyDescent="0.15"/>
  <cols>
    <col min="2" max="2" width="18.83203125" customWidth="1"/>
    <col min="7" max="7" width="15.1640625" customWidth="1"/>
    <col min="10" max="10" width="18.6640625" customWidth="1"/>
  </cols>
  <sheetData>
    <row r="1" spans="1:26" ht="14" x14ac:dyDescent="0.2">
      <c r="A1" s="6" t="s">
        <v>2968</v>
      </c>
      <c r="B1" s="6" t="s">
        <v>2969</v>
      </c>
      <c r="C1" s="7" t="s">
        <v>2970</v>
      </c>
      <c r="D1" s="7" t="s">
        <v>2971</v>
      </c>
      <c r="E1" s="7" t="s">
        <v>2972</v>
      </c>
      <c r="F1" s="7" t="s">
        <v>2973</v>
      </c>
      <c r="G1" s="6" t="s">
        <v>2974</v>
      </c>
      <c r="H1" s="8" t="s">
        <v>2975</v>
      </c>
      <c r="I1" s="9" t="s">
        <v>2976</v>
      </c>
      <c r="J1" s="10" t="s">
        <v>2977</v>
      </c>
      <c r="K1" s="10"/>
      <c r="L1" s="6"/>
      <c r="M1" s="6"/>
      <c r="N1" s="6"/>
      <c r="O1" s="6"/>
      <c r="P1" s="6"/>
      <c r="Q1" s="6"/>
      <c r="R1" s="6"/>
      <c r="S1" s="6"/>
      <c r="T1" s="6"/>
      <c r="U1" s="6"/>
      <c r="V1" s="6"/>
      <c r="W1" s="6"/>
      <c r="X1" s="6"/>
      <c r="Y1" s="6"/>
      <c r="Z1" s="6"/>
    </row>
    <row r="2" spans="1:26" ht="14" x14ac:dyDescent="0.2">
      <c r="A2" s="11" t="s">
        <v>2978</v>
      </c>
      <c r="B2" s="11" t="s">
        <v>1582</v>
      </c>
      <c r="C2" s="12">
        <v>270.25</v>
      </c>
      <c r="D2" s="12">
        <v>25</v>
      </c>
      <c r="E2" s="12">
        <v>835</v>
      </c>
      <c r="F2" s="12">
        <v>850</v>
      </c>
      <c r="G2" s="13">
        <f>IF(OR(E2="",F2=""), "", (F2/E2-1))</f>
        <v>1.7964071856287456E-2</v>
      </c>
      <c r="H2" s="14">
        <v>0.75</v>
      </c>
      <c r="I2" s="13" t="str">
        <f t="shared" ref="I2:I20" si="0">IF(G2&gt;=0, "", IF(OR(G2="", H2=""), "", (100/(G2*100)/100)*H2*1*-1))</f>
        <v/>
      </c>
      <c r="J2" s="15">
        <f t="shared" ref="J2:J20" si="1">IF(AND(I2&lt;&gt;"", I2&gt;0), 100000*I2*G2, IF(AND(G2&lt;&gt;"", G2&gt;0), 100000*G2, ""))</f>
        <v>1796.4071856287455</v>
      </c>
      <c r="K2" s="15"/>
      <c r="L2" s="11"/>
      <c r="M2" s="11"/>
      <c r="N2" s="11"/>
      <c r="O2" s="11"/>
      <c r="P2" s="11"/>
      <c r="Q2" s="11"/>
      <c r="R2" s="11"/>
      <c r="S2" s="11"/>
      <c r="T2" s="11"/>
      <c r="U2" s="11"/>
      <c r="V2" s="11"/>
      <c r="W2" s="11"/>
      <c r="X2" s="11"/>
      <c r="Y2" s="11"/>
      <c r="Z2" s="11"/>
    </row>
    <row r="3" spans="1:26" ht="14" x14ac:dyDescent="0.2">
      <c r="A3" s="11" t="s">
        <v>2978</v>
      </c>
      <c r="B3" s="11" t="s">
        <v>1326</v>
      </c>
      <c r="C3" s="12">
        <f ca="1">IFERROR(__xludf.DUMMYFUNCTION("IF(B3="""", """", GOOGLEFINANCE(""NSE:""&amp;B3, ""price""))"),18.74)</f>
        <v>18.739999999999998</v>
      </c>
      <c r="D3" s="12"/>
      <c r="E3" s="12">
        <v>19</v>
      </c>
      <c r="F3" s="12">
        <v>18.5</v>
      </c>
      <c r="G3" s="13">
        <f t="shared" ref="G3:G20" si="2">IF(OR(E3="",F3=""), "", (F3/E3-1))</f>
        <v>-2.6315789473684181E-2</v>
      </c>
      <c r="H3" s="14">
        <v>0.75</v>
      </c>
      <c r="I3" s="13">
        <f t="shared" si="0"/>
        <v>0.28500000000000036</v>
      </c>
      <c r="J3" s="15">
        <f t="shared" si="1"/>
        <v>-750.00000000000011</v>
      </c>
      <c r="K3" s="15"/>
      <c r="L3" s="11"/>
      <c r="M3" s="11"/>
      <c r="N3" s="11"/>
      <c r="O3" s="11"/>
      <c r="P3" s="11"/>
      <c r="Q3" s="11"/>
      <c r="R3" s="11"/>
      <c r="S3" s="11"/>
      <c r="T3" s="11"/>
      <c r="U3" s="11"/>
      <c r="V3" s="11"/>
      <c r="W3" s="11"/>
      <c r="X3" s="11"/>
      <c r="Y3" s="11"/>
      <c r="Z3" s="11"/>
    </row>
    <row r="4" spans="1:26" ht="14" x14ac:dyDescent="0.2">
      <c r="A4" s="11" t="s">
        <v>2978</v>
      </c>
      <c r="B4" s="11"/>
      <c r="C4" s="12" t="str">
        <f ca="1">IFERROR(__xludf.DUMMYFUNCTION("IF(B4="""", """", GOOGLEFINANCE(""NSE:""&amp;B4, ""price""))"),"")</f>
        <v/>
      </c>
      <c r="D4" s="12"/>
      <c r="E4" s="12"/>
      <c r="F4" s="12"/>
      <c r="G4" s="13" t="str">
        <f t="shared" si="2"/>
        <v/>
      </c>
      <c r="H4" s="14"/>
      <c r="I4" s="13" t="str">
        <f t="shared" si="0"/>
        <v/>
      </c>
      <c r="J4" s="15" t="str">
        <f t="shared" si="1"/>
        <v/>
      </c>
      <c r="K4" s="15"/>
      <c r="L4" s="11"/>
      <c r="M4" s="11"/>
      <c r="N4" s="11"/>
      <c r="O4" s="11"/>
      <c r="P4" s="11"/>
      <c r="Q4" s="11"/>
      <c r="R4" s="11"/>
      <c r="S4" s="11"/>
      <c r="T4" s="11"/>
      <c r="U4" s="11"/>
      <c r="V4" s="11"/>
      <c r="W4" s="11"/>
      <c r="X4" s="11"/>
      <c r="Y4" s="11"/>
      <c r="Z4" s="11"/>
    </row>
    <row r="5" spans="1:26" ht="14" x14ac:dyDescent="0.2">
      <c r="A5" s="11" t="s">
        <v>2978</v>
      </c>
      <c r="B5" s="11"/>
      <c r="C5" s="12" t="str">
        <f ca="1">IFERROR(__xludf.DUMMYFUNCTION("IF(B5="""", """", GOOGLEFINANCE(""NSE:""&amp;B5, ""price""))"),"")</f>
        <v/>
      </c>
      <c r="D5" s="12"/>
      <c r="E5" s="12"/>
      <c r="F5" s="12"/>
      <c r="G5" s="13" t="str">
        <f t="shared" si="2"/>
        <v/>
      </c>
      <c r="H5" s="14"/>
      <c r="I5" s="13" t="str">
        <f t="shared" si="0"/>
        <v/>
      </c>
      <c r="J5" s="15" t="str">
        <f t="shared" si="1"/>
        <v/>
      </c>
      <c r="K5" s="15"/>
      <c r="L5" s="11"/>
      <c r="M5" s="11"/>
      <c r="N5" s="11"/>
      <c r="O5" s="11"/>
      <c r="P5" s="11"/>
      <c r="Q5" s="11"/>
      <c r="R5" s="11"/>
      <c r="S5" s="11"/>
      <c r="T5" s="11"/>
      <c r="U5" s="11"/>
      <c r="V5" s="11"/>
      <c r="W5" s="11"/>
      <c r="X5" s="11"/>
      <c r="Y5" s="11"/>
      <c r="Z5" s="11"/>
    </row>
    <row r="6" spans="1:26" ht="14" x14ac:dyDescent="0.2">
      <c r="A6" s="11" t="s">
        <v>2978</v>
      </c>
      <c r="B6" s="11"/>
      <c r="C6" s="12" t="str">
        <f ca="1">IFERROR(__xludf.DUMMYFUNCTION("IF(B6="""", """", GOOGLEFINANCE(""NSE:""&amp;B6, ""price""))"),"")</f>
        <v/>
      </c>
      <c r="D6" s="12"/>
      <c r="E6" s="12"/>
      <c r="F6" s="12"/>
      <c r="G6" s="13" t="str">
        <f t="shared" si="2"/>
        <v/>
      </c>
      <c r="H6" s="14"/>
      <c r="I6" s="13" t="str">
        <f t="shared" si="0"/>
        <v/>
      </c>
      <c r="J6" s="15" t="str">
        <f t="shared" si="1"/>
        <v/>
      </c>
      <c r="K6" s="15"/>
      <c r="L6" s="11"/>
      <c r="M6" s="11"/>
      <c r="N6" s="11"/>
      <c r="O6" s="11"/>
      <c r="P6" s="11"/>
      <c r="Q6" s="11"/>
      <c r="R6" s="11"/>
      <c r="S6" s="11"/>
      <c r="T6" s="11"/>
      <c r="U6" s="11"/>
      <c r="V6" s="11"/>
      <c r="W6" s="11"/>
      <c r="X6" s="11"/>
      <c r="Y6" s="11"/>
      <c r="Z6" s="11"/>
    </row>
    <row r="7" spans="1:26" ht="14" x14ac:dyDescent="0.2">
      <c r="A7" s="11" t="s">
        <v>2978</v>
      </c>
      <c r="B7" s="11"/>
      <c r="C7" s="12" t="str">
        <f ca="1">IFERROR(__xludf.DUMMYFUNCTION("IF(B7="""", """", GOOGLEFINANCE(""NSE:""&amp;B7, ""price""))"),"")</f>
        <v/>
      </c>
      <c r="D7" s="12"/>
      <c r="E7" s="12"/>
      <c r="F7" s="12"/>
      <c r="G7" s="13" t="str">
        <f t="shared" si="2"/>
        <v/>
      </c>
      <c r="H7" s="14"/>
      <c r="I7" s="13" t="str">
        <f t="shared" si="0"/>
        <v/>
      </c>
      <c r="J7" s="15" t="str">
        <f t="shared" si="1"/>
        <v/>
      </c>
      <c r="K7" s="15"/>
      <c r="L7" s="11"/>
      <c r="M7" s="11"/>
      <c r="N7" s="11"/>
      <c r="O7" s="11"/>
      <c r="P7" s="11"/>
      <c r="Q7" s="11"/>
      <c r="R7" s="11"/>
      <c r="S7" s="11"/>
      <c r="T7" s="11"/>
      <c r="U7" s="11"/>
      <c r="V7" s="11"/>
      <c r="W7" s="11"/>
      <c r="X7" s="11"/>
      <c r="Y7" s="11"/>
      <c r="Z7" s="11"/>
    </row>
    <row r="8" spans="1:26" ht="14" x14ac:dyDescent="0.2">
      <c r="A8" s="11" t="s">
        <v>2978</v>
      </c>
      <c r="B8" s="11"/>
      <c r="C8" s="12" t="str">
        <f ca="1">IFERROR(__xludf.DUMMYFUNCTION("IF(B8="""", """", GOOGLEFINANCE(""NSE:""&amp;B8, ""price""))"),"")</f>
        <v/>
      </c>
      <c r="D8" s="12"/>
      <c r="E8" s="12"/>
      <c r="F8" s="12"/>
      <c r="G8" s="13" t="str">
        <f t="shared" si="2"/>
        <v/>
      </c>
      <c r="H8" s="14"/>
      <c r="I8" s="13" t="str">
        <f t="shared" si="0"/>
        <v/>
      </c>
      <c r="J8" s="15" t="str">
        <f t="shared" si="1"/>
        <v/>
      </c>
      <c r="K8" s="15"/>
      <c r="L8" s="11"/>
      <c r="M8" s="11"/>
      <c r="N8" s="11"/>
      <c r="O8" s="11"/>
      <c r="P8" s="11"/>
      <c r="Q8" s="11"/>
      <c r="R8" s="11"/>
      <c r="S8" s="11"/>
      <c r="T8" s="11"/>
      <c r="U8" s="11"/>
      <c r="V8" s="11"/>
      <c r="W8" s="11"/>
      <c r="X8" s="11"/>
      <c r="Y8" s="11"/>
      <c r="Z8" s="11"/>
    </row>
    <row r="9" spans="1:26" ht="14" x14ac:dyDescent="0.2">
      <c r="A9" s="11" t="s">
        <v>2978</v>
      </c>
      <c r="B9" s="11"/>
      <c r="C9" s="12" t="str">
        <f ca="1">IFERROR(__xludf.DUMMYFUNCTION("IF(B9="""", """", GOOGLEFINANCE(""NSE:""&amp;B9, ""price""))"),"")</f>
        <v/>
      </c>
      <c r="D9" s="12"/>
      <c r="E9" s="12"/>
      <c r="F9" s="12"/>
      <c r="G9" s="13" t="str">
        <f t="shared" si="2"/>
        <v/>
      </c>
      <c r="H9" s="14"/>
      <c r="I9" s="13" t="str">
        <f t="shared" si="0"/>
        <v/>
      </c>
      <c r="J9" s="15" t="str">
        <f t="shared" si="1"/>
        <v/>
      </c>
      <c r="K9" s="15"/>
      <c r="L9" s="11"/>
      <c r="M9" s="11"/>
      <c r="N9" s="11"/>
      <c r="O9" s="11"/>
      <c r="P9" s="11"/>
      <c r="Q9" s="11"/>
      <c r="R9" s="11"/>
      <c r="S9" s="11"/>
      <c r="T9" s="11"/>
      <c r="U9" s="11"/>
      <c r="V9" s="11"/>
      <c r="W9" s="11"/>
      <c r="X9" s="11"/>
      <c r="Y9" s="11"/>
      <c r="Z9" s="11"/>
    </row>
    <row r="10" spans="1:26" ht="14" x14ac:dyDescent="0.2">
      <c r="A10" s="11" t="s">
        <v>2978</v>
      </c>
      <c r="B10" s="11"/>
      <c r="C10" s="12" t="str">
        <f ca="1">IFERROR(__xludf.DUMMYFUNCTION("IF(B10="""", """", GOOGLEFINANCE(""NSE:""&amp;B10, ""price""))"),"")</f>
        <v/>
      </c>
      <c r="D10" s="12"/>
      <c r="E10" s="12"/>
      <c r="F10" s="12"/>
      <c r="G10" s="13" t="str">
        <f t="shared" si="2"/>
        <v/>
      </c>
      <c r="H10" s="14"/>
      <c r="I10" s="13" t="str">
        <f t="shared" si="0"/>
        <v/>
      </c>
      <c r="J10" s="15" t="str">
        <f t="shared" si="1"/>
        <v/>
      </c>
      <c r="K10" s="15"/>
      <c r="L10" s="11"/>
      <c r="M10" s="11"/>
      <c r="N10" s="11"/>
      <c r="O10" s="11"/>
      <c r="P10" s="11"/>
      <c r="Q10" s="11"/>
      <c r="R10" s="11"/>
      <c r="S10" s="11"/>
      <c r="T10" s="11"/>
      <c r="U10" s="11"/>
      <c r="V10" s="11"/>
      <c r="W10" s="11"/>
      <c r="X10" s="11"/>
      <c r="Y10" s="11"/>
      <c r="Z10" s="11"/>
    </row>
    <row r="11" spans="1:26" ht="14" x14ac:dyDescent="0.2">
      <c r="A11" s="11" t="s">
        <v>2978</v>
      </c>
      <c r="B11" s="11"/>
      <c r="C11" s="12" t="str">
        <f ca="1">IFERROR(__xludf.DUMMYFUNCTION("IF(B11="""", """", GOOGLEFINANCE(""NSE:""&amp;B11, ""price""))"),"")</f>
        <v/>
      </c>
      <c r="D11" s="12"/>
      <c r="E11" s="12"/>
      <c r="F11" s="12"/>
      <c r="G11" s="13" t="str">
        <f t="shared" si="2"/>
        <v/>
      </c>
      <c r="H11" s="14"/>
      <c r="I11" s="13" t="str">
        <f t="shared" si="0"/>
        <v/>
      </c>
      <c r="J11" s="15" t="str">
        <f t="shared" si="1"/>
        <v/>
      </c>
      <c r="K11" s="15"/>
      <c r="L11" s="11"/>
      <c r="M11" s="11"/>
      <c r="N11" s="11"/>
      <c r="O11" s="11"/>
      <c r="P11" s="11"/>
      <c r="Q11" s="11"/>
      <c r="R11" s="11"/>
      <c r="S11" s="11"/>
      <c r="T11" s="11"/>
      <c r="U11" s="11"/>
      <c r="V11" s="11"/>
      <c r="W11" s="11"/>
      <c r="X11" s="11"/>
      <c r="Y11" s="11"/>
      <c r="Z11" s="11"/>
    </row>
    <row r="12" spans="1:26" ht="14" x14ac:dyDescent="0.2">
      <c r="A12" s="11" t="s">
        <v>2978</v>
      </c>
      <c r="B12" s="11"/>
      <c r="C12" s="12" t="str">
        <f ca="1">IFERROR(__xludf.DUMMYFUNCTION("IF(B12="""", """", GOOGLEFINANCE(""NSE:""&amp;B12, ""price""))"),"")</f>
        <v/>
      </c>
      <c r="D12" s="12"/>
      <c r="E12" s="12"/>
      <c r="F12" s="12"/>
      <c r="G12" s="13" t="str">
        <f t="shared" si="2"/>
        <v/>
      </c>
      <c r="H12" s="14"/>
      <c r="I12" s="13" t="str">
        <f t="shared" si="0"/>
        <v/>
      </c>
      <c r="J12" s="15" t="str">
        <f t="shared" si="1"/>
        <v/>
      </c>
      <c r="K12" s="15"/>
      <c r="L12" s="11"/>
      <c r="M12" s="11"/>
      <c r="N12" s="11"/>
      <c r="O12" s="11"/>
      <c r="P12" s="11"/>
      <c r="Q12" s="11"/>
      <c r="R12" s="11"/>
      <c r="S12" s="11"/>
      <c r="T12" s="11"/>
      <c r="U12" s="11"/>
      <c r="V12" s="11"/>
      <c r="W12" s="11"/>
      <c r="X12" s="11"/>
      <c r="Y12" s="11"/>
      <c r="Z12" s="11"/>
    </row>
    <row r="13" spans="1:26" ht="14" x14ac:dyDescent="0.2">
      <c r="A13" s="11" t="s">
        <v>2978</v>
      </c>
      <c r="B13" s="11"/>
      <c r="C13" s="12" t="str">
        <f ca="1">IFERROR(__xludf.DUMMYFUNCTION("IF(B13="""", """", GOOGLEFINANCE(""NSE:""&amp;B13, ""price""))"),"")</f>
        <v/>
      </c>
      <c r="D13" s="12"/>
      <c r="E13" s="12"/>
      <c r="F13" s="12"/>
      <c r="G13" s="13" t="str">
        <f t="shared" si="2"/>
        <v/>
      </c>
      <c r="H13" s="14"/>
      <c r="I13" s="13" t="str">
        <f t="shared" si="0"/>
        <v/>
      </c>
      <c r="J13" s="15" t="str">
        <f t="shared" si="1"/>
        <v/>
      </c>
      <c r="K13" s="15"/>
      <c r="L13" s="11"/>
      <c r="M13" s="11"/>
      <c r="N13" s="11"/>
      <c r="O13" s="11"/>
      <c r="P13" s="11"/>
      <c r="Q13" s="11"/>
      <c r="R13" s="11"/>
      <c r="S13" s="11"/>
      <c r="T13" s="11"/>
      <c r="U13" s="11"/>
      <c r="V13" s="11"/>
      <c r="W13" s="11"/>
      <c r="X13" s="11"/>
      <c r="Y13" s="11"/>
      <c r="Z13" s="11"/>
    </row>
    <row r="14" spans="1:26" ht="14" x14ac:dyDescent="0.2">
      <c r="A14" s="11" t="s">
        <v>2978</v>
      </c>
      <c r="B14" s="11"/>
      <c r="C14" s="12" t="str">
        <f ca="1">IFERROR(__xludf.DUMMYFUNCTION("IF(B14="""", """", GOOGLEFINANCE(""NSE:""&amp;B14, ""price""))"),"")</f>
        <v/>
      </c>
      <c r="D14" s="12"/>
      <c r="E14" s="12"/>
      <c r="F14" s="12"/>
      <c r="G14" s="13" t="str">
        <f t="shared" si="2"/>
        <v/>
      </c>
      <c r="H14" s="14"/>
      <c r="I14" s="13" t="str">
        <f t="shared" si="0"/>
        <v/>
      </c>
      <c r="J14" s="15" t="str">
        <f t="shared" si="1"/>
        <v/>
      </c>
      <c r="K14" s="15"/>
      <c r="L14" s="11"/>
      <c r="M14" s="11"/>
      <c r="N14" s="11"/>
      <c r="O14" s="11"/>
      <c r="P14" s="11"/>
      <c r="Q14" s="11"/>
      <c r="R14" s="11"/>
      <c r="S14" s="11"/>
      <c r="T14" s="11"/>
      <c r="U14" s="11"/>
      <c r="V14" s="11"/>
      <c r="W14" s="11"/>
      <c r="X14" s="11"/>
      <c r="Y14" s="11"/>
      <c r="Z14" s="11"/>
    </row>
    <row r="15" spans="1:26" ht="14" x14ac:dyDescent="0.2">
      <c r="A15" s="11" t="s">
        <v>2978</v>
      </c>
      <c r="B15" s="11"/>
      <c r="C15" s="12" t="str">
        <f ca="1">IFERROR(__xludf.DUMMYFUNCTION("IF(B15="""", """", GOOGLEFINANCE(""NSE:""&amp;B15, ""price""))"),"")</f>
        <v/>
      </c>
      <c r="D15" s="12"/>
      <c r="E15" s="12"/>
      <c r="F15" s="12"/>
      <c r="G15" s="13" t="str">
        <f t="shared" si="2"/>
        <v/>
      </c>
      <c r="H15" s="14"/>
      <c r="I15" s="13" t="str">
        <f t="shared" si="0"/>
        <v/>
      </c>
      <c r="J15" s="15" t="str">
        <f t="shared" si="1"/>
        <v/>
      </c>
      <c r="K15" s="15"/>
      <c r="L15" s="11"/>
      <c r="M15" s="11"/>
      <c r="N15" s="11"/>
      <c r="O15" s="11"/>
      <c r="P15" s="11"/>
      <c r="Q15" s="11"/>
      <c r="R15" s="11"/>
      <c r="S15" s="11"/>
      <c r="T15" s="11"/>
      <c r="U15" s="11"/>
      <c r="V15" s="11"/>
      <c r="W15" s="11"/>
      <c r="X15" s="11"/>
      <c r="Y15" s="11"/>
      <c r="Z15" s="11"/>
    </row>
    <row r="16" spans="1:26" ht="14" x14ac:dyDescent="0.2">
      <c r="A16" s="11" t="s">
        <v>2978</v>
      </c>
      <c r="B16" s="11"/>
      <c r="C16" s="12" t="str">
        <f ca="1">IFERROR(__xludf.DUMMYFUNCTION("IF(B16="""", """", GOOGLEFINANCE(""NSE:""&amp;B16, ""price""))"),"")</f>
        <v/>
      </c>
      <c r="D16" s="12"/>
      <c r="E16" s="12"/>
      <c r="F16" s="12"/>
      <c r="G16" s="13" t="str">
        <f t="shared" si="2"/>
        <v/>
      </c>
      <c r="H16" s="14"/>
      <c r="I16" s="13" t="str">
        <f t="shared" si="0"/>
        <v/>
      </c>
      <c r="J16" s="15" t="str">
        <f t="shared" si="1"/>
        <v/>
      </c>
      <c r="K16" s="15"/>
      <c r="L16" s="11"/>
      <c r="M16" s="11"/>
      <c r="N16" s="11"/>
      <c r="O16" s="11"/>
      <c r="P16" s="11"/>
      <c r="Q16" s="11"/>
      <c r="R16" s="11"/>
      <c r="S16" s="11"/>
      <c r="T16" s="11"/>
      <c r="U16" s="11"/>
      <c r="V16" s="11"/>
      <c r="W16" s="11"/>
      <c r="X16" s="11"/>
      <c r="Y16" s="11"/>
      <c r="Z16" s="11"/>
    </row>
    <row r="17" spans="1:26" ht="14" x14ac:dyDescent="0.2">
      <c r="A17" s="11" t="s">
        <v>2978</v>
      </c>
      <c r="B17" s="11"/>
      <c r="C17" s="12" t="str">
        <f ca="1">IFERROR(__xludf.DUMMYFUNCTION("IF(B17="""", """", GOOGLEFINANCE(""NSE:""&amp;B17, ""price""))"),"")</f>
        <v/>
      </c>
      <c r="D17" s="12"/>
      <c r="E17" s="12"/>
      <c r="F17" s="12"/>
      <c r="G17" s="13" t="str">
        <f t="shared" si="2"/>
        <v/>
      </c>
      <c r="H17" s="14"/>
      <c r="I17" s="13" t="str">
        <f t="shared" si="0"/>
        <v/>
      </c>
      <c r="J17" s="15" t="str">
        <f t="shared" si="1"/>
        <v/>
      </c>
      <c r="K17" s="15"/>
      <c r="L17" s="11"/>
      <c r="M17" s="11"/>
      <c r="N17" s="11"/>
      <c r="O17" s="11"/>
      <c r="P17" s="11"/>
      <c r="Q17" s="11"/>
      <c r="R17" s="11"/>
      <c r="S17" s="11"/>
      <c r="T17" s="11"/>
      <c r="U17" s="11"/>
      <c r="V17" s="11"/>
      <c r="W17" s="11"/>
      <c r="X17" s="11"/>
      <c r="Y17" s="11"/>
      <c r="Z17" s="11"/>
    </row>
    <row r="18" spans="1:26" ht="14" x14ac:dyDescent="0.2">
      <c r="A18" s="11" t="s">
        <v>2978</v>
      </c>
      <c r="B18" s="11"/>
      <c r="C18" s="12" t="str">
        <f ca="1">IFERROR(__xludf.DUMMYFUNCTION("IF(B18="""", """", GOOGLEFINANCE(""NSE:""&amp;B18, ""price""))"),"")</f>
        <v/>
      </c>
      <c r="D18" s="12"/>
      <c r="E18" s="12"/>
      <c r="F18" s="12"/>
      <c r="G18" s="13" t="str">
        <f t="shared" si="2"/>
        <v/>
      </c>
      <c r="H18" s="14"/>
      <c r="I18" s="13" t="str">
        <f t="shared" si="0"/>
        <v/>
      </c>
      <c r="J18" s="15" t="str">
        <f t="shared" si="1"/>
        <v/>
      </c>
      <c r="K18" s="15"/>
      <c r="L18" s="11"/>
      <c r="M18" s="11"/>
      <c r="N18" s="11"/>
      <c r="O18" s="11"/>
      <c r="P18" s="11"/>
      <c r="Q18" s="11"/>
      <c r="R18" s="11"/>
      <c r="S18" s="11"/>
      <c r="T18" s="11"/>
      <c r="U18" s="11"/>
      <c r="V18" s="11"/>
      <c r="W18" s="11"/>
      <c r="X18" s="11"/>
      <c r="Y18" s="11"/>
      <c r="Z18" s="11"/>
    </row>
    <row r="19" spans="1:26" ht="14" x14ac:dyDescent="0.2">
      <c r="A19" s="11" t="s">
        <v>2978</v>
      </c>
      <c r="B19" s="11"/>
      <c r="C19" s="12" t="str">
        <f ca="1">IFERROR(__xludf.DUMMYFUNCTION("IF(B19="""", """", GOOGLEFINANCE(""NSE:""&amp;B19, ""price""))"),"")</f>
        <v/>
      </c>
      <c r="D19" s="12"/>
      <c r="E19" s="12"/>
      <c r="F19" s="12"/>
      <c r="G19" s="13" t="str">
        <f t="shared" si="2"/>
        <v/>
      </c>
      <c r="H19" s="14"/>
      <c r="I19" s="13" t="str">
        <f t="shared" si="0"/>
        <v/>
      </c>
      <c r="J19" s="15" t="str">
        <f t="shared" si="1"/>
        <v/>
      </c>
      <c r="K19" s="15"/>
      <c r="L19" s="11"/>
      <c r="M19" s="11"/>
      <c r="N19" s="11"/>
      <c r="O19" s="11"/>
      <c r="P19" s="11"/>
      <c r="Q19" s="11"/>
      <c r="R19" s="11"/>
      <c r="S19" s="11"/>
      <c r="T19" s="11"/>
      <c r="U19" s="11"/>
      <c r="V19" s="11"/>
      <c r="W19" s="11"/>
      <c r="X19" s="11"/>
      <c r="Y19" s="11"/>
      <c r="Z19" s="11"/>
    </row>
    <row r="20" spans="1:26" ht="14" x14ac:dyDescent="0.2">
      <c r="A20" s="11" t="s">
        <v>2978</v>
      </c>
      <c r="B20" s="11"/>
      <c r="C20" s="12" t="str">
        <f ca="1">IFERROR(__xludf.DUMMYFUNCTION("IF(B20="""", """", GOOGLEFINANCE(""NSE:""&amp;B20, ""price""))"),"")</f>
        <v/>
      </c>
      <c r="D20" s="12"/>
      <c r="E20" s="12"/>
      <c r="F20" s="12"/>
      <c r="G20" s="13" t="str">
        <f t="shared" si="2"/>
        <v/>
      </c>
      <c r="H20" s="14"/>
      <c r="I20" s="13" t="str">
        <f t="shared" si="0"/>
        <v/>
      </c>
      <c r="J20" s="15" t="str">
        <f t="shared" si="1"/>
        <v/>
      </c>
      <c r="K20" s="15"/>
      <c r="L20" s="11"/>
      <c r="M20" s="11"/>
      <c r="N20" s="11"/>
      <c r="O20" s="11"/>
      <c r="P20" s="11"/>
      <c r="Q20" s="11"/>
      <c r="R20" s="11"/>
      <c r="S20" s="11"/>
      <c r="T20" s="11"/>
      <c r="U20" s="11"/>
      <c r="V20" s="11"/>
      <c r="W20" s="11"/>
      <c r="X20" s="11"/>
      <c r="Y20" s="11"/>
      <c r="Z20" s="11"/>
    </row>
    <row r="21" spans="1:26" ht="15.75" customHeight="1" x14ac:dyDescent="0.2">
      <c r="A21" s="11" t="s">
        <v>2978</v>
      </c>
    </row>
  </sheetData>
  <conditionalFormatting sqref="G2:G20">
    <cfRule type="expression" dxfId="35" priority="1">
      <formula>AND(G2&lt;0, G2&gt;-0.05)</formula>
    </cfRule>
    <cfRule type="expression" dxfId="34" priority="2">
      <formula>AND(G2&lt;0.05, G2&gt;-0.07)</formula>
    </cfRule>
    <cfRule type="expression" dxfId="33" priority="3">
      <formula>AND(G2&lt;&gt;"", G2&lt;-0.07)</formula>
    </cfRule>
  </conditionalFormatting>
  <conditionalFormatting sqref="I1:I20">
    <cfRule type="cellIs" dxfId="32" priority="4" operator="greaterThan">
      <formula>0.2</formula>
    </cfRule>
    <cfRule type="cellIs" dxfId="31" priority="5" operator="greaterThanOrEqual">
      <formula>0.1</formula>
    </cfRule>
    <cfRule type="cellIs" dxfId="30" priority="6" operator="lessThanOrEqual">
      <formula>0.05</formula>
    </cfRule>
    <cfRule type="cellIs" dxfId="29" priority="7" operator="lessThan">
      <formula>0.1</formula>
    </cfRule>
  </conditionalFormatting>
  <dataValidations count="2">
    <dataValidation type="list" allowBlank="1" showErrorMessage="1" sqref="H2:H20" xr:uid="{00000000-0002-0000-0100-000000000000}">
      <formula1>"0.25,0.50,0.75,1.00"</formula1>
    </dataValidation>
    <dataValidation type="list" allowBlank="1" showErrorMessage="1" sqref="A2:A21" xr:uid="{00000000-0002-0000-0100-000001000000}">
      <formula1>"NSE,BSE"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DA3B3-4220-D54C-A4F8-7D9C124225E1}">
  <sheetPr codeName="Sheet3"/>
  <dimension ref="A1:S21"/>
  <sheetViews>
    <sheetView zoomScale="205" zoomScaleNormal="205" workbookViewId="0">
      <pane ySplit="1" topLeftCell="A2" activePane="bottomLeft" state="frozen"/>
      <selection pane="bottomLeft" activeCell="E2" sqref="E2:G21"/>
    </sheetView>
  </sheetViews>
  <sheetFormatPr baseColWidth="10" defaultRowHeight="14" x14ac:dyDescent="0.2"/>
  <cols>
    <col min="1" max="1" width="8.33203125" style="26" customWidth="1"/>
    <col min="2" max="2" width="15.1640625" style="26" customWidth="1"/>
    <col min="3" max="3" width="14" style="4" customWidth="1"/>
    <col min="4" max="7" width="7.83203125" style="4" customWidth="1"/>
    <col min="8" max="8" width="10.6640625" style="18" customWidth="1"/>
    <col min="9" max="9" width="10.33203125" style="4" customWidth="1"/>
    <col min="10" max="10" width="10.33203125" style="18" customWidth="1"/>
    <col min="11" max="11" width="10.33203125" style="20" customWidth="1"/>
    <col min="12" max="12" width="5" style="4" customWidth="1"/>
    <col min="13" max="13" width="6.1640625" style="4" customWidth="1"/>
    <col min="14" max="18" width="10.83203125" style="4"/>
    <col min="19" max="19" width="10.83203125" style="34"/>
    <col min="20" max="16384" width="10.83203125" style="4"/>
  </cols>
  <sheetData>
    <row r="1" spans="1:19" s="22" customFormat="1" ht="12" x14ac:dyDescent="0.15">
      <c r="A1" s="29" t="s">
        <v>2968</v>
      </c>
      <c r="B1" s="29" t="s">
        <v>2981</v>
      </c>
      <c r="C1" s="30" t="s">
        <v>2969</v>
      </c>
      <c r="D1" s="29" t="s">
        <v>2970</v>
      </c>
      <c r="E1" s="29" t="s">
        <v>2971</v>
      </c>
      <c r="F1" s="29" t="s">
        <v>2972</v>
      </c>
      <c r="G1" s="29" t="s">
        <v>2973</v>
      </c>
      <c r="H1" s="31" t="s">
        <v>2974</v>
      </c>
      <c r="I1" s="29" t="s">
        <v>2975</v>
      </c>
      <c r="J1" s="31" t="s">
        <v>2976</v>
      </c>
      <c r="K1" s="32" t="s">
        <v>2979</v>
      </c>
      <c r="L1" s="33">
        <v>13</v>
      </c>
      <c r="M1" s="29" t="s">
        <v>2980</v>
      </c>
      <c r="P1" s="22" t="s">
        <v>2982</v>
      </c>
      <c r="R1" s="22" t="s">
        <v>2982</v>
      </c>
      <c r="S1" s="37">
        <v>2000000</v>
      </c>
    </row>
    <row r="2" spans="1:19" x14ac:dyDescent="0.2">
      <c r="A2" s="25" t="s">
        <v>2978</v>
      </c>
      <c r="B2" s="27" t="e" vm="1">
        <v>#VALUE!</v>
      </c>
      <c r="C2" s="28" t="str" cm="1">
        <f t="array" aca="1" ref="C2" ca="1">IF(B2="", "",_FV( B2,"Ticker symbol",TRUE))</f>
        <v>INFY</v>
      </c>
      <c r="D2" s="16">
        <v>1500</v>
      </c>
      <c r="E2" s="23"/>
      <c r="F2" s="16">
        <v>1550</v>
      </c>
      <c r="G2" s="16">
        <v>1450</v>
      </c>
      <c r="H2" s="35">
        <f>IFERROR(IF(OR(F2="",G2=""), "", (G2/F2-1)), "-")</f>
        <v>-6.4516129032258118E-2</v>
      </c>
      <c r="I2" s="21">
        <v>0.5</v>
      </c>
      <c r="J2" s="17">
        <f t="shared" ref="J2:J21" si="0">IF(H2&gt;=0, "", IF(OR(H2="", I2=""), "", (100/(H2*100)/100)*I2*1*-1))</f>
        <v>7.7499999999999944E-2</v>
      </c>
      <c r="K2" s="36">
        <f>IFERROR(IF(AND(J2&lt;&gt;"", J2&gt;0), 100000*$L$1*J2*H2, IF(AND(H2&lt;&gt;"", H2&gt;0), 100000*$L$1*H2, "")), "-")</f>
        <v>-6500.0000000000009</v>
      </c>
      <c r="L2" s="5">
        <f>IF(J2="", "", $L$1*J2)</f>
        <v>1.0074999999999992</v>
      </c>
      <c r="M2" s="24">
        <f t="shared" ref="M2:M21" si="1">IF(AND(F2="", G2=""), "", G2-F2)</f>
        <v>-100</v>
      </c>
      <c r="N2" s="4">
        <f>O2/F2</f>
        <v>99.999999999999929</v>
      </c>
      <c r="O2" s="34">
        <f>P6*J2</f>
        <v>154999.99999999988</v>
      </c>
      <c r="R2" s="4" t="s">
        <v>2984</v>
      </c>
      <c r="S2" s="34">
        <v>500000</v>
      </c>
    </row>
    <row r="3" spans="1:19" x14ac:dyDescent="0.2">
      <c r="A3" s="25" t="s">
        <v>2978</v>
      </c>
      <c r="B3" s="27"/>
      <c r="C3" s="28" t="str" cm="1">
        <f t="array" ref="C3">IF(B3="", "",_FV( B3,"Ticker symbol",TRUE))</f>
        <v/>
      </c>
      <c r="D3" s="16" t="str" cm="1">
        <f t="array" ref="D3">IF(B3="", "",_FV( B3,"Price"))</f>
        <v/>
      </c>
      <c r="E3" s="23"/>
      <c r="F3" s="16"/>
      <c r="G3" s="16"/>
      <c r="H3" s="17" t="str">
        <f t="shared" ref="H3:H21" si="2">IF(OR(F3="",G3=""), "", (G3/F3-1))</f>
        <v/>
      </c>
      <c r="I3" s="21"/>
      <c r="J3" s="17" t="str">
        <f t="shared" si="0"/>
        <v/>
      </c>
      <c r="K3" s="19" t="str">
        <f t="shared" ref="K2:K21" si="3">IF(AND(J3&lt;&gt;"", J3&gt;0), 100000*$L$1*J3*H3, IF(AND(H3&lt;&gt;"", H3&gt;0), 100000*$L$1*H3, ""))</f>
        <v/>
      </c>
      <c r="L3" s="5" t="str">
        <f t="shared" ref="L3:L21" si="4">IF(J3="", "", $L$1*J3)</f>
        <v/>
      </c>
      <c r="M3" s="24" t="str">
        <f t="shared" si="1"/>
        <v/>
      </c>
      <c r="R3" s="4" t="s">
        <v>2983</v>
      </c>
      <c r="S3" s="34">
        <v>1200000</v>
      </c>
    </row>
    <row r="4" spans="1:19" x14ac:dyDescent="0.2">
      <c r="A4" s="25" t="s">
        <v>2978</v>
      </c>
      <c r="B4" s="27"/>
      <c r="C4" s="28" t="str" cm="1">
        <f t="array" ref="C4">IF(B4="", "",_FV( B4,"Ticker symbol",TRUE))</f>
        <v/>
      </c>
      <c r="D4" s="16" t="str" cm="1">
        <f t="array" ref="D4">IF(B4="", "",_FV( B4,"Price"))</f>
        <v/>
      </c>
      <c r="E4" s="23"/>
      <c r="F4" s="16"/>
      <c r="G4" s="16"/>
      <c r="H4" s="17" t="str">
        <f t="shared" si="2"/>
        <v/>
      </c>
      <c r="I4" s="21"/>
      <c r="J4" s="17" t="str">
        <f t="shared" si="0"/>
        <v/>
      </c>
      <c r="K4" s="19" t="str">
        <f t="shared" si="3"/>
        <v/>
      </c>
      <c r="L4" s="5" t="str">
        <f t="shared" si="4"/>
        <v/>
      </c>
      <c r="M4" s="24" t="str">
        <f t="shared" si="1"/>
        <v/>
      </c>
    </row>
    <row r="5" spans="1:19" x14ac:dyDescent="0.2">
      <c r="A5" s="25" t="s">
        <v>2978</v>
      </c>
      <c r="B5" s="27"/>
      <c r="C5" s="28" t="str" cm="1">
        <f t="array" ref="C5">IF(B5="", "",_FV( B5,"Ticker symbol",TRUE))</f>
        <v/>
      </c>
      <c r="D5" s="16" t="str" cm="1">
        <f t="array" ref="D5">IF(B5="", "",_FV( B5,"Price"))</f>
        <v/>
      </c>
      <c r="E5" s="23"/>
      <c r="F5" s="16"/>
      <c r="G5" s="16"/>
      <c r="H5" s="17" t="str">
        <f t="shared" si="2"/>
        <v/>
      </c>
      <c r="I5" s="21"/>
      <c r="J5" s="17" t="str">
        <f t="shared" si="0"/>
        <v/>
      </c>
      <c r="K5" s="19" t="str">
        <f t="shared" si="3"/>
        <v/>
      </c>
      <c r="L5" s="5" t="str">
        <f t="shared" si="4"/>
        <v/>
      </c>
      <c r="M5" s="24" t="str">
        <f t="shared" si="1"/>
        <v/>
      </c>
    </row>
    <row r="6" spans="1:19" x14ac:dyDescent="0.2">
      <c r="A6" s="25" t="s">
        <v>2978</v>
      </c>
      <c r="B6" s="27"/>
      <c r="C6" s="28" t="str" cm="1">
        <f t="array" ref="C6">IF(B6="", "",_FV( B6,"Ticker symbol",TRUE))</f>
        <v/>
      </c>
      <c r="D6" s="16" t="str" cm="1">
        <f t="array" ref="D6">IF(B6="", "",_FV( B6,"Price"))</f>
        <v/>
      </c>
      <c r="E6" s="23"/>
      <c r="F6" s="16"/>
      <c r="G6" s="16"/>
      <c r="H6" s="17" t="str">
        <f t="shared" si="2"/>
        <v/>
      </c>
      <c r="I6" s="21"/>
      <c r="J6" s="17" t="str">
        <f t="shared" si="0"/>
        <v/>
      </c>
      <c r="K6" s="19" t="str">
        <f t="shared" si="3"/>
        <v/>
      </c>
      <c r="L6" s="5" t="str">
        <f t="shared" si="4"/>
        <v/>
      </c>
      <c r="M6" s="24" t="str">
        <f t="shared" si="1"/>
        <v/>
      </c>
      <c r="P6" s="34">
        <f>VLOOKUP(P1, R1:S100, 2,FALSE)</f>
        <v>2000000</v>
      </c>
    </row>
    <row r="7" spans="1:19" x14ac:dyDescent="0.2">
      <c r="A7" s="25" t="s">
        <v>2978</v>
      </c>
      <c r="B7" s="27"/>
      <c r="C7" s="28" t="str" cm="1">
        <f t="array" ref="C7">IF(B7="", "",_FV( B7,"Ticker symbol",TRUE))</f>
        <v/>
      </c>
      <c r="D7" s="16" t="str" cm="1">
        <f t="array" ref="D7">IF(B7="", "",_FV( B7,"Price"))</f>
        <v/>
      </c>
      <c r="E7" s="23"/>
      <c r="F7" s="16"/>
      <c r="G7" s="16"/>
      <c r="H7" s="17" t="str">
        <f t="shared" si="2"/>
        <v/>
      </c>
      <c r="I7" s="21"/>
      <c r="J7" s="17" t="str">
        <f t="shared" si="0"/>
        <v/>
      </c>
      <c r="K7" s="19" t="str">
        <f t="shared" si="3"/>
        <v/>
      </c>
      <c r="L7" s="5" t="str">
        <f t="shared" si="4"/>
        <v/>
      </c>
      <c r="M7" s="24" t="str">
        <f t="shared" si="1"/>
        <v/>
      </c>
    </row>
    <row r="8" spans="1:19" x14ac:dyDescent="0.2">
      <c r="A8" s="25" t="s">
        <v>2978</v>
      </c>
      <c r="B8" s="27"/>
      <c r="C8" s="28" t="str" cm="1">
        <f t="array" ref="C8">IF(B8="", "",_FV( B8,"Ticker symbol",TRUE))</f>
        <v/>
      </c>
      <c r="D8" s="16" t="str" cm="1">
        <f t="array" ref="D8">IF(B8="", "",_FV( B8,"Price"))</f>
        <v/>
      </c>
      <c r="E8" s="23"/>
      <c r="F8" s="16"/>
      <c r="G8" s="16"/>
      <c r="H8" s="17" t="str">
        <f t="shared" si="2"/>
        <v/>
      </c>
      <c r="I8" s="21"/>
      <c r="J8" s="17" t="str">
        <f t="shared" si="0"/>
        <v/>
      </c>
      <c r="K8" s="19" t="str">
        <f t="shared" si="3"/>
        <v/>
      </c>
      <c r="L8" s="5" t="str">
        <f t="shared" si="4"/>
        <v/>
      </c>
      <c r="M8" s="24" t="str">
        <f t="shared" si="1"/>
        <v/>
      </c>
    </row>
    <row r="9" spans="1:19" x14ac:dyDescent="0.2">
      <c r="A9" s="25" t="s">
        <v>2978</v>
      </c>
      <c r="B9" s="27"/>
      <c r="C9" s="28" t="str" cm="1">
        <f t="array" ref="C9">IF(B9="", "",_FV( B9,"Ticker symbol",TRUE))</f>
        <v/>
      </c>
      <c r="D9" s="16" t="str" cm="1">
        <f t="array" ref="D9">IF(B9="", "",_FV( B9,"Price"))</f>
        <v/>
      </c>
      <c r="E9" s="23"/>
      <c r="F9" s="16"/>
      <c r="G9" s="16"/>
      <c r="H9" s="17" t="str">
        <f t="shared" si="2"/>
        <v/>
      </c>
      <c r="I9" s="21"/>
      <c r="J9" s="17" t="str">
        <f t="shared" si="0"/>
        <v/>
      </c>
      <c r="K9" s="19" t="str">
        <f t="shared" si="3"/>
        <v/>
      </c>
      <c r="L9" s="5" t="str">
        <f t="shared" si="4"/>
        <v/>
      </c>
      <c r="M9" s="24" t="str">
        <f t="shared" si="1"/>
        <v/>
      </c>
    </row>
    <row r="10" spans="1:19" x14ac:dyDescent="0.2">
      <c r="A10" s="25" t="s">
        <v>2978</v>
      </c>
      <c r="B10" s="27"/>
      <c r="C10" s="28" t="str" cm="1">
        <f t="array" ref="C10">IF(B10="", "",_FV( B10,"Ticker symbol",TRUE))</f>
        <v/>
      </c>
      <c r="D10" s="16" t="str" cm="1">
        <f t="array" ref="D10">IF(B10="", "",_FV( B10,"Price"))</f>
        <v/>
      </c>
      <c r="E10" s="23"/>
      <c r="F10" s="16"/>
      <c r="G10" s="16"/>
      <c r="H10" s="17" t="str">
        <f t="shared" si="2"/>
        <v/>
      </c>
      <c r="I10" s="21"/>
      <c r="J10" s="17" t="str">
        <f t="shared" si="0"/>
        <v/>
      </c>
      <c r="K10" s="19" t="str">
        <f t="shared" si="3"/>
        <v/>
      </c>
      <c r="L10" s="5" t="str">
        <f t="shared" si="4"/>
        <v/>
      </c>
      <c r="M10" s="24" t="str">
        <f t="shared" si="1"/>
        <v/>
      </c>
    </row>
    <row r="11" spans="1:19" x14ac:dyDescent="0.2">
      <c r="A11" s="25" t="s">
        <v>2978</v>
      </c>
      <c r="B11" s="27"/>
      <c r="C11" s="28" t="str" cm="1">
        <f t="array" ref="C11">IF(B11="", "",_FV( B11,"Ticker symbol",TRUE))</f>
        <v/>
      </c>
      <c r="D11" s="16" t="str" cm="1">
        <f t="array" ref="D11">IF(B11="", "",_FV( B11,"Price"))</f>
        <v/>
      </c>
      <c r="E11" s="23"/>
      <c r="F11" s="16"/>
      <c r="G11" s="16"/>
      <c r="H11" s="17" t="str">
        <f t="shared" si="2"/>
        <v/>
      </c>
      <c r="I11" s="21"/>
      <c r="J11" s="17" t="str">
        <f t="shared" si="0"/>
        <v/>
      </c>
      <c r="K11" s="19" t="str">
        <f t="shared" si="3"/>
        <v/>
      </c>
      <c r="L11" s="5" t="str">
        <f t="shared" si="4"/>
        <v/>
      </c>
      <c r="M11" s="24" t="str">
        <f t="shared" si="1"/>
        <v/>
      </c>
    </row>
    <row r="12" spans="1:19" x14ac:dyDescent="0.2">
      <c r="A12" s="25" t="s">
        <v>2978</v>
      </c>
      <c r="B12" s="27"/>
      <c r="C12" s="28" t="str" cm="1">
        <f t="array" ref="C12">IF(B12="", "",_FV( B12,"Ticker symbol",TRUE))</f>
        <v/>
      </c>
      <c r="D12" s="16" t="str" cm="1">
        <f t="array" ref="D12">IF(B12="", "",_FV( B12,"Price"))</f>
        <v/>
      </c>
      <c r="E12" s="23"/>
      <c r="F12" s="16"/>
      <c r="G12" s="16"/>
      <c r="H12" s="17" t="str">
        <f t="shared" si="2"/>
        <v/>
      </c>
      <c r="I12" s="21"/>
      <c r="J12" s="17" t="str">
        <f t="shared" si="0"/>
        <v/>
      </c>
      <c r="K12" s="19" t="str">
        <f t="shared" si="3"/>
        <v/>
      </c>
      <c r="L12" s="5" t="str">
        <f t="shared" si="4"/>
        <v/>
      </c>
      <c r="M12" s="24" t="str">
        <f t="shared" si="1"/>
        <v/>
      </c>
    </row>
    <row r="13" spans="1:19" x14ac:dyDescent="0.2">
      <c r="A13" s="25" t="s">
        <v>2978</v>
      </c>
      <c r="B13" s="27"/>
      <c r="C13" s="28" t="str" cm="1">
        <f t="array" ref="C13">IF(B13="", "",_FV( B13,"Ticker symbol",TRUE))</f>
        <v/>
      </c>
      <c r="D13" s="16" t="str" cm="1">
        <f t="array" ref="D13">IF(B13="", "",_FV( B13,"Price"))</f>
        <v/>
      </c>
      <c r="E13" s="23"/>
      <c r="F13" s="16"/>
      <c r="G13" s="16"/>
      <c r="H13" s="17" t="str">
        <f t="shared" si="2"/>
        <v/>
      </c>
      <c r="I13" s="21"/>
      <c r="J13" s="17" t="str">
        <f t="shared" si="0"/>
        <v/>
      </c>
      <c r="K13" s="19" t="str">
        <f t="shared" si="3"/>
        <v/>
      </c>
      <c r="L13" s="5" t="str">
        <f t="shared" si="4"/>
        <v/>
      </c>
      <c r="M13" s="24" t="str">
        <f t="shared" si="1"/>
        <v/>
      </c>
    </row>
    <row r="14" spans="1:19" x14ac:dyDescent="0.2">
      <c r="A14" s="25" t="s">
        <v>2978</v>
      </c>
      <c r="B14" s="27"/>
      <c r="C14" s="28" t="str" cm="1">
        <f t="array" ref="C14">IF(B14="", "",_FV( B14,"Ticker symbol",TRUE))</f>
        <v/>
      </c>
      <c r="D14" s="16" t="str" cm="1">
        <f t="array" ref="D14">IF(B14="", "",_FV( B14,"Price"))</f>
        <v/>
      </c>
      <c r="E14" s="23"/>
      <c r="F14" s="16"/>
      <c r="G14" s="16"/>
      <c r="H14" s="17" t="str">
        <f t="shared" si="2"/>
        <v/>
      </c>
      <c r="I14" s="21"/>
      <c r="J14" s="17" t="str">
        <f t="shared" si="0"/>
        <v/>
      </c>
      <c r="K14" s="19" t="str">
        <f t="shared" si="3"/>
        <v/>
      </c>
      <c r="L14" s="5" t="str">
        <f t="shared" si="4"/>
        <v/>
      </c>
      <c r="M14" s="24" t="str">
        <f t="shared" si="1"/>
        <v/>
      </c>
    </row>
    <row r="15" spans="1:19" x14ac:dyDescent="0.2">
      <c r="A15" s="25" t="s">
        <v>2978</v>
      </c>
      <c r="B15" s="27"/>
      <c r="C15" s="28" t="str" cm="1">
        <f t="array" ref="C15">IF(B15="", "",_FV( B15,"Ticker symbol",TRUE))</f>
        <v/>
      </c>
      <c r="D15" s="16" t="str" cm="1">
        <f t="array" ref="D15">IF(B15="", "",_FV( B15,"Price"))</f>
        <v/>
      </c>
      <c r="E15" s="23"/>
      <c r="F15" s="16"/>
      <c r="G15" s="16"/>
      <c r="H15" s="17" t="str">
        <f t="shared" si="2"/>
        <v/>
      </c>
      <c r="I15" s="21"/>
      <c r="J15" s="17" t="str">
        <f t="shared" si="0"/>
        <v/>
      </c>
      <c r="K15" s="19" t="str">
        <f t="shared" si="3"/>
        <v/>
      </c>
      <c r="L15" s="5" t="str">
        <f t="shared" si="4"/>
        <v/>
      </c>
      <c r="M15" s="24" t="str">
        <f t="shared" si="1"/>
        <v/>
      </c>
    </row>
    <row r="16" spans="1:19" x14ac:dyDescent="0.2">
      <c r="A16" s="25" t="s">
        <v>2978</v>
      </c>
      <c r="B16" s="27"/>
      <c r="C16" s="28" t="str" cm="1">
        <f t="array" ref="C16">IF(B16="", "",_FV( B16,"Ticker symbol",TRUE))</f>
        <v/>
      </c>
      <c r="D16" s="16" t="str" cm="1">
        <f t="array" ref="D16">IF(B16="", "",_FV( B16,"Price"))</f>
        <v/>
      </c>
      <c r="E16" s="23"/>
      <c r="F16" s="16"/>
      <c r="G16" s="16"/>
      <c r="H16" s="17" t="str">
        <f t="shared" si="2"/>
        <v/>
      </c>
      <c r="I16" s="21"/>
      <c r="J16" s="17" t="str">
        <f t="shared" si="0"/>
        <v/>
      </c>
      <c r="K16" s="19" t="str">
        <f t="shared" si="3"/>
        <v/>
      </c>
      <c r="L16" s="5" t="str">
        <f t="shared" si="4"/>
        <v/>
      </c>
      <c r="M16" s="24" t="str">
        <f t="shared" si="1"/>
        <v/>
      </c>
    </row>
    <row r="17" spans="1:13" x14ac:dyDescent="0.2">
      <c r="A17" s="25" t="s">
        <v>2978</v>
      </c>
      <c r="B17" s="27"/>
      <c r="C17" s="28" t="str" cm="1">
        <f t="array" ref="C17">IF(B17="", "",_FV( B17,"Ticker symbol",TRUE))</f>
        <v/>
      </c>
      <c r="D17" s="16" t="str" cm="1">
        <f t="array" ref="D17">IF(B17="", "",_FV( B17,"Price"))</f>
        <v/>
      </c>
      <c r="E17" s="23"/>
      <c r="F17" s="16"/>
      <c r="G17" s="16"/>
      <c r="H17" s="17" t="str">
        <f t="shared" si="2"/>
        <v/>
      </c>
      <c r="I17" s="21"/>
      <c r="J17" s="17" t="str">
        <f t="shared" si="0"/>
        <v/>
      </c>
      <c r="K17" s="19" t="str">
        <f t="shared" si="3"/>
        <v/>
      </c>
      <c r="L17" s="5" t="str">
        <f t="shared" si="4"/>
        <v/>
      </c>
      <c r="M17" s="24" t="str">
        <f t="shared" si="1"/>
        <v/>
      </c>
    </row>
    <row r="18" spans="1:13" x14ac:dyDescent="0.2">
      <c r="A18" s="25" t="s">
        <v>2978</v>
      </c>
      <c r="B18" s="27"/>
      <c r="C18" s="28" t="str" cm="1">
        <f t="array" ref="C18">IF(B18="", "",_FV( B18,"Ticker symbol",TRUE))</f>
        <v/>
      </c>
      <c r="D18" s="16" t="str" cm="1">
        <f t="array" ref="D18">IF(B18="", "",_FV( B18,"Price"))</f>
        <v/>
      </c>
      <c r="E18" s="23"/>
      <c r="F18" s="16"/>
      <c r="G18" s="16"/>
      <c r="H18" s="17" t="str">
        <f t="shared" si="2"/>
        <v/>
      </c>
      <c r="I18" s="21"/>
      <c r="J18" s="17" t="str">
        <f t="shared" si="0"/>
        <v/>
      </c>
      <c r="K18" s="19" t="str">
        <f t="shared" si="3"/>
        <v/>
      </c>
      <c r="L18" s="5" t="str">
        <f t="shared" si="4"/>
        <v/>
      </c>
      <c r="M18" s="24" t="str">
        <f t="shared" si="1"/>
        <v/>
      </c>
    </row>
    <row r="19" spans="1:13" x14ac:dyDescent="0.2">
      <c r="A19" s="25" t="s">
        <v>2978</v>
      </c>
      <c r="B19" s="27"/>
      <c r="C19" s="28" t="str" cm="1">
        <f t="array" ref="C19">IF(B19="", "",_FV( B19,"Ticker symbol",TRUE))</f>
        <v/>
      </c>
      <c r="D19" s="16" t="str" cm="1">
        <f t="array" ref="D19">IF(B19="", "",_FV( B19,"Price"))</f>
        <v/>
      </c>
      <c r="E19" s="23"/>
      <c r="F19" s="16"/>
      <c r="G19" s="16"/>
      <c r="H19" s="17" t="str">
        <f t="shared" si="2"/>
        <v/>
      </c>
      <c r="I19" s="21"/>
      <c r="J19" s="17" t="str">
        <f t="shared" si="0"/>
        <v/>
      </c>
      <c r="K19" s="19" t="str">
        <f t="shared" si="3"/>
        <v/>
      </c>
      <c r="L19" s="5" t="str">
        <f t="shared" si="4"/>
        <v/>
      </c>
      <c r="M19" s="24" t="str">
        <f t="shared" si="1"/>
        <v/>
      </c>
    </row>
    <row r="20" spans="1:13" x14ac:dyDescent="0.2">
      <c r="A20" s="25" t="s">
        <v>2978</v>
      </c>
      <c r="B20" s="27"/>
      <c r="C20" s="28" t="str" cm="1">
        <f t="array" ref="C20">IF(B20="", "",_FV( B20,"Ticker symbol",TRUE))</f>
        <v/>
      </c>
      <c r="D20" s="16" t="str" cm="1">
        <f t="array" ref="D20">IF(B20="", "",_FV( B20,"Price"))</f>
        <v/>
      </c>
      <c r="E20" s="23"/>
      <c r="F20" s="16"/>
      <c r="G20" s="16"/>
      <c r="H20" s="17" t="str">
        <f t="shared" si="2"/>
        <v/>
      </c>
      <c r="I20" s="21"/>
      <c r="J20" s="17" t="str">
        <f t="shared" si="0"/>
        <v/>
      </c>
      <c r="K20" s="19" t="str">
        <f t="shared" si="3"/>
        <v/>
      </c>
      <c r="L20" s="5" t="str">
        <f t="shared" si="4"/>
        <v/>
      </c>
      <c r="M20" s="24" t="str">
        <f t="shared" si="1"/>
        <v/>
      </c>
    </row>
    <row r="21" spans="1:13" x14ac:dyDescent="0.2">
      <c r="A21" s="25" t="s">
        <v>2978</v>
      </c>
      <c r="B21" s="27"/>
      <c r="C21" s="28" t="str" cm="1">
        <f t="array" ref="C21">IF(B21="", "",_FV( B21,"Ticker symbol",TRUE))</f>
        <v/>
      </c>
      <c r="D21" s="16" t="str" cm="1">
        <f t="array" ref="D21">IF(B21="", "",_FV( B21,"Price"))</f>
        <v/>
      </c>
      <c r="E21" s="23"/>
      <c r="F21" s="16"/>
      <c r="G21" s="16"/>
      <c r="H21" s="17" t="str">
        <f t="shared" si="2"/>
        <v/>
      </c>
      <c r="I21" s="21"/>
      <c r="J21" s="17" t="str">
        <f t="shared" si="0"/>
        <v/>
      </c>
      <c r="K21" s="19" t="str">
        <f t="shared" si="3"/>
        <v/>
      </c>
      <c r="L21" s="5" t="str">
        <f t="shared" si="4"/>
        <v/>
      </c>
      <c r="M21" s="24" t="str">
        <f t="shared" si="1"/>
        <v/>
      </c>
    </row>
  </sheetData>
  <conditionalFormatting sqref="A2:A21 I2:I21">
    <cfRule type="cellIs" dxfId="28" priority="8" stopIfTrue="1" operator="equal">
      <formula>0.25</formula>
    </cfRule>
    <cfRule type="cellIs" dxfId="27" priority="9" operator="equal">
      <formula>0.5</formula>
    </cfRule>
    <cfRule type="cellIs" dxfId="26" priority="10" stopIfTrue="1" operator="equal">
      <formula>0.75</formula>
    </cfRule>
    <cfRule type="cellIs" dxfId="25" priority="11" operator="equal">
      <formula>1</formula>
    </cfRule>
  </conditionalFormatting>
  <conditionalFormatting sqref="H2:H21">
    <cfRule type="cellIs" dxfId="24" priority="12" operator="lessThanOrEqual">
      <formula>-0.1</formula>
    </cfRule>
    <cfRule type="cellIs" dxfId="23" priority="13" stopIfTrue="1" operator="between">
      <formula>-0.07</formula>
      <formula>-0.1</formula>
    </cfRule>
    <cfRule type="cellIs" dxfId="22" priority="14" operator="between">
      <formula>-0.05</formula>
      <formula>-0.07</formula>
    </cfRule>
    <cfRule type="cellIs" dxfId="21" priority="16" stopIfTrue="1" operator="between">
      <formula>0</formula>
      <formula>-0.05</formula>
    </cfRule>
  </conditionalFormatting>
  <conditionalFormatting sqref="J2:J21">
    <cfRule type="expression" dxfId="20" priority="4">
      <formula>AND(J2&lt;&gt;"", J2&gt;=0.15)</formula>
    </cfRule>
    <cfRule type="expression" dxfId="19" priority="5" stopIfTrue="1">
      <formula>AND(J2&lt;&gt;"", J2&gt;=0.1)</formula>
    </cfRule>
    <cfRule type="expression" dxfId="18" priority="6" stopIfTrue="1">
      <formula>AND(J2&lt;&gt;"", J2&gt;=0.07)</formula>
    </cfRule>
    <cfRule type="expression" dxfId="17" priority="7">
      <formula>AND(J2&lt;&gt;"", J2&lt;=0.07)</formula>
    </cfRule>
  </conditionalFormatting>
  <conditionalFormatting sqref="K2:K21">
    <cfRule type="expression" dxfId="16" priority="2">
      <formula>AND(K2&lt;&gt;"", K2&lt;&gt;"-", K2&gt;=0)</formula>
    </cfRule>
    <cfRule type="expression" dxfId="15" priority="3">
      <formula>K2&lt;0</formula>
    </cfRule>
  </conditionalFormatting>
  <dataValidations count="3">
    <dataValidation type="list" allowBlank="1" showErrorMessage="1" sqref="A2:A21" xr:uid="{6434C897-FE46-4747-BED5-FB1B3EBB47D3}">
      <formula1>"NSE,BSE"</formula1>
    </dataValidation>
    <dataValidation type="list" allowBlank="1" showErrorMessage="1" sqref="I2:I21 A2:A21" xr:uid="{5E967D97-2AA5-0F4E-AB3A-4F2AEBAB3A15}">
      <formula1>"0.25,0.50,0.75,1.00"</formula1>
    </dataValidation>
    <dataValidation type="list" allowBlank="1" showInputMessage="1" showErrorMessage="1" sqref="P1" xr:uid="{A9965B0C-3FC7-6C40-B16B-214B122B9D8F}">
      <formula1>"Anand,Swetha,Gayithri"</formula1>
    </dataValidation>
  </dataValidation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7BB0A-2CCC-0D41-AE44-3A8863C90326}">
  <sheetPr codeName="Sheet4"/>
  <dimension ref="A1:T24"/>
  <sheetViews>
    <sheetView tabSelected="1" topLeftCell="B1" zoomScale="304" zoomScaleNormal="304" workbookViewId="0">
      <pane ySplit="1" topLeftCell="A2" activePane="bottomLeft" state="frozen"/>
      <selection pane="bottomLeft" activeCell="D3" sqref="D3"/>
    </sheetView>
  </sheetViews>
  <sheetFormatPr baseColWidth="10" defaultRowHeight="12" x14ac:dyDescent="0.15"/>
  <cols>
    <col min="1" max="1" width="7" style="60" customWidth="1"/>
    <col min="2" max="2" width="21.5" style="22" customWidth="1"/>
    <col min="3" max="3" width="11" style="22" customWidth="1"/>
    <col min="4" max="4" width="7.1640625" style="22" customWidth="1"/>
    <col min="5" max="7" width="7.83203125" style="22" customWidth="1"/>
    <col min="8" max="8" width="10.6640625" style="62" customWidth="1"/>
    <col min="9" max="9" width="7.33203125" style="22" customWidth="1"/>
    <col min="10" max="10" width="9.1640625" style="62" customWidth="1"/>
    <col min="11" max="11" width="9.33203125" style="63" customWidth="1"/>
    <col min="12" max="12" width="5.5" style="22" customWidth="1"/>
    <col min="13" max="18" width="6.1640625" style="22" customWidth="1"/>
    <col min="19" max="16384" width="10.83203125" style="22"/>
  </cols>
  <sheetData>
    <row r="1" spans="1:20" s="60" customFormat="1" ht="13" thickBot="1" x14ac:dyDescent="0.2">
      <c r="A1" s="38" t="s">
        <v>2968</v>
      </c>
      <c r="B1" s="38" t="s">
        <v>2981</v>
      </c>
      <c r="C1" s="38" t="s">
        <v>2969</v>
      </c>
      <c r="D1" s="38" t="s">
        <v>2970</v>
      </c>
      <c r="E1" s="38" t="s">
        <v>2971</v>
      </c>
      <c r="F1" s="38" t="s">
        <v>2972</v>
      </c>
      <c r="G1" s="38" t="s">
        <v>2973</v>
      </c>
      <c r="H1" s="39" t="s">
        <v>2974</v>
      </c>
      <c r="I1" s="38" t="s">
        <v>2975</v>
      </c>
      <c r="J1" s="39" t="s">
        <v>2976</v>
      </c>
      <c r="K1" s="40" t="s">
        <v>2979</v>
      </c>
      <c r="L1" s="38" t="s">
        <v>2980</v>
      </c>
      <c r="M1" s="43">
        <v>20</v>
      </c>
      <c r="N1" s="43" t="s">
        <v>2985</v>
      </c>
      <c r="O1" s="41">
        <v>15</v>
      </c>
      <c r="P1" s="41" t="s">
        <v>2985</v>
      </c>
      <c r="Q1" s="42">
        <v>13</v>
      </c>
      <c r="R1" s="42" t="s">
        <v>2985</v>
      </c>
      <c r="T1" s="69"/>
    </row>
    <row r="2" spans="1:20" x14ac:dyDescent="0.15">
      <c r="A2" s="44" t="s">
        <v>2978</v>
      </c>
      <c r="B2" s="67" t="s">
        <v>4113</v>
      </c>
      <c r="C2" s="68" t="str">
        <f>IF(B2="", "", VLOOKUP(B2, Stocks!$A$2:$B$3000, 2, FALSE))</f>
        <v>MANAPPURAM</v>
      </c>
      <c r="D2" s="45">
        <v>275</v>
      </c>
      <c r="E2" s="46">
        <v>5</v>
      </c>
      <c r="F2" s="47">
        <v>280</v>
      </c>
      <c r="G2" s="47">
        <v>270</v>
      </c>
      <c r="H2" s="48">
        <f>IF(OR(F2="",G2=""), "", (G2/F2-1))</f>
        <v>-3.5714285714285698E-2</v>
      </c>
      <c r="I2" s="49">
        <v>0.75</v>
      </c>
      <c r="J2" s="48">
        <f>IF(H2&gt;=0, "", IF(OR(H2="", I2=""), "", (100/(H2*100)/100)*I2*1*-1))</f>
        <v>0.2100000000000001</v>
      </c>
      <c r="K2" s="50">
        <f t="shared" ref="K2:K21" si="0">IF(AND(J2&lt;&gt;"", J2&gt;0), 100000*$M$1*J2*H2, IF(AND(H2&lt;&gt;"", H2&gt;0), 100000*$M$1*H2, ""))</f>
        <v>-15000.000000000002</v>
      </c>
      <c r="L2" s="51">
        <f>IF(OR(F2="", G2=""), "", G2-F2)</f>
        <v>-10</v>
      </c>
      <c r="M2" s="52">
        <f>IFERROR(IF(AND(E2="",F2&lt;&gt;""), IF(J2="", "", $M$1*100000*J2), IF(AND(E2="", F2=""), "", E2*F2)), "")</f>
        <v>1400</v>
      </c>
      <c r="N2" s="52">
        <f>IFERROR(IF(M2="", "", ROUNDDOWN(M2/F2,0)), "")</f>
        <v>5</v>
      </c>
      <c r="O2" s="53">
        <f>IFERROR(IF(AND(E2="",F2&lt;&gt;""), IF(J2="", "", $O$1*100000*J2), IF(AND(E2="", F2=""), "", E2*F2)), "")</f>
        <v>1400</v>
      </c>
      <c r="P2" s="53">
        <f>IFERROR(IF(O2="", "", ROUNDDOWN(O2/F2,0)), "")</f>
        <v>5</v>
      </c>
      <c r="Q2" s="54">
        <f>IFERROR(IF(AND(E2="",F2&lt;&gt;""), IF(J2="", "", $Q$1*100000*J2), IF(AND(E2="", F2=""), "", E2*F2)), "")</f>
        <v>1400</v>
      </c>
      <c r="R2" s="54">
        <f>IFERROR(IF(Q2="", "", ROUNDDOWN(Q2/F2,0)), "")</f>
        <v>5</v>
      </c>
      <c r="T2" s="37">
        <f>IF(AND(J2&lt;&gt;"", J2&gt;0), 100000*$M$1*J2*H2, IF(AND(H2&lt;&gt;"", H2&gt;0), 100000*$M$1*H2, ""))</f>
        <v>-15000.000000000002</v>
      </c>
    </row>
    <row r="3" spans="1:20" x14ac:dyDescent="0.15">
      <c r="A3" s="44" t="s">
        <v>2978</v>
      </c>
      <c r="B3" s="67"/>
      <c r="C3" s="68" t="str">
        <f>IF(B3="", "", VLOOKUP(B3, Stocks!$A$2:$B$3000, 2, FALSE))</f>
        <v/>
      </c>
      <c r="D3" s="45"/>
      <c r="E3" s="55"/>
      <c r="F3" s="56"/>
      <c r="G3" s="56"/>
      <c r="H3" s="57" t="str">
        <f t="shared" ref="H3:H21" si="1">IF(OR(F3="",G3=""), "", (G3/F3-1))</f>
        <v/>
      </c>
      <c r="I3" s="49"/>
      <c r="J3" s="48" t="str">
        <f t="shared" ref="J3:J21" si="2">IF(H3&gt;=0, "", IF(OR(H3="", I3=""), "", (100/(H3*100)/100)*I3*1*-1))</f>
        <v/>
      </c>
      <c r="K3" s="58" t="str">
        <f t="shared" si="0"/>
        <v/>
      </c>
      <c r="L3" s="59" t="str">
        <f t="shared" ref="L3:L21" si="3">IF(OR(F3="", G3=""), "", G3-F3)</f>
        <v/>
      </c>
      <c r="M3" s="52" t="str">
        <f t="shared" ref="M3:M21" si="4">IFERROR(IF(AND(E3="",F3&lt;&gt;""), IF(J3="", "", $M$1*100000*J3), IF(AND(E3="", F3=""), "", E3*F3)), "")</f>
        <v/>
      </c>
      <c r="N3" s="52" t="str">
        <f t="shared" ref="N3:N21" si="5">IFERROR(IF(M3="", "", ROUNDDOWN(M3/F3,0)), "")</f>
        <v/>
      </c>
      <c r="O3" s="53" t="str">
        <f t="shared" ref="O3:O21" si="6">IFERROR(IF(AND(E3="",F3&lt;&gt;""), IF(J3="", "", $O$1*100000*J3), IF(AND(E3="", F3=""), "", E3*F3)), "")</f>
        <v/>
      </c>
      <c r="P3" s="53" t="str">
        <f t="shared" ref="P3:P21" si="7">IFERROR(IF(O3="", "", ROUNDDOWN(O3/F3,0)), "")</f>
        <v/>
      </c>
      <c r="Q3" s="54" t="str">
        <f t="shared" ref="Q3:Q21" si="8">IFERROR(IF(AND(E3="",F3&lt;&gt;""), IF(J3="", "", $Q$1*100000*J3), IF(AND(E3="", F3=""), "", E3*F3)), "")</f>
        <v/>
      </c>
      <c r="R3" s="54" t="str">
        <f t="shared" ref="R3:R21" si="9">IFERROR(IF(Q3="", "", ROUNDDOWN(Q3/F3,0)), "")</f>
        <v/>
      </c>
      <c r="T3" s="37"/>
    </row>
    <row r="4" spans="1:20" x14ac:dyDescent="0.15">
      <c r="A4" s="44" t="s">
        <v>2978</v>
      </c>
      <c r="B4" s="67"/>
      <c r="C4" s="68" t="str">
        <f>IF(B4="", "", VLOOKUP(B4, Stocks!$A$2:$B$3000, 2, FALSE))</f>
        <v/>
      </c>
      <c r="D4" s="45"/>
      <c r="E4" s="55"/>
      <c r="F4" s="56"/>
      <c r="G4" s="56"/>
      <c r="H4" s="57" t="str">
        <f t="shared" si="1"/>
        <v/>
      </c>
      <c r="I4" s="49"/>
      <c r="J4" s="48" t="str">
        <f t="shared" si="2"/>
        <v/>
      </c>
      <c r="K4" s="58" t="str">
        <f t="shared" si="0"/>
        <v/>
      </c>
      <c r="L4" s="59" t="str">
        <f t="shared" si="3"/>
        <v/>
      </c>
      <c r="M4" s="52" t="str">
        <f t="shared" si="4"/>
        <v/>
      </c>
      <c r="N4" s="52" t="str">
        <f t="shared" si="5"/>
        <v/>
      </c>
      <c r="O4" s="53" t="str">
        <f t="shared" si="6"/>
        <v/>
      </c>
      <c r="P4" s="53" t="str">
        <f t="shared" si="7"/>
        <v/>
      </c>
      <c r="Q4" s="54" t="str">
        <f t="shared" si="8"/>
        <v/>
      </c>
      <c r="R4" s="54" t="str">
        <f t="shared" si="9"/>
        <v/>
      </c>
      <c r="T4" s="37"/>
    </row>
    <row r="5" spans="1:20" x14ac:dyDescent="0.15">
      <c r="A5" s="44" t="s">
        <v>2978</v>
      </c>
      <c r="B5" s="67"/>
      <c r="C5" s="68" t="str">
        <f>IF(B5="", "", VLOOKUP(B5, Stocks!$A$2:$B$3000, 2, FALSE))</f>
        <v/>
      </c>
      <c r="D5" s="45"/>
      <c r="E5" s="55"/>
      <c r="F5" s="56"/>
      <c r="G5" s="56"/>
      <c r="H5" s="57" t="str">
        <f t="shared" si="1"/>
        <v/>
      </c>
      <c r="I5" s="49"/>
      <c r="J5" s="48" t="str">
        <f t="shared" si="2"/>
        <v/>
      </c>
      <c r="K5" s="58" t="str">
        <f t="shared" si="0"/>
        <v/>
      </c>
      <c r="L5" s="59" t="str">
        <f t="shared" si="3"/>
        <v/>
      </c>
      <c r="M5" s="52" t="str">
        <f t="shared" si="4"/>
        <v/>
      </c>
      <c r="N5" s="52" t="str">
        <f t="shared" si="5"/>
        <v/>
      </c>
      <c r="O5" s="53" t="str">
        <f t="shared" si="6"/>
        <v/>
      </c>
      <c r="P5" s="53" t="str">
        <f t="shared" si="7"/>
        <v/>
      </c>
      <c r="Q5" s="54" t="str">
        <f t="shared" si="8"/>
        <v/>
      </c>
      <c r="R5" s="54" t="str">
        <f t="shared" si="9"/>
        <v/>
      </c>
      <c r="T5" s="37"/>
    </row>
    <row r="6" spans="1:20" x14ac:dyDescent="0.15">
      <c r="A6" s="44" t="s">
        <v>2978</v>
      </c>
      <c r="B6" s="67"/>
      <c r="C6" s="68" t="str">
        <f>IF(B6="", "", VLOOKUP(B6, Stocks!$A$2:$B$3000, 2, FALSE))</f>
        <v/>
      </c>
      <c r="D6" s="45"/>
      <c r="E6" s="55"/>
      <c r="F6" s="56"/>
      <c r="G6" s="56"/>
      <c r="H6" s="57" t="str">
        <f t="shared" si="1"/>
        <v/>
      </c>
      <c r="I6" s="49"/>
      <c r="J6" s="48" t="str">
        <f t="shared" si="2"/>
        <v/>
      </c>
      <c r="K6" s="58" t="str">
        <f t="shared" si="0"/>
        <v/>
      </c>
      <c r="L6" s="59" t="str">
        <f t="shared" si="3"/>
        <v/>
      </c>
      <c r="M6" s="52" t="str">
        <f t="shared" si="4"/>
        <v/>
      </c>
      <c r="N6" s="52" t="str">
        <f t="shared" si="5"/>
        <v/>
      </c>
      <c r="O6" s="53" t="str">
        <f t="shared" si="6"/>
        <v/>
      </c>
      <c r="P6" s="53" t="str">
        <f t="shared" si="7"/>
        <v/>
      </c>
      <c r="Q6" s="54" t="str">
        <f t="shared" si="8"/>
        <v/>
      </c>
      <c r="R6" s="54" t="str">
        <f t="shared" si="9"/>
        <v/>
      </c>
      <c r="T6" s="37"/>
    </row>
    <row r="7" spans="1:20" x14ac:dyDescent="0.15">
      <c r="A7" s="44" t="s">
        <v>2978</v>
      </c>
      <c r="B7" s="67"/>
      <c r="C7" s="68" t="str">
        <f>IF(B7="", "", VLOOKUP(B7, Stocks!$A$2:$B$3000, 2, FALSE))</f>
        <v/>
      </c>
      <c r="D7" s="45"/>
      <c r="E7" s="55"/>
      <c r="F7" s="56"/>
      <c r="G7" s="56"/>
      <c r="H7" s="57" t="str">
        <f t="shared" si="1"/>
        <v/>
      </c>
      <c r="I7" s="49"/>
      <c r="J7" s="48" t="str">
        <f t="shared" si="2"/>
        <v/>
      </c>
      <c r="K7" s="58" t="str">
        <f t="shared" si="0"/>
        <v/>
      </c>
      <c r="L7" s="59" t="str">
        <f t="shared" si="3"/>
        <v/>
      </c>
      <c r="M7" s="52" t="str">
        <f t="shared" si="4"/>
        <v/>
      </c>
      <c r="N7" s="52" t="str">
        <f t="shared" si="5"/>
        <v/>
      </c>
      <c r="O7" s="53" t="str">
        <f t="shared" si="6"/>
        <v/>
      </c>
      <c r="P7" s="53" t="str">
        <f t="shared" si="7"/>
        <v/>
      </c>
      <c r="Q7" s="54" t="str">
        <f t="shared" si="8"/>
        <v/>
      </c>
      <c r="R7" s="54" t="str">
        <f t="shared" si="9"/>
        <v/>
      </c>
      <c r="T7" s="37"/>
    </row>
    <row r="8" spans="1:20" x14ac:dyDescent="0.15">
      <c r="A8" s="44" t="s">
        <v>2978</v>
      </c>
      <c r="B8" s="67"/>
      <c r="C8" s="68" t="str">
        <f>IF(B8="", "", VLOOKUP(B8, Stocks!$A$2:$B$3000, 2, FALSE))</f>
        <v/>
      </c>
      <c r="D8" s="45"/>
      <c r="E8" s="55"/>
      <c r="F8" s="56"/>
      <c r="G8" s="56"/>
      <c r="H8" s="57" t="str">
        <f t="shared" si="1"/>
        <v/>
      </c>
      <c r="I8" s="49"/>
      <c r="J8" s="48" t="str">
        <f t="shared" si="2"/>
        <v/>
      </c>
      <c r="K8" s="58" t="str">
        <f t="shared" si="0"/>
        <v/>
      </c>
      <c r="L8" s="59" t="str">
        <f t="shared" si="3"/>
        <v/>
      </c>
      <c r="M8" s="52" t="str">
        <f t="shared" si="4"/>
        <v/>
      </c>
      <c r="N8" s="52" t="str">
        <f t="shared" si="5"/>
        <v/>
      </c>
      <c r="O8" s="53" t="str">
        <f t="shared" si="6"/>
        <v/>
      </c>
      <c r="P8" s="53" t="str">
        <f t="shared" si="7"/>
        <v/>
      </c>
      <c r="Q8" s="54" t="str">
        <f t="shared" si="8"/>
        <v/>
      </c>
      <c r="R8" s="54" t="str">
        <f t="shared" si="9"/>
        <v/>
      </c>
    </row>
    <row r="9" spans="1:20" x14ac:dyDescent="0.15">
      <c r="A9" s="44" t="s">
        <v>2978</v>
      </c>
      <c r="B9" s="67"/>
      <c r="C9" s="68" t="str">
        <f>IF(B9="", "", VLOOKUP(B9, Stocks!$A$2:$B$3000, 2, FALSE))</f>
        <v/>
      </c>
      <c r="D9" s="45"/>
      <c r="E9" s="55"/>
      <c r="F9" s="56"/>
      <c r="G9" s="56"/>
      <c r="H9" s="57" t="str">
        <f t="shared" si="1"/>
        <v/>
      </c>
      <c r="I9" s="49"/>
      <c r="J9" s="48" t="str">
        <f t="shared" si="2"/>
        <v/>
      </c>
      <c r="K9" s="58" t="str">
        <f t="shared" si="0"/>
        <v/>
      </c>
      <c r="L9" s="59" t="str">
        <f t="shared" si="3"/>
        <v/>
      </c>
      <c r="M9" s="52" t="str">
        <f t="shared" si="4"/>
        <v/>
      </c>
      <c r="N9" s="52" t="str">
        <f t="shared" si="5"/>
        <v/>
      </c>
      <c r="O9" s="53" t="str">
        <f t="shared" si="6"/>
        <v/>
      </c>
      <c r="P9" s="53" t="str">
        <f t="shared" si="7"/>
        <v/>
      </c>
      <c r="Q9" s="54" t="str">
        <f t="shared" si="8"/>
        <v/>
      </c>
      <c r="R9" s="54" t="str">
        <f t="shared" si="9"/>
        <v/>
      </c>
    </row>
    <row r="10" spans="1:20" x14ac:dyDescent="0.15">
      <c r="A10" s="44" t="s">
        <v>2978</v>
      </c>
      <c r="B10" s="67"/>
      <c r="C10" s="68" t="str">
        <f>IF(B10="", "", VLOOKUP(B10, Stocks!$A$2:$B$3000, 2, FALSE))</f>
        <v/>
      </c>
      <c r="D10" s="45"/>
      <c r="E10" s="55"/>
      <c r="F10" s="56"/>
      <c r="G10" s="56"/>
      <c r="H10" s="57" t="str">
        <f t="shared" si="1"/>
        <v/>
      </c>
      <c r="I10" s="49"/>
      <c r="J10" s="48" t="str">
        <f t="shared" si="2"/>
        <v/>
      </c>
      <c r="K10" s="58" t="str">
        <f t="shared" si="0"/>
        <v/>
      </c>
      <c r="L10" s="59" t="str">
        <f t="shared" si="3"/>
        <v/>
      </c>
      <c r="M10" s="52" t="str">
        <f t="shared" si="4"/>
        <v/>
      </c>
      <c r="N10" s="52" t="str">
        <f t="shared" si="5"/>
        <v/>
      </c>
      <c r="O10" s="53" t="str">
        <f t="shared" si="6"/>
        <v/>
      </c>
      <c r="P10" s="53" t="str">
        <f t="shared" si="7"/>
        <v/>
      </c>
      <c r="Q10" s="54" t="str">
        <f t="shared" si="8"/>
        <v/>
      </c>
      <c r="R10" s="54" t="str">
        <f t="shared" si="9"/>
        <v/>
      </c>
    </row>
    <row r="11" spans="1:20" x14ac:dyDescent="0.15">
      <c r="A11" s="44" t="s">
        <v>2978</v>
      </c>
      <c r="B11" s="67"/>
      <c r="C11" s="68" t="str">
        <f>IF(B11="", "", VLOOKUP(B11, Stocks!$A$2:$B$3000, 2, FALSE))</f>
        <v/>
      </c>
      <c r="D11" s="45"/>
      <c r="E11" s="55"/>
      <c r="F11" s="56"/>
      <c r="G11" s="56"/>
      <c r="H11" s="57" t="str">
        <f t="shared" si="1"/>
        <v/>
      </c>
      <c r="I11" s="49"/>
      <c r="J11" s="48" t="str">
        <f t="shared" si="2"/>
        <v/>
      </c>
      <c r="K11" s="58" t="str">
        <f t="shared" si="0"/>
        <v/>
      </c>
      <c r="L11" s="59" t="str">
        <f t="shared" si="3"/>
        <v/>
      </c>
      <c r="M11" s="52" t="str">
        <f t="shared" si="4"/>
        <v/>
      </c>
      <c r="N11" s="52" t="str">
        <f t="shared" si="5"/>
        <v/>
      </c>
      <c r="O11" s="53" t="str">
        <f t="shared" si="6"/>
        <v/>
      </c>
      <c r="P11" s="53" t="str">
        <f t="shared" si="7"/>
        <v/>
      </c>
      <c r="Q11" s="54" t="str">
        <f t="shared" si="8"/>
        <v/>
      </c>
      <c r="R11" s="54" t="str">
        <f t="shared" si="9"/>
        <v/>
      </c>
    </row>
    <row r="12" spans="1:20" x14ac:dyDescent="0.15">
      <c r="A12" s="44" t="s">
        <v>2978</v>
      </c>
      <c r="B12" s="67"/>
      <c r="C12" s="68" t="str">
        <f>IF(B12="", "", VLOOKUP(B12, Stocks!$A$2:$B$3000, 2, FALSE))</f>
        <v/>
      </c>
      <c r="D12" s="45"/>
      <c r="E12" s="55"/>
      <c r="F12" s="56"/>
      <c r="G12" s="56"/>
      <c r="H12" s="57" t="str">
        <f t="shared" si="1"/>
        <v/>
      </c>
      <c r="I12" s="49"/>
      <c r="J12" s="48" t="str">
        <f t="shared" si="2"/>
        <v/>
      </c>
      <c r="K12" s="58" t="str">
        <f t="shared" si="0"/>
        <v/>
      </c>
      <c r="L12" s="59" t="str">
        <f t="shared" si="3"/>
        <v/>
      </c>
      <c r="M12" s="52" t="str">
        <f t="shared" si="4"/>
        <v/>
      </c>
      <c r="N12" s="52" t="str">
        <f t="shared" si="5"/>
        <v/>
      </c>
      <c r="O12" s="53" t="str">
        <f t="shared" si="6"/>
        <v/>
      </c>
      <c r="P12" s="53" t="str">
        <f t="shared" si="7"/>
        <v/>
      </c>
      <c r="Q12" s="54" t="str">
        <f t="shared" si="8"/>
        <v/>
      </c>
      <c r="R12" s="54" t="str">
        <f t="shared" si="9"/>
        <v/>
      </c>
    </row>
    <row r="13" spans="1:20" x14ac:dyDescent="0.15">
      <c r="A13" s="44" t="s">
        <v>2978</v>
      </c>
      <c r="B13" s="67"/>
      <c r="C13" s="68" t="str">
        <f>IF(B13="", "", VLOOKUP(B13, Stocks!$A$2:$B$3000, 2, FALSE))</f>
        <v/>
      </c>
      <c r="D13" s="45"/>
      <c r="E13" s="55"/>
      <c r="F13" s="56"/>
      <c r="G13" s="56"/>
      <c r="H13" s="57" t="str">
        <f t="shared" si="1"/>
        <v/>
      </c>
      <c r="I13" s="49"/>
      <c r="J13" s="48" t="str">
        <f t="shared" si="2"/>
        <v/>
      </c>
      <c r="K13" s="58" t="str">
        <f t="shared" si="0"/>
        <v/>
      </c>
      <c r="L13" s="59" t="str">
        <f t="shared" si="3"/>
        <v/>
      </c>
      <c r="M13" s="52" t="str">
        <f t="shared" si="4"/>
        <v/>
      </c>
      <c r="N13" s="52" t="str">
        <f t="shared" si="5"/>
        <v/>
      </c>
      <c r="O13" s="53" t="str">
        <f t="shared" si="6"/>
        <v/>
      </c>
      <c r="P13" s="53" t="str">
        <f t="shared" si="7"/>
        <v/>
      </c>
      <c r="Q13" s="54" t="str">
        <f t="shared" si="8"/>
        <v/>
      </c>
      <c r="R13" s="54" t="str">
        <f t="shared" si="9"/>
        <v/>
      </c>
    </row>
    <row r="14" spans="1:20" x14ac:dyDescent="0.15">
      <c r="A14" s="44" t="s">
        <v>2978</v>
      </c>
      <c r="B14" s="67"/>
      <c r="C14" s="68" t="str">
        <f>IF(B14="", "", VLOOKUP(B14, Stocks!$A$2:$B$3000, 2, FALSE))</f>
        <v/>
      </c>
      <c r="D14" s="45"/>
      <c r="E14" s="55"/>
      <c r="F14" s="56"/>
      <c r="G14" s="56"/>
      <c r="H14" s="57" t="str">
        <f t="shared" si="1"/>
        <v/>
      </c>
      <c r="I14" s="49"/>
      <c r="J14" s="48" t="str">
        <f t="shared" si="2"/>
        <v/>
      </c>
      <c r="K14" s="58" t="str">
        <f t="shared" si="0"/>
        <v/>
      </c>
      <c r="L14" s="59" t="str">
        <f t="shared" si="3"/>
        <v/>
      </c>
      <c r="M14" s="52" t="str">
        <f t="shared" si="4"/>
        <v/>
      </c>
      <c r="N14" s="52" t="str">
        <f t="shared" si="5"/>
        <v/>
      </c>
      <c r="O14" s="53" t="str">
        <f t="shared" si="6"/>
        <v/>
      </c>
      <c r="P14" s="53" t="str">
        <f t="shared" si="7"/>
        <v/>
      </c>
      <c r="Q14" s="54" t="str">
        <f t="shared" si="8"/>
        <v/>
      </c>
      <c r="R14" s="54" t="str">
        <f t="shared" si="9"/>
        <v/>
      </c>
    </row>
    <row r="15" spans="1:20" x14ac:dyDescent="0.15">
      <c r="A15" s="44" t="s">
        <v>2978</v>
      </c>
      <c r="B15" s="67"/>
      <c r="C15" s="68" t="str">
        <f>IF(B15="", "", VLOOKUP(B15, Stocks!$A$2:$B$3000, 2, FALSE))</f>
        <v/>
      </c>
      <c r="D15" s="45"/>
      <c r="E15" s="55"/>
      <c r="F15" s="56"/>
      <c r="G15" s="56"/>
      <c r="H15" s="57" t="str">
        <f t="shared" si="1"/>
        <v/>
      </c>
      <c r="I15" s="49"/>
      <c r="J15" s="48" t="str">
        <f t="shared" si="2"/>
        <v/>
      </c>
      <c r="K15" s="58" t="str">
        <f t="shared" si="0"/>
        <v/>
      </c>
      <c r="L15" s="59" t="str">
        <f t="shared" si="3"/>
        <v/>
      </c>
      <c r="M15" s="52" t="str">
        <f t="shared" si="4"/>
        <v/>
      </c>
      <c r="N15" s="52" t="str">
        <f t="shared" si="5"/>
        <v/>
      </c>
      <c r="O15" s="53" t="str">
        <f t="shared" si="6"/>
        <v/>
      </c>
      <c r="P15" s="53" t="str">
        <f t="shared" si="7"/>
        <v/>
      </c>
      <c r="Q15" s="54" t="str">
        <f t="shared" si="8"/>
        <v/>
      </c>
      <c r="R15" s="54" t="str">
        <f t="shared" si="9"/>
        <v/>
      </c>
    </row>
    <row r="16" spans="1:20" x14ac:dyDescent="0.15">
      <c r="A16" s="44" t="s">
        <v>2978</v>
      </c>
      <c r="B16" s="67"/>
      <c r="C16" s="68" t="str">
        <f>IF(B16="", "", VLOOKUP(B16, Stocks!$A$2:$B$3000, 2, FALSE))</f>
        <v/>
      </c>
      <c r="D16" s="45"/>
      <c r="E16" s="55"/>
      <c r="F16" s="56"/>
      <c r="G16" s="56"/>
      <c r="H16" s="57" t="str">
        <f t="shared" si="1"/>
        <v/>
      </c>
      <c r="I16" s="49"/>
      <c r="J16" s="48" t="str">
        <f t="shared" si="2"/>
        <v/>
      </c>
      <c r="K16" s="58" t="str">
        <f t="shared" si="0"/>
        <v/>
      </c>
      <c r="L16" s="59" t="str">
        <f t="shared" si="3"/>
        <v/>
      </c>
      <c r="M16" s="52" t="str">
        <f t="shared" si="4"/>
        <v/>
      </c>
      <c r="N16" s="52" t="str">
        <f t="shared" si="5"/>
        <v/>
      </c>
      <c r="O16" s="53" t="str">
        <f t="shared" si="6"/>
        <v/>
      </c>
      <c r="P16" s="53" t="str">
        <f t="shared" si="7"/>
        <v/>
      </c>
      <c r="Q16" s="54" t="str">
        <f t="shared" si="8"/>
        <v/>
      </c>
      <c r="R16" s="54" t="str">
        <f t="shared" si="9"/>
        <v/>
      </c>
    </row>
    <row r="17" spans="1:18" x14ac:dyDescent="0.15">
      <c r="A17" s="44" t="s">
        <v>2978</v>
      </c>
      <c r="B17" s="67"/>
      <c r="C17" s="68" t="str">
        <f>IF(B17="", "", VLOOKUP(B17, Stocks!$A$2:$B$3000, 2, FALSE))</f>
        <v/>
      </c>
      <c r="D17" s="45"/>
      <c r="E17" s="55"/>
      <c r="F17" s="56"/>
      <c r="G17" s="56"/>
      <c r="H17" s="57" t="str">
        <f t="shared" si="1"/>
        <v/>
      </c>
      <c r="I17" s="49"/>
      <c r="J17" s="48" t="str">
        <f t="shared" si="2"/>
        <v/>
      </c>
      <c r="K17" s="58" t="str">
        <f t="shared" si="0"/>
        <v/>
      </c>
      <c r="L17" s="59" t="str">
        <f t="shared" si="3"/>
        <v/>
      </c>
      <c r="M17" s="52" t="str">
        <f t="shared" si="4"/>
        <v/>
      </c>
      <c r="N17" s="52" t="str">
        <f t="shared" si="5"/>
        <v/>
      </c>
      <c r="O17" s="53" t="str">
        <f t="shared" si="6"/>
        <v/>
      </c>
      <c r="P17" s="53" t="str">
        <f t="shared" si="7"/>
        <v/>
      </c>
      <c r="Q17" s="54" t="str">
        <f t="shared" si="8"/>
        <v/>
      </c>
      <c r="R17" s="54" t="str">
        <f t="shared" si="9"/>
        <v/>
      </c>
    </row>
    <row r="18" spans="1:18" x14ac:dyDescent="0.15">
      <c r="A18" s="44" t="s">
        <v>2978</v>
      </c>
      <c r="B18" s="67"/>
      <c r="C18" s="68" t="str">
        <f>IF(B18="", "", VLOOKUP(B18, Stocks!$A$2:$B$3000, 2, FALSE))</f>
        <v/>
      </c>
      <c r="D18" s="45"/>
      <c r="E18" s="55"/>
      <c r="F18" s="56"/>
      <c r="G18" s="56"/>
      <c r="H18" s="57" t="str">
        <f t="shared" si="1"/>
        <v/>
      </c>
      <c r="I18" s="49"/>
      <c r="J18" s="48" t="str">
        <f t="shared" si="2"/>
        <v/>
      </c>
      <c r="K18" s="58" t="str">
        <f t="shared" si="0"/>
        <v/>
      </c>
      <c r="L18" s="59" t="str">
        <f t="shared" si="3"/>
        <v/>
      </c>
      <c r="M18" s="52" t="str">
        <f t="shared" si="4"/>
        <v/>
      </c>
      <c r="N18" s="52" t="str">
        <f t="shared" si="5"/>
        <v/>
      </c>
      <c r="O18" s="53" t="str">
        <f t="shared" si="6"/>
        <v/>
      </c>
      <c r="P18" s="53" t="str">
        <f t="shared" si="7"/>
        <v/>
      </c>
      <c r="Q18" s="54" t="str">
        <f t="shared" si="8"/>
        <v/>
      </c>
      <c r="R18" s="54" t="str">
        <f t="shared" si="9"/>
        <v/>
      </c>
    </row>
    <row r="19" spans="1:18" x14ac:dyDescent="0.15">
      <c r="A19" s="44" t="s">
        <v>2978</v>
      </c>
      <c r="B19" s="67"/>
      <c r="C19" s="68" t="str">
        <f>IF(B19="", "", VLOOKUP(B19, Stocks!$A$2:$B$3000, 2, FALSE))</f>
        <v/>
      </c>
      <c r="D19" s="45"/>
      <c r="E19" s="55"/>
      <c r="F19" s="56"/>
      <c r="G19" s="56"/>
      <c r="H19" s="57" t="str">
        <f t="shared" si="1"/>
        <v/>
      </c>
      <c r="I19" s="49"/>
      <c r="J19" s="48" t="str">
        <f t="shared" si="2"/>
        <v/>
      </c>
      <c r="K19" s="58" t="str">
        <f t="shared" si="0"/>
        <v/>
      </c>
      <c r="L19" s="59" t="str">
        <f t="shared" si="3"/>
        <v/>
      </c>
      <c r="M19" s="52" t="str">
        <f t="shared" si="4"/>
        <v/>
      </c>
      <c r="N19" s="52" t="str">
        <f t="shared" si="5"/>
        <v/>
      </c>
      <c r="O19" s="53" t="str">
        <f t="shared" si="6"/>
        <v/>
      </c>
      <c r="P19" s="53" t="str">
        <f t="shared" si="7"/>
        <v/>
      </c>
      <c r="Q19" s="54" t="str">
        <f t="shared" si="8"/>
        <v/>
      </c>
      <c r="R19" s="54" t="str">
        <f t="shared" si="9"/>
        <v/>
      </c>
    </row>
    <row r="20" spans="1:18" x14ac:dyDescent="0.15">
      <c r="A20" s="44" t="s">
        <v>2978</v>
      </c>
      <c r="B20" s="67"/>
      <c r="C20" s="68" t="str">
        <f>IF(B20="", "", VLOOKUP(B20, Stocks!$A$2:$B$3000, 2, FALSE))</f>
        <v/>
      </c>
      <c r="D20" s="45"/>
      <c r="E20" s="55"/>
      <c r="F20" s="56"/>
      <c r="G20" s="56"/>
      <c r="H20" s="57" t="str">
        <f t="shared" si="1"/>
        <v/>
      </c>
      <c r="I20" s="49"/>
      <c r="J20" s="48" t="str">
        <f t="shared" si="2"/>
        <v/>
      </c>
      <c r="K20" s="58" t="str">
        <f t="shared" si="0"/>
        <v/>
      </c>
      <c r="L20" s="59" t="str">
        <f t="shared" si="3"/>
        <v/>
      </c>
      <c r="M20" s="52" t="str">
        <f t="shared" si="4"/>
        <v/>
      </c>
      <c r="N20" s="52" t="str">
        <f t="shared" si="5"/>
        <v/>
      </c>
      <c r="O20" s="53" t="str">
        <f t="shared" si="6"/>
        <v/>
      </c>
      <c r="P20" s="53" t="str">
        <f t="shared" si="7"/>
        <v/>
      </c>
      <c r="Q20" s="54" t="str">
        <f t="shared" si="8"/>
        <v/>
      </c>
      <c r="R20" s="54" t="str">
        <f t="shared" si="9"/>
        <v/>
      </c>
    </row>
    <row r="21" spans="1:18" x14ac:dyDescent="0.15">
      <c r="A21" s="44" t="s">
        <v>2978</v>
      </c>
      <c r="B21" s="67"/>
      <c r="C21" s="68" t="str">
        <f>IF(B21="", "", VLOOKUP(B21, Stocks!$A$2:$B$3000, 2, FALSE))</f>
        <v/>
      </c>
      <c r="D21" s="45"/>
      <c r="E21" s="55"/>
      <c r="F21" s="56"/>
      <c r="G21" s="56"/>
      <c r="H21" s="57" t="str">
        <f t="shared" si="1"/>
        <v/>
      </c>
      <c r="I21" s="49"/>
      <c r="J21" s="48" t="str">
        <f t="shared" si="2"/>
        <v/>
      </c>
      <c r="K21" s="58" t="str">
        <f t="shared" si="0"/>
        <v/>
      </c>
      <c r="L21" s="59" t="str">
        <f t="shared" si="3"/>
        <v/>
      </c>
      <c r="M21" s="52" t="str">
        <f t="shared" si="4"/>
        <v/>
      </c>
      <c r="N21" s="52" t="str">
        <f t="shared" si="5"/>
        <v/>
      </c>
      <c r="O21" s="53" t="str">
        <f t="shared" si="6"/>
        <v/>
      </c>
      <c r="P21" s="53" t="str">
        <f t="shared" si="7"/>
        <v/>
      </c>
      <c r="Q21" s="54" t="str">
        <f t="shared" si="8"/>
        <v/>
      </c>
      <c r="R21" s="54" t="str">
        <f t="shared" si="9"/>
        <v/>
      </c>
    </row>
    <row r="22" spans="1:18" x14ac:dyDescent="0.15">
      <c r="B22" s="61"/>
      <c r="C22" s="61"/>
      <c r="D22" s="61"/>
      <c r="O22" s="64"/>
      <c r="P22" s="64"/>
      <c r="Q22" s="64"/>
    </row>
    <row r="23" spans="1:18" x14ac:dyDescent="0.15">
      <c r="O23" s="64"/>
      <c r="P23" s="64"/>
      <c r="Q23" s="64"/>
    </row>
    <row r="24" spans="1:18" x14ac:dyDescent="0.15">
      <c r="O24" s="64"/>
      <c r="P24" s="64"/>
      <c r="Q24" s="64"/>
    </row>
  </sheetData>
  <conditionalFormatting sqref="A2:A21 I2:I21">
    <cfRule type="cellIs" dxfId="14" priority="8" stopIfTrue="1" operator="equal">
      <formula>0.25</formula>
    </cfRule>
    <cfRule type="cellIs" dxfId="13" priority="9" operator="equal">
      <formula>0.5</formula>
    </cfRule>
    <cfRule type="cellIs" dxfId="12" priority="10" stopIfTrue="1" operator="equal">
      <formula>0.75</formula>
    </cfRule>
    <cfRule type="cellIs" dxfId="11" priority="11" operator="equal">
      <formula>1</formula>
    </cfRule>
  </conditionalFormatting>
  <conditionalFormatting sqref="H2:H21">
    <cfRule type="cellIs" dxfId="10" priority="12" operator="lessThanOrEqual">
      <formula>-0.1</formula>
    </cfRule>
    <cfRule type="cellIs" dxfId="9" priority="13" stopIfTrue="1" operator="between">
      <formula>-0.07</formula>
      <formula>-0.1</formula>
    </cfRule>
    <cfRule type="cellIs" dxfId="8" priority="14" operator="between">
      <formula>-0.05</formula>
      <formula>-0.07</formula>
    </cfRule>
    <cfRule type="cellIs" dxfId="7" priority="15" stopIfTrue="1" operator="between">
      <formula>0</formula>
      <formula>-0.05</formula>
    </cfRule>
  </conditionalFormatting>
  <conditionalFormatting sqref="J2:J21">
    <cfRule type="expression" dxfId="6" priority="4">
      <formula>AND(J2&lt;&gt;"", J2&gt;=0.15)</formula>
    </cfRule>
    <cfRule type="expression" dxfId="5" priority="5" stopIfTrue="1">
      <formula>AND(J2&lt;&gt;"", J2&gt;=0.1)</formula>
    </cfRule>
    <cfRule type="expression" dxfId="4" priority="6" stopIfTrue="1">
      <formula>AND(J2&lt;&gt;"", J2&gt;=0.07)</formula>
    </cfRule>
    <cfRule type="expression" dxfId="3" priority="7">
      <formula>AND(J2&lt;&gt;"", J2&lt;=0.07)</formula>
    </cfRule>
  </conditionalFormatting>
  <conditionalFormatting sqref="K2:L21">
    <cfRule type="expression" dxfId="2" priority="2" stopIfTrue="1">
      <formula>AND(K2&lt;&gt;"", K2&gt;=0)</formula>
    </cfRule>
    <cfRule type="expression" dxfId="1" priority="3">
      <formula>K2&lt;0</formula>
    </cfRule>
  </conditionalFormatting>
  <conditionalFormatting sqref="A2:A21">
    <cfRule type="cellIs" dxfId="0" priority="1" operator="equal">
      <formula>"BSE"</formula>
    </cfRule>
  </conditionalFormatting>
  <dataValidations count="2">
    <dataValidation type="list" allowBlank="1" showErrorMessage="1" sqref="I2:I21" xr:uid="{BDA448E9-7A22-8845-B5A1-57A02C412848}">
      <formula1>"0.25,0.50,0.75,1.00"</formula1>
    </dataValidation>
    <dataValidation type="list" allowBlank="1" showErrorMessage="1" sqref="A2:A21" xr:uid="{221CABAF-C6EE-3649-9C8F-2946397799C4}">
      <formula1>"NSE,BSE"</formula1>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3CE50EFB-1CCE-9949-B566-A02EABCAF5C1}">
          <x14:formula1>
            <xm:f>Stocks!$A$2:$A5000</xm:f>
          </x14:formula1>
          <xm:sqref>B2:B21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CFDC2-00BC-BC45-AA40-D5F405AEE473}">
  <dimension ref="A1:G12"/>
  <sheetViews>
    <sheetView topLeftCell="B1" zoomScale="249" zoomScaleNormal="249" workbookViewId="0">
      <selection activeCell="E13" sqref="E13"/>
    </sheetView>
  </sheetViews>
  <sheetFormatPr baseColWidth="10" defaultRowHeight="13" x14ac:dyDescent="0.15"/>
  <sheetData>
    <row r="1" spans="1:7" x14ac:dyDescent="0.15">
      <c r="A1" s="67" t="s">
        <v>3279</v>
      </c>
      <c r="D1" s="45">
        <v>262.8</v>
      </c>
      <c r="F1" s="47">
        <v>270</v>
      </c>
      <c r="G1" s="47">
        <v>250</v>
      </c>
    </row>
    <row r="2" spans="1:7" x14ac:dyDescent="0.15">
      <c r="A2" s="67" t="s">
        <v>4502</v>
      </c>
      <c r="D2" s="45">
        <v>598.35</v>
      </c>
      <c r="F2" s="56">
        <v>610</v>
      </c>
      <c r="G2" s="56">
        <v>585</v>
      </c>
    </row>
    <row r="3" spans="1:7" x14ac:dyDescent="0.15">
      <c r="A3" s="67" t="s">
        <v>3918</v>
      </c>
      <c r="D3" s="45">
        <v>708.1</v>
      </c>
      <c r="F3" s="56">
        <v>720</v>
      </c>
      <c r="G3" s="56">
        <v>700</v>
      </c>
    </row>
    <row r="4" spans="1:7" x14ac:dyDescent="0.15">
      <c r="A4" s="67" t="s">
        <v>3642</v>
      </c>
      <c r="D4" s="45">
        <v>135.66</v>
      </c>
      <c r="F4" s="56">
        <v>140</v>
      </c>
      <c r="G4" s="56">
        <v>131</v>
      </c>
    </row>
    <row r="5" spans="1:7" x14ac:dyDescent="0.15">
      <c r="A5" s="67" t="s">
        <v>4866</v>
      </c>
      <c r="D5" s="45">
        <v>998.4</v>
      </c>
      <c r="F5" s="56">
        <v>1050</v>
      </c>
      <c r="G5" s="56">
        <v>950</v>
      </c>
    </row>
    <row r="10" spans="1:7" x14ac:dyDescent="0.15">
      <c r="E10">
        <v>186</v>
      </c>
    </row>
    <row r="11" spans="1:7" x14ac:dyDescent="0.15">
      <c r="E11">
        <v>140</v>
      </c>
    </row>
    <row r="12" spans="1:7" x14ac:dyDescent="0.15">
      <c r="E12">
        <v>121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83D1493-F725-BF47-99C9-1E0DBDB669FD}">
          <x14:formula1>
            <xm:f>Stocks!$A$2:$A4999</xm:f>
          </x14:formula1>
          <xm:sqref>A1:A5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CD995-E638-2144-BC02-4BFCD743B63E}">
  <dimension ref="A1:I1756"/>
  <sheetViews>
    <sheetView zoomScale="241" zoomScaleNormal="241" workbookViewId="0">
      <selection sqref="A1:B1715"/>
    </sheetView>
  </sheetViews>
  <sheetFormatPr baseColWidth="10" defaultRowHeight="13" x14ac:dyDescent="0.15"/>
  <cols>
    <col min="1" max="1" width="40.1640625" customWidth="1"/>
    <col min="2" max="2" width="18.83203125" customWidth="1"/>
    <col min="8" max="8" width="37.83203125" customWidth="1"/>
  </cols>
  <sheetData>
    <row r="1" spans="1:9" ht="16" x14ac:dyDescent="0.2">
      <c r="A1" s="65" t="s">
        <v>2986</v>
      </c>
      <c r="B1" s="65" t="s">
        <v>2987</v>
      </c>
      <c r="F1" t="s">
        <v>0</v>
      </c>
    </row>
    <row r="2" spans="1:9" ht="16" x14ac:dyDescent="0.2">
      <c r="A2" s="66" t="s">
        <v>3187</v>
      </c>
      <c r="B2" s="66" t="s">
        <v>0</v>
      </c>
      <c r="F2" t="s">
        <v>2</v>
      </c>
      <c r="H2" s="66" t="s">
        <v>3187</v>
      </c>
      <c r="I2" s="66" t="s">
        <v>0</v>
      </c>
    </row>
    <row r="3" spans="1:9" ht="16" x14ac:dyDescent="0.2">
      <c r="A3" s="66" t="s">
        <v>3188</v>
      </c>
      <c r="B3" s="66" t="s">
        <v>2</v>
      </c>
      <c r="F3" t="s">
        <v>3</v>
      </c>
      <c r="H3" s="66" t="s">
        <v>3188</v>
      </c>
      <c r="I3" s="66" t="s">
        <v>2</v>
      </c>
    </row>
    <row r="4" spans="1:9" ht="16" x14ac:dyDescent="0.2">
      <c r="A4" s="66" t="s">
        <v>3189</v>
      </c>
      <c r="B4" s="66" t="s">
        <v>3</v>
      </c>
      <c r="F4" t="s">
        <v>4</v>
      </c>
      <c r="H4" s="66" t="s">
        <v>3189</v>
      </c>
      <c r="I4" s="66" t="s">
        <v>3</v>
      </c>
    </row>
    <row r="5" spans="1:9" ht="16" x14ac:dyDescent="0.2">
      <c r="A5" s="66" t="s">
        <v>3190</v>
      </c>
      <c r="B5" s="66" t="s">
        <v>4</v>
      </c>
      <c r="F5" t="s">
        <v>6</v>
      </c>
      <c r="H5" s="66" t="s">
        <v>3190</v>
      </c>
      <c r="I5" s="66" t="s">
        <v>4</v>
      </c>
    </row>
    <row r="6" spans="1:9" ht="16" x14ac:dyDescent="0.2">
      <c r="A6" s="66" t="s">
        <v>3191</v>
      </c>
      <c r="B6" s="66" t="s">
        <v>6</v>
      </c>
      <c r="F6" t="s">
        <v>7</v>
      </c>
      <c r="H6" s="66" t="s">
        <v>3191</v>
      </c>
      <c r="I6" s="66" t="s">
        <v>6</v>
      </c>
    </row>
    <row r="7" spans="1:9" ht="16" x14ac:dyDescent="0.2">
      <c r="A7" s="66" t="s">
        <v>3192</v>
      </c>
      <c r="B7" s="66" t="s">
        <v>7</v>
      </c>
      <c r="F7" t="s">
        <v>10</v>
      </c>
      <c r="H7" s="66" t="s">
        <v>3192</v>
      </c>
      <c r="I7" s="66" t="s">
        <v>7</v>
      </c>
    </row>
    <row r="8" spans="1:9" ht="16" x14ac:dyDescent="0.2">
      <c r="A8" s="66" t="s">
        <v>3193</v>
      </c>
      <c r="B8" s="66" t="s">
        <v>10</v>
      </c>
      <c r="F8" t="s">
        <v>17</v>
      </c>
      <c r="H8" s="66" t="s">
        <v>3193</v>
      </c>
      <c r="I8" s="66" t="s">
        <v>10</v>
      </c>
    </row>
    <row r="9" spans="1:9" ht="16" x14ac:dyDescent="0.2">
      <c r="A9" s="66" t="s">
        <v>3194</v>
      </c>
      <c r="B9" s="66" t="s">
        <v>17</v>
      </c>
      <c r="F9" t="s">
        <v>18</v>
      </c>
      <c r="H9" s="66" t="s">
        <v>3194</v>
      </c>
      <c r="I9" s="66" t="s">
        <v>17</v>
      </c>
    </row>
    <row r="10" spans="1:9" ht="16" x14ac:dyDescent="0.2">
      <c r="A10" s="66" t="s">
        <v>3195</v>
      </c>
      <c r="B10" s="66" t="s">
        <v>18</v>
      </c>
      <c r="F10" t="s">
        <v>19</v>
      </c>
      <c r="H10" s="66" t="s">
        <v>3195</v>
      </c>
      <c r="I10" s="66" t="s">
        <v>18</v>
      </c>
    </row>
    <row r="11" spans="1:9" ht="16" x14ac:dyDescent="0.2">
      <c r="A11" s="66" t="s">
        <v>3196</v>
      </c>
      <c r="B11" s="66" t="s">
        <v>19</v>
      </c>
      <c r="F11" t="s">
        <v>20</v>
      </c>
      <c r="H11" s="66" t="s">
        <v>3196</v>
      </c>
      <c r="I11" s="66" t="s">
        <v>19</v>
      </c>
    </row>
    <row r="12" spans="1:9" ht="16" x14ac:dyDescent="0.2">
      <c r="A12" s="66" t="s">
        <v>3197</v>
      </c>
      <c r="B12" s="66" t="s">
        <v>20</v>
      </c>
      <c r="F12" t="s">
        <v>24</v>
      </c>
      <c r="H12" s="66" t="s">
        <v>3197</v>
      </c>
      <c r="I12" s="66" t="s">
        <v>20</v>
      </c>
    </row>
    <row r="13" spans="1:9" ht="16" x14ac:dyDescent="0.2">
      <c r="A13" s="66" t="s">
        <v>3198</v>
      </c>
      <c r="B13" s="66" t="s">
        <v>24</v>
      </c>
      <c r="F13" t="s">
        <v>26</v>
      </c>
      <c r="H13" s="66" t="s">
        <v>3198</v>
      </c>
      <c r="I13" s="66" t="s">
        <v>24</v>
      </c>
    </row>
    <row r="14" spans="1:9" ht="16" x14ac:dyDescent="0.2">
      <c r="A14" s="66" t="s">
        <v>3199</v>
      </c>
      <c r="B14" s="66" t="s">
        <v>26</v>
      </c>
      <c r="F14" t="s">
        <v>27</v>
      </c>
      <c r="H14" s="66" t="s">
        <v>3199</v>
      </c>
      <c r="I14" s="66" t="s">
        <v>26</v>
      </c>
    </row>
    <row r="15" spans="1:9" ht="16" x14ac:dyDescent="0.2">
      <c r="A15" s="66" t="s">
        <v>3200</v>
      </c>
      <c r="B15" s="66" t="s">
        <v>27</v>
      </c>
      <c r="F15" t="s">
        <v>28</v>
      </c>
      <c r="H15" s="66" t="s">
        <v>3200</v>
      </c>
      <c r="I15" s="66" t="s">
        <v>27</v>
      </c>
    </row>
    <row r="16" spans="1:9" ht="16" x14ac:dyDescent="0.2">
      <c r="A16" s="66" t="s">
        <v>3201</v>
      </c>
      <c r="B16" s="66" t="s">
        <v>28</v>
      </c>
      <c r="F16" t="s">
        <v>30</v>
      </c>
      <c r="H16" s="66" t="s">
        <v>3201</v>
      </c>
      <c r="I16" s="66" t="s">
        <v>28</v>
      </c>
    </row>
    <row r="17" spans="1:9" ht="16" x14ac:dyDescent="0.2">
      <c r="A17" s="66" t="s">
        <v>3202</v>
      </c>
      <c r="B17" s="66" t="s">
        <v>30</v>
      </c>
      <c r="F17" t="s">
        <v>31</v>
      </c>
      <c r="H17" s="66" t="s">
        <v>3202</v>
      </c>
      <c r="I17" s="66" t="s">
        <v>30</v>
      </c>
    </row>
    <row r="18" spans="1:9" ht="16" x14ac:dyDescent="0.2">
      <c r="A18" s="66" t="s">
        <v>3203</v>
      </c>
      <c r="B18" s="66" t="s">
        <v>31</v>
      </c>
      <c r="F18" t="s">
        <v>39</v>
      </c>
      <c r="H18" s="66" t="s">
        <v>3203</v>
      </c>
      <c r="I18" s="66" t="s">
        <v>31</v>
      </c>
    </row>
    <row r="19" spans="1:9" ht="16" x14ac:dyDescent="0.2">
      <c r="A19" s="66" t="s">
        <v>3204</v>
      </c>
      <c r="B19" s="66" t="s">
        <v>39</v>
      </c>
      <c r="F19" t="s">
        <v>44</v>
      </c>
      <c r="H19" s="66" t="s">
        <v>3204</v>
      </c>
      <c r="I19" s="66" t="s">
        <v>39</v>
      </c>
    </row>
    <row r="20" spans="1:9" ht="16" x14ac:dyDescent="0.2">
      <c r="A20" s="66" t="s">
        <v>3205</v>
      </c>
      <c r="B20" s="66" t="s">
        <v>44</v>
      </c>
      <c r="F20" t="s">
        <v>45</v>
      </c>
      <c r="H20" s="66" t="s">
        <v>3205</v>
      </c>
      <c r="I20" s="66" t="s">
        <v>44</v>
      </c>
    </row>
    <row r="21" spans="1:9" ht="16" x14ac:dyDescent="0.2">
      <c r="A21" s="66" t="s">
        <v>3206</v>
      </c>
      <c r="B21" s="66" t="s">
        <v>45</v>
      </c>
      <c r="F21" t="s">
        <v>46</v>
      </c>
      <c r="H21" s="66" t="s">
        <v>3206</v>
      </c>
      <c r="I21" s="66" t="s">
        <v>45</v>
      </c>
    </row>
    <row r="22" spans="1:9" ht="16" x14ac:dyDescent="0.2">
      <c r="A22" s="66" t="s">
        <v>3207</v>
      </c>
      <c r="B22" s="66" t="s">
        <v>46</v>
      </c>
      <c r="F22" t="s">
        <v>47</v>
      </c>
      <c r="H22" s="66" t="s">
        <v>3207</v>
      </c>
      <c r="I22" s="66" t="s">
        <v>46</v>
      </c>
    </row>
    <row r="23" spans="1:9" ht="16" x14ac:dyDescent="0.2">
      <c r="A23" s="66" t="s">
        <v>3208</v>
      </c>
      <c r="B23" s="66" t="s">
        <v>47</v>
      </c>
      <c r="F23" t="s">
        <v>51</v>
      </c>
      <c r="H23" s="66" t="s">
        <v>3208</v>
      </c>
      <c r="I23" s="66" t="s">
        <v>47</v>
      </c>
    </row>
    <row r="24" spans="1:9" ht="16" x14ac:dyDescent="0.2">
      <c r="A24" s="66" t="s">
        <v>3209</v>
      </c>
      <c r="B24" s="66" t="s">
        <v>51</v>
      </c>
      <c r="F24" t="s">
        <v>53</v>
      </c>
      <c r="H24" s="66" t="s">
        <v>3209</v>
      </c>
      <c r="I24" s="66" t="s">
        <v>51</v>
      </c>
    </row>
    <row r="25" spans="1:9" ht="16" x14ac:dyDescent="0.2">
      <c r="A25" s="66" t="s">
        <v>3210</v>
      </c>
      <c r="B25" s="66" t="s">
        <v>53</v>
      </c>
      <c r="F25" t="s">
        <v>54</v>
      </c>
      <c r="H25" s="66" t="s">
        <v>3210</v>
      </c>
      <c r="I25" s="66" t="s">
        <v>53</v>
      </c>
    </row>
    <row r="26" spans="1:9" ht="16" x14ac:dyDescent="0.2">
      <c r="A26" s="66" t="s">
        <v>3211</v>
      </c>
      <c r="B26" s="66" t="s">
        <v>54</v>
      </c>
      <c r="F26" t="s">
        <v>55</v>
      </c>
      <c r="H26" s="66" t="s">
        <v>3211</v>
      </c>
      <c r="I26" s="66" t="s">
        <v>54</v>
      </c>
    </row>
    <row r="27" spans="1:9" ht="16" x14ac:dyDescent="0.2">
      <c r="A27" s="66" t="s">
        <v>3212</v>
      </c>
      <c r="B27" s="66" t="s">
        <v>55</v>
      </c>
      <c r="F27" t="s">
        <v>59</v>
      </c>
      <c r="H27" s="66" t="s">
        <v>3212</v>
      </c>
      <c r="I27" s="66" t="s">
        <v>55</v>
      </c>
    </row>
    <row r="28" spans="1:9" ht="16" x14ac:dyDescent="0.2">
      <c r="A28" s="66" t="s">
        <v>3213</v>
      </c>
      <c r="B28" s="66" t="s">
        <v>59</v>
      </c>
      <c r="F28" t="s">
        <v>60</v>
      </c>
      <c r="H28" s="66" t="s">
        <v>3213</v>
      </c>
      <c r="I28" s="66" t="s">
        <v>59</v>
      </c>
    </row>
    <row r="29" spans="1:9" ht="16" x14ac:dyDescent="0.2">
      <c r="A29" s="66" t="s">
        <v>3214</v>
      </c>
      <c r="B29" s="66" t="s">
        <v>60</v>
      </c>
      <c r="F29" t="s">
        <v>61</v>
      </c>
      <c r="H29" s="66" t="s">
        <v>3214</v>
      </c>
      <c r="I29" s="66" t="s">
        <v>60</v>
      </c>
    </row>
    <row r="30" spans="1:9" ht="16" x14ac:dyDescent="0.2">
      <c r="A30" s="66" t="s">
        <v>3215</v>
      </c>
      <c r="B30" s="66" t="s">
        <v>61</v>
      </c>
      <c r="F30" t="s">
        <v>62</v>
      </c>
      <c r="H30" s="66" t="s">
        <v>3215</v>
      </c>
      <c r="I30" s="66" t="s">
        <v>61</v>
      </c>
    </row>
    <row r="31" spans="1:9" ht="16" x14ac:dyDescent="0.2">
      <c r="A31" s="66" t="s">
        <v>3216</v>
      </c>
      <c r="B31" s="66" t="s">
        <v>62</v>
      </c>
      <c r="F31" t="s">
        <v>63</v>
      </c>
      <c r="H31" s="66" t="s">
        <v>3216</v>
      </c>
      <c r="I31" s="66" t="s">
        <v>62</v>
      </c>
    </row>
    <row r="32" spans="1:9" ht="16" x14ac:dyDescent="0.2">
      <c r="A32" s="66" t="s">
        <v>3217</v>
      </c>
      <c r="B32" s="66" t="s">
        <v>63</v>
      </c>
      <c r="F32" t="s">
        <v>3017</v>
      </c>
      <c r="H32" s="66" t="s">
        <v>3217</v>
      </c>
      <c r="I32" s="66" t="s">
        <v>63</v>
      </c>
    </row>
    <row r="33" spans="1:9" ht="16" x14ac:dyDescent="0.2">
      <c r="A33" s="66" t="s">
        <v>3218</v>
      </c>
      <c r="B33" s="66" t="s">
        <v>3017</v>
      </c>
      <c r="F33" t="s">
        <v>64</v>
      </c>
      <c r="H33" s="66" t="s">
        <v>3218</v>
      </c>
      <c r="I33" s="66" t="s">
        <v>3017</v>
      </c>
    </row>
    <row r="34" spans="1:9" ht="16" x14ac:dyDescent="0.2">
      <c r="A34" s="66" t="s">
        <v>3219</v>
      </c>
      <c r="B34" s="66" t="s">
        <v>64</v>
      </c>
      <c r="F34" t="s">
        <v>2991</v>
      </c>
      <c r="H34" s="66" t="s">
        <v>3219</v>
      </c>
      <c r="I34" s="66" t="s">
        <v>64</v>
      </c>
    </row>
    <row r="35" spans="1:9" ht="16" x14ac:dyDescent="0.2">
      <c r="A35" s="66" t="s">
        <v>3220</v>
      </c>
      <c r="B35" s="66" t="s">
        <v>2991</v>
      </c>
      <c r="F35" t="s">
        <v>2992</v>
      </c>
      <c r="H35" s="66" t="s">
        <v>3220</v>
      </c>
      <c r="I35" s="66" t="s">
        <v>2991</v>
      </c>
    </row>
    <row r="36" spans="1:9" ht="16" x14ac:dyDescent="0.2">
      <c r="A36" s="66" t="s">
        <v>3221</v>
      </c>
      <c r="B36" s="66" t="s">
        <v>2992</v>
      </c>
      <c r="F36" t="s">
        <v>68</v>
      </c>
      <c r="H36" s="66" t="s">
        <v>3221</v>
      </c>
      <c r="I36" s="66" t="s">
        <v>2992</v>
      </c>
    </row>
    <row r="37" spans="1:9" ht="16" x14ac:dyDescent="0.2">
      <c r="A37" s="66" t="s">
        <v>3222</v>
      </c>
      <c r="B37" s="66" t="s">
        <v>68</v>
      </c>
      <c r="F37" t="s">
        <v>69</v>
      </c>
      <c r="H37" s="66" t="s">
        <v>3222</v>
      </c>
      <c r="I37" s="66" t="s">
        <v>68</v>
      </c>
    </row>
    <row r="38" spans="1:9" ht="16" x14ac:dyDescent="0.2">
      <c r="A38" s="66" t="s">
        <v>3223</v>
      </c>
      <c r="B38" s="66" t="s">
        <v>69</v>
      </c>
      <c r="F38" t="s">
        <v>70</v>
      </c>
      <c r="H38" s="66" t="s">
        <v>3223</v>
      </c>
      <c r="I38" s="66" t="s">
        <v>69</v>
      </c>
    </row>
    <row r="39" spans="1:9" ht="16" x14ac:dyDescent="0.2">
      <c r="A39" s="66" t="s">
        <v>3224</v>
      </c>
      <c r="B39" s="66" t="s">
        <v>70</v>
      </c>
      <c r="F39" t="s">
        <v>71</v>
      </c>
      <c r="H39" s="66" t="s">
        <v>3224</v>
      </c>
      <c r="I39" s="66" t="s">
        <v>70</v>
      </c>
    </row>
    <row r="40" spans="1:9" ht="16" x14ac:dyDescent="0.2">
      <c r="A40" s="66" t="s">
        <v>3225</v>
      </c>
      <c r="B40" s="66" t="s">
        <v>71</v>
      </c>
      <c r="F40" t="s">
        <v>74</v>
      </c>
      <c r="H40" s="66" t="s">
        <v>3225</v>
      </c>
      <c r="I40" s="66" t="s">
        <v>71</v>
      </c>
    </row>
    <row r="41" spans="1:9" ht="16" x14ac:dyDescent="0.2">
      <c r="A41" s="66" t="s">
        <v>3226</v>
      </c>
      <c r="B41" s="66" t="s">
        <v>74</v>
      </c>
      <c r="F41" t="s">
        <v>78</v>
      </c>
      <c r="H41" s="66" t="s">
        <v>3226</v>
      </c>
      <c r="I41" s="66" t="s">
        <v>74</v>
      </c>
    </row>
    <row r="42" spans="1:9" ht="16" x14ac:dyDescent="0.2">
      <c r="A42" s="66" t="s">
        <v>3227</v>
      </c>
      <c r="B42" s="66" t="s">
        <v>78</v>
      </c>
      <c r="F42" t="s">
        <v>80</v>
      </c>
      <c r="H42" s="66" t="s">
        <v>3227</v>
      </c>
      <c r="I42" s="66" t="s">
        <v>78</v>
      </c>
    </row>
    <row r="43" spans="1:9" ht="16" x14ac:dyDescent="0.2">
      <c r="A43" s="66" t="s">
        <v>3228</v>
      </c>
      <c r="B43" s="66" t="s">
        <v>80</v>
      </c>
      <c r="F43" t="s">
        <v>84</v>
      </c>
      <c r="H43" s="66" t="s">
        <v>3228</v>
      </c>
      <c r="I43" s="66" t="s">
        <v>80</v>
      </c>
    </row>
    <row r="44" spans="1:9" ht="16" x14ac:dyDescent="0.2">
      <c r="A44" s="66" t="s">
        <v>3229</v>
      </c>
      <c r="B44" s="66" t="s">
        <v>84</v>
      </c>
      <c r="F44" t="s">
        <v>88</v>
      </c>
      <c r="H44" s="66" t="s">
        <v>3229</v>
      </c>
      <c r="I44" s="66" t="s">
        <v>84</v>
      </c>
    </row>
    <row r="45" spans="1:9" ht="16" x14ac:dyDescent="0.2">
      <c r="A45" s="66" t="s">
        <v>3230</v>
      </c>
      <c r="B45" s="66" t="s">
        <v>88</v>
      </c>
      <c r="F45" t="s">
        <v>89</v>
      </c>
      <c r="H45" s="66" t="s">
        <v>3230</v>
      </c>
      <c r="I45" s="66" t="s">
        <v>88</v>
      </c>
    </row>
    <row r="46" spans="1:9" ht="16" x14ac:dyDescent="0.2">
      <c r="A46" s="66" t="s">
        <v>3231</v>
      </c>
      <c r="B46" s="66" t="s">
        <v>89</v>
      </c>
      <c r="F46" t="s">
        <v>93</v>
      </c>
      <c r="H46" s="66" t="s">
        <v>3231</v>
      </c>
      <c r="I46" s="66" t="s">
        <v>89</v>
      </c>
    </row>
    <row r="47" spans="1:9" ht="16" x14ac:dyDescent="0.2">
      <c r="A47" s="66" t="s">
        <v>3232</v>
      </c>
      <c r="B47" s="66" t="s">
        <v>93</v>
      </c>
      <c r="F47" t="s">
        <v>2989</v>
      </c>
      <c r="H47" s="66" t="s">
        <v>3232</v>
      </c>
      <c r="I47" s="66" t="s">
        <v>93</v>
      </c>
    </row>
    <row r="48" spans="1:9" ht="16" x14ac:dyDescent="0.2">
      <c r="A48" s="66" t="s">
        <v>3233</v>
      </c>
      <c r="B48" s="66" t="s">
        <v>2989</v>
      </c>
      <c r="F48" t="s">
        <v>98</v>
      </c>
      <c r="H48" s="66" t="s">
        <v>3233</v>
      </c>
      <c r="I48" s="66" t="s">
        <v>2989</v>
      </c>
    </row>
    <row r="49" spans="1:9" ht="16" x14ac:dyDescent="0.2">
      <c r="A49" s="66" t="s">
        <v>3234</v>
      </c>
      <c r="B49" s="66" t="s">
        <v>98</v>
      </c>
      <c r="F49" t="s">
        <v>99</v>
      </c>
      <c r="H49" s="66" t="s">
        <v>3234</v>
      </c>
      <c r="I49" s="66" t="s">
        <v>98</v>
      </c>
    </row>
    <row r="50" spans="1:9" ht="16" x14ac:dyDescent="0.2">
      <c r="A50" s="66" t="s">
        <v>3235</v>
      </c>
      <c r="B50" s="66" t="s">
        <v>99</v>
      </c>
      <c r="F50" t="s">
        <v>100</v>
      </c>
      <c r="H50" s="66" t="s">
        <v>3235</v>
      </c>
      <c r="I50" s="66" t="s">
        <v>99</v>
      </c>
    </row>
    <row r="51" spans="1:9" ht="16" x14ac:dyDescent="0.2">
      <c r="A51" s="66" t="s">
        <v>3236</v>
      </c>
      <c r="B51" s="66" t="s">
        <v>100</v>
      </c>
      <c r="F51" t="s">
        <v>2996</v>
      </c>
      <c r="H51" s="66" t="s">
        <v>3236</v>
      </c>
      <c r="I51" s="66" t="s">
        <v>100</v>
      </c>
    </row>
    <row r="52" spans="1:9" ht="16" x14ac:dyDescent="0.2">
      <c r="A52" s="66" t="s">
        <v>3237</v>
      </c>
      <c r="B52" s="66" t="s">
        <v>2996</v>
      </c>
      <c r="F52" t="s">
        <v>102</v>
      </c>
      <c r="H52" s="66" t="s">
        <v>3237</v>
      </c>
      <c r="I52" s="66" t="s">
        <v>2996</v>
      </c>
    </row>
    <row r="53" spans="1:9" ht="16" x14ac:dyDescent="0.2">
      <c r="A53" s="66" t="s">
        <v>3238</v>
      </c>
      <c r="B53" s="66" t="s">
        <v>102</v>
      </c>
      <c r="F53" t="s">
        <v>107</v>
      </c>
      <c r="H53" s="66" t="s">
        <v>3238</v>
      </c>
      <c r="I53" s="66" t="s">
        <v>102</v>
      </c>
    </row>
    <row r="54" spans="1:9" ht="16" x14ac:dyDescent="0.2">
      <c r="A54" s="66" t="s">
        <v>3239</v>
      </c>
      <c r="B54" s="66" t="s">
        <v>107</v>
      </c>
      <c r="F54" t="s">
        <v>109</v>
      </c>
      <c r="H54" s="66" t="s">
        <v>3239</v>
      </c>
      <c r="I54" s="66" t="s">
        <v>107</v>
      </c>
    </row>
    <row r="55" spans="1:9" ht="16" x14ac:dyDescent="0.2">
      <c r="A55" s="66" t="s">
        <v>3240</v>
      </c>
      <c r="B55" s="66" t="s">
        <v>109</v>
      </c>
      <c r="F55" t="s">
        <v>2994</v>
      </c>
      <c r="H55" s="66" t="s">
        <v>3240</v>
      </c>
      <c r="I55" s="66" t="s">
        <v>109</v>
      </c>
    </row>
    <row r="56" spans="1:9" ht="16" x14ac:dyDescent="0.2">
      <c r="A56" s="66" t="s">
        <v>3241</v>
      </c>
      <c r="B56" s="66" t="s">
        <v>2994</v>
      </c>
      <c r="F56" t="s">
        <v>120</v>
      </c>
      <c r="H56" s="66" t="s">
        <v>3241</v>
      </c>
      <c r="I56" s="66" t="s">
        <v>2994</v>
      </c>
    </row>
    <row r="57" spans="1:9" ht="16" x14ac:dyDescent="0.2">
      <c r="A57" s="66" t="s">
        <v>3242</v>
      </c>
      <c r="B57" s="66" t="s">
        <v>120</v>
      </c>
      <c r="F57" t="s">
        <v>121</v>
      </c>
      <c r="H57" s="66" t="s">
        <v>3242</v>
      </c>
      <c r="I57" s="66" t="s">
        <v>120</v>
      </c>
    </row>
    <row r="58" spans="1:9" ht="16" x14ac:dyDescent="0.2">
      <c r="A58" s="66" t="s">
        <v>3243</v>
      </c>
      <c r="B58" s="66" t="s">
        <v>121</v>
      </c>
      <c r="F58" t="s">
        <v>122</v>
      </c>
      <c r="H58" s="66" t="s">
        <v>3243</v>
      </c>
      <c r="I58" s="66" t="s">
        <v>121</v>
      </c>
    </row>
    <row r="59" spans="1:9" ht="16" x14ac:dyDescent="0.2">
      <c r="A59" s="66" t="s">
        <v>3244</v>
      </c>
      <c r="B59" s="66" t="s">
        <v>122</v>
      </c>
      <c r="F59" t="s">
        <v>123</v>
      </c>
      <c r="H59" s="66" t="s">
        <v>3244</v>
      </c>
      <c r="I59" s="66" t="s">
        <v>122</v>
      </c>
    </row>
    <row r="60" spans="1:9" ht="16" x14ac:dyDescent="0.2">
      <c r="A60" s="66" t="s">
        <v>3245</v>
      </c>
      <c r="B60" s="66" t="s">
        <v>123</v>
      </c>
      <c r="F60" t="s">
        <v>124</v>
      </c>
      <c r="H60" s="66" t="s">
        <v>3245</v>
      </c>
      <c r="I60" s="66" t="s">
        <v>123</v>
      </c>
    </row>
    <row r="61" spans="1:9" ht="16" x14ac:dyDescent="0.2">
      <c r="A61" s="66" t="s">
        <v>3246</v>
      </c>
      <c r="B61" s="66" t="s">
        <v>124</v>
      </c>
      <c r="F61" t="s">
        <v>127</v>
      </c>
      <c r="H61" s="66" t="s">
        <v>3246</v>
      </c>
      <c r="I61" s="66" t="s">
        <v>124</v>
      </c>
    </row>
    <row r="62" spans="1:9" ht="16" x14ac:dyDescent="0.2">
      <c r="A62" s="66" t="s">
        <v>3247</v>
      </c>
      <c r="B62" s="66" t="s">
        <v>127</v>
      </c>
      <c r="F62" t="s">
        <v>128</v>
      </c>
      <c r="H62" s="66" t="s">
        <v>3247</v>
      </c>
      <c r="I62" s="66" t="s">
        <v>127</v>
      </c>
    </row>
    <row r="63" spans="1:9" ht="16" x14ac:dyDescent="0.2">
      <c r="A63" s="66" t="s">
        <v>3248</v>
      </c>
      <c r="B63" s="66" t="s">
        <v>128</v>
      </c>
      <c r="F63" t="s">
        <v>129</v>
      </c>
      <c r="H63" s="66" t="s">
        <v>3248</v>
      </c>
      <c r="I63" s="66" t="s">
        <v>128</v>
      </c>
    </row>
    <row r="64" spans="1:9" ht="16" x14ac:dyDescent="0.2">
      <c r="A64" s="66" t="s">
        <v>3249</v>
      </c>
      <c r="B64" s="66" t="s">
        <v>129</v>
      </c>
      <c r="F64" t="s">
        <v>131</v>
      </c>
      <c r="H64" s="66" t="s">
        <v>3249</v>
      </c>
      <c r="I64" s="66" t="s">
        <v>129</v>
      </c>
    </row>
    <row r="65" spans="1:9" ht="16" x14ac:dyDescent="0.2">
      <c r="A65" s="66" t="s">
        <v>3250</v>
      </c>
      <c r="B65" s="66" t="s">
        <v>131</v>
      </c>
      <c r="F65" t="s">
        <v>2997</v>
      </c>
      <c r="H65" s="66" t="s">
        <v>3250</v>
      </c>
      <c r="I65" s="66" t="s">
        <v>131</v>
      </c>
    </row>
    <row r="66" spans="1:9" ht="16" x14ac:dyDescent="0.2">
      <c r="A66" s="66" t="s">
        <v>3251</v>
      </c>
      <c r="B66" s="66" t="s">
        <v>2997</v>
      </c>
      <c r="F66" t="s">
        <v>134</v>
      </c>
      <c r="H66" s="66" t="s">
        <v>3251</v>
      </c>
      <c r="I66" s="66" t="s">
        <v>2997</v>
      </c>
    </row>
    <row r="67" spans="1:9" ht="16" x14ac:dyDescent="0.2">
      <c r="A67" s="66" t="s">
        <v>3252</v>
      </c>
      <c r="B67" s="66" t="s">
        <v>134</v>
      </c>
      <c r="F67" t="s">
        <v>136</v>
      </c>
      <c r="H67" s="66" t="s">
        <v>3252</v>
      </c>
      <c r="I67" s="66" t="s">
        <v>134</v>
      </c>
    </row>
    <row r="68" spans="1:9" ht="16" x14ac:dyDescent="0.2">
      <c r="A68" s="66" t="s">
        <v>3253</v>
      </c>
      <c r="B68" s="66" t="s">
        <v>136</v>
      </c>
      <c r="F68" t="s">
        <v>3026</v>
      </c>
      <c r="H68" s="66" t="s">
        <v>3253</v>
      </c>
      <c r="I68" s="66" t="s">
        <v>136</v>
      </c>
    </row>
    <row r="69" spans="1:9" ht="16" x14ac:dyDescent="0.2">
      <c r="A69" s="66" t="s">
        <v>3254</v>
      </c>
      <c r="B69" s="66" t="s">
        <v>3026</v>
      </c>
      <c r="F69" t="s">
        <v>144</v>
      </c>
      <c r="H69" s="66" t="s">
        <v>3254</v>
      </c>
      <c r="I69" s="66" t="s">
        <v>3026</v>
      </c>
    </row>
    <row r="70" spans="1:9" ht="16" x14ac:dyDescent="0.2">
      <c r="A70" s="66" t="s">
        <v>3255</v>
      </c>
      <c r="B70" s="66" t="s">
        <v>144</v>
      </c>
      <c r="F70" t="s">
        <v>147</v>
      </c>
      <c r="H70" s="66" t="s">
        <v>3255</v>
      </c>
      <c r="I70" s="66" t="s">
        <v>144</v>
      </c>
    </row>
    <row r="71" spans="1:9" ht="16" x14ac:dyDescent="0.2">
      <c r="A71" s="66" t="s">
        <v>3256</v>
      </c>
      <c r="B71" s="66" t="s">
        <v>147</v>
      </c>
      <c r="F71" t="s">
        <v>148</v>
      </c>
      <c r="H71" s="66" t="s">
        <v>3256</v>
      </c>
      <c r="I71" s="66" t="s">
        <v>147</v>
      </c>
    </row>
    <row r="72" spans="1:9" ht="16" x14ac:dyDescent="0.2">
      <c r="A72" s="66" t="s">
        <v>3257</v>
      </c>
      <c r="B72" s="66" t="s">
        <v>148</v>
      </c>
      <c r="F72" t="s">
        <v>2998</v>
      </c>
      <c r="H72" s="66" t="s">
        <v>3257</v>
      </c>
      <c r="I72" s="66" t="s">
        <v>148</v>
      </c>
    </row>
    <row r="73" spans="1:9" ht="16" x14ac:dyDescent="0.2">
      <c r="A73" s="66" t="s">
        <v>3258</v>
      </c>
      <c r="B73" s="66" t="s">
        <v>2998</v>
      </c>
      <c r="F73" t="s">
        <v>155</v>
      </c>
      <c r="H73" s="66" t="s">
        <v>3258</v>
      </c>
      <c r="I73" s="66" t="s">
        <v>2998</v>
      </c>
    </row>
    <row r="74" spans="1:9" ht="16" x14ac:dyDescent="0.2">
      <c r="A74" s="66" t="s">
        <v>3259</v>
      </c>
      <c r="B74" s="66" t="s">
        <v>155</v>
      </c>
      <c r="F74" t="s">
        <v>156</v>
      </c>
      <c r="H74" s="66" t="s">
        <v>3259</v>
      </c>
      <c r="I74" s="66" t="s">
        <v>155</v>
      </c>
    </row>
    <row r="75" spans="1:9" ht="16" x14ac:dyDescent="0.2">
      <c r="A75" s="66" t="s">
        <v>3260</v>
      </c>
      <c r="B75" s="66" t="s">
        <v>156</v>
      </c>
      <c r="F75" t="s">
        <v>157</v>
      </c>
      <c r="H75" s="66" t="s">
        <v>3260</v>
      </c>
      <c r="I75" s="66" t="s">
        <v>156</v>
      </c>
    </row>
    <row r="76" spans="1:9" ht="16" x14ac:dyDescent="0.2">
      <c r="A76" s="66" t="s">
        <v>3261</v>
      </c>
      <c r="B76" s="66" t="s">
        <v>157</v>
      </c>
      <c r="F76" t="s">
        <v>158</v>
      </c>
      <c r="H76" s="66" t="s">
        <v>3261</v>
      </c>
      <c r="I76" s="66" t="s">
        <v>157</v>
      </c>
    </row>
    <row r="77" spans="1:9" ht="16" x14ac:dyDescent="0.2">
      <c r="A77" s="66" t="s">
        <v>3262</v>
      </c>
      <c r="B77" s="66" t="s">
        <v>158</v>
      </c>
      <c r="F77" t="s">
        <v>159</v>
      </c>
      <c r="H77" s="66" t="s">
        <v>3262</v>
      </c>
      <c r="I77" s="66" t="s">
        <v>158</v>
      </c>
    </row>
    <row r="78" spans="1:9" ht="16" x14ac:dyDescent="0.2">
      <c r="A78" s="66" t="s">
        <v>3263</v>
      </c>
      <c r="B78" s="66" t="s">
        <v>159</v>
      </c>
      <c r="F78" t="s">
        <v>2999</v>
      </c>
      <c r="H78" s="66" t="s">
        <v>3263</v>
      </c>
      <c r="I78" s="66" t="s">
        <v>159</v>
      </c>
    </row>
    <row r="79" spans="1:9" ht="16" x14ac:dyDescent="0.2">
      <c r="A79" s="66" t="s">
        <v>3264</v>
      </c>
      <c r="B79" s="66" t="s">
        <v>2999</v>
      </c>
      <c r="F79" t="s">
        <v>160</v>
      </c>
      <c r="H79" s="66" t="s">
        <v>3264</v>
      </c>
      <c r="I79" s="66" t="s">
        <v>2999</v>
      </c>
    </row>
    <row r="80" spans="1:9" ht="16" x14ac:dyDescent="0.2">
      <c r="A80" s="66" t="s">
        <v>3265</v>
      </c>
      <c r="B80" s="66" t="s">
        <v>160</v>
      </c>
      <c r="F80" t="s">
        <v>3000</v>
      </c>
      <c r="H80" s="66" t="s">
        <v>3265</v>
      </c>
      <c r="I80" s="66" t="s">
        <v>160</v>
      </c>
    </row>
    <row r="81" spans="1:9" ht="16" x14ac:dyDescent="0.2">
      <c r="A81" s="66" t="s">
        <v>3266</v>
      </c>
      <c r="B81" s="66" t="s">
        <v>3000</v>
      </c>
      <c r="F81" t="s">
        <v>161</v>
      </c>
      <c r="H81" s="66" t="s">
        <v>3266</v>
      </c>
      <c r="I81" s="66" t="s">
        <v>3000</v>
      </c>
    </row>
    <row r="82" spans="1:9" ht="16" x14ac:dyDescent="0.2">
      <c r="A82" s="66" t="s">
        <v>3267</v>
      </c>
      <c r="B82" s="66" t="s">
        <v>161</v>
      </c>
      <c r="F82" t="s">
        <v>166</v>
      </c>
      <c r="H82" s="66" t="s">
        <v>3267</v>
      </c>
      <c r="I82" s="66" t="s">
        <v>161</v>
      </c>
    </row>
    <row r="83" spans="1:9" ht="16" x14ac:dyDescent="0.2">
      <c r="A83" s="66" t="s">
        <v>3268</v>
      </c>
      <c r="B83" s="66" t="s">
        <v>166</v>
      </c>
      <c r="F83" t="s">
        <v>170</v>
      </c>
      <c r="H83" s="66" t="s">
        <v>3268</v>
      </c>
      <c r="I83" s="66" t="s">
        <v>166</v>
      </c>
    </row>
    <row r="84" spans="1:9" ht="16" x14ac:dyDescent="0.2">
      <c r="A84" s="66" t="s">
        <v>3269</v>
      </c>
      <c r="B84" s="66" t="s">
        <v>170</v>
      </c>
      <c r="F84" t="s">
        <v>171</v>
      </c>
      <c r="H84" s="66" t="s">
        <v>3269</v>
      </c>
      <c r="I84" s="66" t="s">
        <v>170</v>
      </c>
    </row>
    <row r="85" spans="1:9" ht="16" x14ac:dyDescent="0.2">
      <c r="A85" s="66" t="s">
        <v>3270</v>
      </c>
      <c r="B85" s="66" t="s">
        <v>171</v>
      </c>
      <c r="F85" t="s">
        <v>172</v>
      </c>
      <c r="H85" s="66" t="s">
        <v>3270</v>
      </c>
      <c r="I85" s="66" t="s">
        <v>171</v>
      </c>
    </row>
    <row r="86" spans="1:9" ht="16" x14ac:dyDescent="0.2">
      <c r="A86" s="66" t="s">
        <v>3271</v>
      </c>
      <c r="B86" s="66" t="s">
        <v>172</v>
      </c>
      <c r="F86" t="s">
        <v>174</v>
      </c>
      <c r="H86" s="66" t="s">
        <v>3271</v>
      </c>
      <c r="I86" s="66" t="s">
        <v>172</v>
      </c>
    </row>
    <row r="87" spans="1:9" ht="16" x14ac:dyDescent="0.2">
      <c r="A87" s="66" t="s">
        <v>3272</v>
      </c>
      <c r="B87" s="66" t="s">
        <v>174</v>
      </c>
      <c r="F87" t="s">
        <v>178</v>
      </c>
      <c r="H87" s="66" t="s">
        <v>3272</v>
      </c>
      <c r="I87" s="66" t="s">
        <v>174</v>
      </c>
    </row>
    <row r="88" spans="1:9" ht="16" x14ac:dyDescent="0.2">
      <c r="A88" s="66" t="s">
        <v>3273</v>
      </c>
      <c r="B88" s="66" t="s">
        <v>178</v>
      </c>
      <c r="F88" t="s">
        <v>179</v>
      </c>
      <c r="H88" s="66" t="s">
        <v>3273</v>
      </c>
      <c r="I88" s="66" t="s">
        <v>178</v>
      </c>
    </row>
    <row r="89" spans="1:9" ht="16" x14ac:dyDescent="0.2">
      <c r="A89" s="66" t="s">
        <v>3274</v>
      </c>
      <c r="B89" s="66" t="s">
        <v>179</v>
      </c>
      <c r="F89" t="s">
        <v>180</v>
      </c>
      <c r="H89" s="66" t="s">
        <v>3274</v>
      </c>
      <c r="I89" s="66" t="s">
        <v>179</v>
      </c>
    </row>
    <row r="90" spans="1:9" ht="16" x14ac:dyDescent="0.2">
      <c r="A90" s="66" t="s">
        <v>3275</v>
      </c>
      <c r="B90" s="66" t="s">
        <v>180</v>
      </c>
      <c r="F90" t="s">
        <v>181</v>
      </c>
      <c r="H90" s="66" t="s">
        <v>3275</v>
      </c>
      <c r="I90" s="66" t="s">
        <v>180</v>
      </c>
    </row>
    <row r="91" spans="1:9" ht="16" x14ac:dyDescent="0.2">
      <c r="A91" s="66" t="s">
        <v>3276</v>
      </c>
      <c r="B91" s="66" t="s">
        <v>181</v>
      </c>
      <c r="F91" t="s">
        <v>183</v>
      </c>
      <c r="H91" s="66" t="s">
        <v>3276</v>
      </c>
      <c r="I91" s="66" t="s">
        <v>181</v>
      </c>
    </row>
    <row r="92" spans="1:9" ht="16" x14ac:dyDescent="0.2">
      <c r="A92" s="66" t="s">
        <v>3277</v>
      </c>
      <c r="B92" s="66" t="s">
        <v>183</v>
      </c>
      <c r="F92" t="s">
        <v>184</v>
      </c>
      <c r="H92" s="66" t="s">
        <v>3277</v>
      </c>
      <c r="I92" s="66" t="s">
        <v>183</v>
      </c>
    </row>
    <row r="93" spans="1:9" ht="16" x14ac:dyDescent="0.2">
      <c r="A93" s="66" t="s">
        <v>3278</v>
      </c>
      <c r="B93" s="66" t="s">
        <v>184</v>
      </c>
      <c r="F93" t="s">
        <v>185</v>
      </c>
      <c r="H93" s="66" t="s">
        <v>3278</v>
      </c>
      <c r="I93" s="66" t="s">
        <v>184</v>
      </c>
    </row>
    <row r="94" spans="1:9" ht="16" x14ac:dyDescent="0.2">
      <c r="A94" s="66" t="s">
        <v>3279</v>
      </c>
      <c r="B94" s="66" t="s">
        <v>185</v>
      </c>
      <c r="F94" t="s">
        <v>186</v>
      </c>
      <c r="H94" s="66" t="s">
        <v>3279</v>
      </c>
      <c r="I94" s="66" t="s">
        <v>185</v>
      </c>
    </row>
    <row r="95" spans="1:9" ht="16" x14ac:dyDescent="0.2">
      <c r="A95" s="66" t="s">
        <v>3280</v>
      </c>
      <c r="B95" s="66" t="s">
        <v>186</v>
      </c>
      <c r="F95" t="s">
        <v>187</v>
      </c>
      <c r="H95" s="66" t="s">
        <v>3280</v>
      </c>
      <c r="I95" s="66" t="s">
        <v>186</v>
      </c>
    </row>
    <row r="96" spans="1:9" ht="16" x14ac:dyDescent="0.2">
      <c r="A96" s="66" t="s">
        <v>3281</v>
      </c>
      <c r="B96" s="66" t="s">
        <v>187</v>
      </c>
      <c r="F96" t="s">
        <v>188</v>
      </c>
      <c r="H96" s="66" t="s">
        <v>3281</v>
      </c>
      <c r="I96" s="66" t="s">
        <v>187</v>
      </c>
    </row>
    <row r="97" spans="1:9" ht="16" x14ac:dyDescent="0.2">
      <c r="A97" s="66" t="s">
        <v>3282</v>
      </c>
      <c r="B97" s="66" t="s">
        <v>188</v>
      </c>
      <c r="F97" t="s">
        <v>191</v>
      </c>
      <c r="H97" s="66" t="s">
        <v>3282</v>
      </c>
      <c r="I97" s="66" t="s">
        <v>188</v>
      </c>
    </row>
    <row r="98" spans="1:9" ht="16" x14ac:dyDescent="0.2">
      <c r="A98" s="66" t="s">
        <v>3283</v>
      </c>
      <c r="B98" s="66" t="s">
        <v>191</v>
      </c>
      <c r="F98" t="s">
        <v>192</v>
      </c>
      <c r="H98" s="66" t="s">
        <v>3283</v>
      </c>
      <c r="I98" s="66" t="s">
        <v>191</v>
      </c>
    </row>
    <row r="99" spans="1:9" ht="16" x14ac:dyDescent="0.2">
      <c r="A99" s="66" t="s">
        <v>3284</v>
      </c>
      <c r="B99" s="66" t="s">
        <v>192</v>
      </c>
      <c r="F99" t="s">
        <v>193</v>
      </c>
      <c r="H99" s="66" t="s">
        <v>3284</v>
      </c>
      <c r="I99" s="66" t="s">
        <v>192</v>
      </c>
    </row>
    <row r="100" spans="1:9" ht="16" x14ac:dyDescent="0.2">
      <c r="A100" s="66" t="s">
        <v>3285</v>
      </c>
      <c r="B100" s="66" t="s">
        <v>193</v>
      </c>
      <c r="F100" t="s">
        <v>3105</v>
      </c>
      <c r="H100" s="66" t="s">
        <v>3285</v>
      </c>
      <c r="I100" s="66" t="s">
        <v>193</v>
      </c>
    </row>
    <row r="101" spans="1:9" ht="16" x14ac:dyDescent="0.2">
      <c r="A101" s="66" t="s">
        <v>3286</v>
      </c>
      <c r="B101" s="66" t="s">
        <v>3105</v>
      </c>
      <c r="F101" t="s">
        <v>197</v>
      </c>
      <c r="H101" s="66" t="s">
        <v>3286</v>
      </c>
      <c r="I101" s="66" t="s">
        <v>3105</v>
      </c>
    </row>
    <row r="102" spans="1:9" ht="16" x14ac:dyDescent="0.2">
      <c r="A102" s="66" t="s">
        <v>3287</v>
      </c>
      <c r="B102" s="66" t="s">
        <v>197</v>
      </c>
      <c r="F102" t="s">
        <v>199</v>
      </c>
      <c r="H102" s="66" t="s">
        <v>3287</v>
      </c>
      <c r="I102" s="66" t="s">
        <v>197</v>
      </c>
    </row>
    <row r="103" spans="1:9" ht="16" x14ac:dyDescent="0.2">
      <c r="A103" s="66" t="s">
        <v>3288</v>
      </c>
      <c r="B103" s="66" t="s">
        <v>199</v>
      </c>
      <c r="F103" t="s">
        <v>203</v>
      </c>
      <c r="H103" s="66" t="s">
        <v>3288</v>
      </c>
      <c r="I103" s="66" t="s">
        <v>199</v>
      </c>
    </row>
    <row r="104" spans="1:9" ht="16" x14ac:dyDescent="0.2">
      <c r="A104" s="66" t="s">
        <v>3289</v>
      </c>
      <c r="B104" s="66" t="s">
        <v>203</v>
      </c>
      <c r="F104" t="s">
        <v>204</v>
      </c>
      <c r="H104" s="66" t="s">
        <v>3289</v>
      </c>
      <c r="I104" s="66" t="s">
        <v>203</v>
      </c>
    </row>
    <row r="105" spans="1:9" ht="16" x14ac:dyDescent="0.2">
      <c r="A105" s="66" t="s">
        <v>3290</v>
      </c>
      <c r="B105" s="66" t="s">
        <v>204</v>
      </c>
      <c r="F105" t="s">
        <v>208</v>
      </c>
      <c r="H105" s="66" t="s">
        <v>3290</v>
      </c>
      <c r="I105" s="66" t="s">
        <v>204</v>
      </c>
    </row>
    <row r="106" spans="1:9" ht="16" x14ac:dyDescent="0.2">
      <c r="A106" s="66" t="s">
        <v>3291</v>
      </c>
      <c r="B106" s="66" t="s">
        <v>208</v>
      </c>
      <c r="F106" t="s">
        <v>210</v>
      </c>
      <c r="H106" s="66" t="s">
        <v>3291</v>
      </c>
      <c r="I106" s="66" t="s">
        <v>208</v>
      </c>
    </row>
    <row r="107" spans="1:9" ht="16" x14ac:dyDescent="0.2">
      <c r="A107" s="66" t="s">
        <v>3292</v>
      </c>
      <c r="B107" s="66" t="s">
        <v>210</v>
      </c>
      <c r="F107" t="s">
        <v>213</v>
      </c>
      <c r="H107" s="66" t="s">
        <v>3292</v>
      </c>
      <c r="I107" s="66" t="s">
        <v>210</v>
      </c>
    </row>
    <row r="108" spans="1:9" ht="16" x14ac:dyDescent="0.2">
      <c r="A108" s="66" t="s">
        <v>3293</v>
      </c>
      <c r="B108" s="66" t="s">
        <v>213</v>
      </c>
      <c r="F108" t="s">
        <v>3001</v>
      </c>
      <c r="H108" s="66" t="s">
        <v>3293</v>
      </c>
      <c r="I108" s="66" t="s">
        <v>213</v>
      </c>
    </row>
    <row r="109" spans="1:9" ht="16" x14ac:dyDescent="0.2">
      <c r="A109" s="66" t="s">
        <v>3294</v>
      </c>
      <c r="B109" s="66" t="s">
        <v>3001</v>
      </c>
      <c r="F109" t="s">
        <v>217</v>
      </c>
      <c r="H109" s="66" t="s">
        <v>3294</v>
      </c>
      <c r="I109" s="66" t="s">
        <v>3001</v>
      </c>
    </row>
    <row r="110" spans="1:9" ht="16" x14ac:dyDescent="0.2">
      <c r="A110" s="66" t="s">
        <v>3295</v>
      </c>
      <c r="B110" s="66" t="s">
        <v>217</v>
      </c>
      <c r="F110" t="s">
        <v>218</v>
      </c>
      <c r="H110" s="66" t="s">
        <v>3295</v>
      </c>
      <c r="I110" s="66" t="s">
        <v>217</v>
      </c>
    </row>
    <row r="111" spans="1:9" ht="16" x14ac:dyDescent="0.2">
      <c r="A111" s="66" t="s">
        <v>3296</v>
      </c>
      <c r="B111" s="66" t="s">
        <v>218</v>
      </c>
      <c r="F111" t="s">
        <v>220</v>
      </c>
      <c r="H111" s="66" t="s">
        <v>3296</v>
      </c>
      <c r="I111" s="66" t="s">
        <v>218</v>
      </c>
    </row>
    <row r="112" spans="1:9" ht="16" x14ac:dyDescent="0.2">
      <c r="A112" s="66" t="s">
        <v>3297</v>
      </c>
      <c r="B112" s="66" t="s">
        <v>220</v>
      </c>
      <c r="F112" t="s">
        <v>221</v>
      </c>
      <c r="H112" s="66" t="s">
        <v>3297</v>
      </c>
      <c r="I112" s="66" t="s">
        <v>220</v>
      </c>
    </row>
    <row r="113" spans="1:9" ht="16" x14ac:dyDescent="0.2">
      <c r="A113" s="66" t="s">
        <v>3298</v>
      </c>
      <c r="B113" s="66" t="s">
        <v>221</v>
      </c>
      <c r="F113" t="s">
        <v>222</v>
      </c>
      <c r="H113" s="66" t="s">
        <v>3298</v>
      </c>
      <c r="I113" s="66" t="s">
        <v>221</v>
      </c>
    </row>
    <row r="114" spans="1:9" ht="16" x14ac:dyDescent="0.2">
      <c r="A114" s="66" t="s">
        <v>3299</v>
      </c>
      <c r="B114" s="66" t="s">
        <v>222</v>
      </c>
      <c r="F114" t="s">
        <v>223</v>
      </c>
      <c r="H114" s="66" t="s">
        <v>3299</v>
      </c>
      <c r="I114" s="66" t="s">
        <v>222</v>
      </c>
    </row>
    <row r="115" spans="1:9" ht="16" x14ac:dyDescent="0.2">
      <c r="A115" s="66" t="s">
        <v>3300</v>
      </c>
      <c r="B115" s="66" t="s">
        <v>223</v>
      </c>
      <c r="F115" t="s">
        <v>224</v>
      </c>
      <c r="H115" s="66" t="s">
        <v>3300</v>
      </c>
      <c r="I115" s="66" t="s">
        <v>223</v>
      </c>
    </row>
    <row r="116" spans="1:9" ht="16" x14ac:dyDescent="0.2">
      <c r="A116" s="66" t="s">
        <v>3301</v>
      </c>
      <c r="B116" s="66" t="s">
        <v>224</v>
      </c>
      <c r="F116" t="s">
        <v>227</v>
      </c>
      <c r="H116" s="66" t="s">
        <v>3301</v>
      </c>
      <c r="I116" s="66" t="s">
        <v>224</v>
      </c>
    </row>
    <row r="117" spans="1:9" ht="16" x14ac:dyDescent="0.2">
      <c r="A117" s="66" t="s">
        <v>3302</v>
      </c>
      <c r="B117" s="66" t="s">
        <v>227</v>
      </c>
      <c r="F117" t="s">
        <v>228</v>
      </c>
      <c r="H117" s="66" t="s">
        <v>3302</v>
      </c>
      <c r="I117" s="66" t="s">
        <v>227</v>
      </c>
    </row>
    <row r="118" spans="1:9" ht="16" x14ac:dyDescent="0.2">
      <c r="A118" s="66" t="s">
        <v>3303</v>
      </c>
      <c r="B118" s="66" t="s">
        <v>228</v>
      </c>
      <c r="F118" t="s">
        <v>229</v>
      </c>
      <c r="H118" s="66" t="s">
        <v>3303</v>
      </c>
      <c r="I118" s="66" t="s">
        <v>228</v>
      </c>
    </row>
    <row r="119" spans="1:9" ht="16" x14ac:dyDescent="0.2">
      <c r="A119" s="66" t="s">
        <v>3304</v>
      </c>
      <c r="B119" s="66" t="s">
        <v>229</v>
      </c>
      <c r="F119" t="s">
        <v>230</v>
      </c>
      <c r="H119" s="66" t="s">
        <v>3304</v>
      </c>
      <c r="I119" s="66" t="s">
        <v>229</v>
      </c>
    </row>
    <row r="120" spans="1:9" ht="16" x14ac:dyDescent="0.2">
      <c r="A120" s="66" t="s">
        <v>3305</v>
      </c>
      <c r="B120" s="66" t="s">
        <v>230</v>
      </c>
      <c r="F120" t="s">
        <v>232</v>
      </c>
      <c r="H120" s="66" t="s">
        <v>3305</v>
      </c>
      <c r="I120" s="66" t="s">
        <v>230</v>
      </c>
    </row>
    <row r="121" spans="1:9" ht="16" x14ac:dyDescent="0.2">
      <c r="A121" s="66" t="s">
        <v>3306</v>
      </c>
      <c r="B121" s="66" t="s">
        <v>232</v>
      </c>
      <c r="F121" t="s">
        <v>233</v>
      </c>
      <c r="H121" s="66" t="s">
        <v>3306</v>
      </c>
      <c r="I121" s="66" t="s">
        <v>232</v>
      </c>
    </row>
    <row r="122" spans="1:9" ht="16" x14ac:dyDescent="0.2">
      <c r="A122" s="66" t="s">
        <v>3307</v>
      </c>
      <c r="B122" s="66" t="s">
        <v>233</v>
      </c>
      <c r="F122" t="s">
        <v>235</v>
      </c>
      <c r="H122" s="66" t="s">
        <v>3307</v>
      </c>
      <c r="I122" s="66" t="s">
        <v>233</v>
      </c>
    </row>
    <row r="123" spans="1:9" ht="16" x14ac:dyDescent="0.2">
      <c r="A123" s="66" t="s">
        <v>3308</v>
      </c>
      <c r="B123" s="66" t="s">
        <v>235</v>
      </c>
      <c r="F123" t="s">
        <v>236</v>
      </c>
      <c r="H123" s="66" t="s">
        <v>3308</v>
      </c>
      <c r="I123" s="66" t="s">
        <v>235</v>
      </c>
    </row>
    <row r="124" spans="1:9" ht="16" x14ac:dyDescent="0.2">
      <c r="A124" s="66" t="s">
        <v>3309</v>
      </c>
      <c r="B124" s="66" t="s">
        <v>236</v>
      </c>
      <c r="F124" t="s">
        <v>237</v>
      </c>
      <c r="H124" s="66" t="s">
        <v>3309</v>
      </c>
      <c r="I124" s="66" t="s">
        <v>236</v>
      </c>
    </row>
    <row r="125" spans="1:9" ht="16" x14ac:dyDescent="0.2">
      <c r="A125" s="66" t="s">
        <v>3310</v>
      </c>
      <c r="B125" s="66" t="s">
        <v>237</v>
      </c>
      <c r="F125" t="s">
        <v>239</v>
      </c>
      <c r="H125" s="66" t="s">
        <v>3310</v>
      </c>
      <c r="I125" s="66" t="s">
        <v>237</v>
      </c>
    </row>
    <row r="126" spans="1:9" ht="16" x14ac:dyDescent="0.2">
      <c r="A126" s="66" t="s">
        <v>3311</v>
      </c>
      <c r="B126" s="66" t="s">
        <v>239</v>
      </c>
      <c r="F126" t="s">
        <v>3003</v>
      </c>
      <c r="H126" s="66" t="s">
        <v>3311</v>
      </c>
      <c r="I126" s="66" t="s">
        <v>239</v>
      </c>
    </row>
    <row r="127" spans="1:9" ht="16" x14ac:dyDescent="0.2">
      <c r="A127" s="66" t="s">
        <v>3312</v>
      </c>
      <c r="B127" s="66" t="s">
        <v>3003</v>
      </c>
      <c r="F127" t="s">
        <v>3002</v>
      </c>
      <c r="H127" s="66" t="s">
        <v>3312</v>
      </c>
      <c r="I127" s="66" t="s">
        <v>3003</v>
      </c>
    </row>
    <row r="128" spans="1:9" ht="16" x14ac:dyDescent="0.2">
      <c r="A128" s="66" t="s">
        <v>3313</v>
      </c>
      <c r="B128" s="66" t="s">
        <v>3002</v>
      </c>
      <c r="F128" t="s">
        <v>242</v>
      </c>
      <c r="H128" s="66" t="s">
        <v>3313</v>
      </c>
      <c r="I128" s="66" t="s">
        <v>3002</v>
      </c>
    </row>
    <row r="129" spans="1:9" ht="16" x14ac:dyDescent="0.2">
      <c r="A129" s="66" t="s">
        <v>3314</v>
      </c>
      <c r="B129" s="66" t="s">
        <v>242</v>
      </c>
      <c r="F129" t="s">
        <v>243</v>
      </c>
      <c r="H129" s="66" t="s">
        <v>3314</v>
      </c>
      <c r="I129" s="66" t="s">
        <v>242</v>
      </c>
    </row>
    <row r="130" spans="1:9" ht="16" x14ac:dyDescent="0.2">
      <c r="A130" s="66" t="s">
        <v>3315</v>
      </c>
      <c r="B130" s="66" t="s">
        <v>243</v>
      </c>
      <c r="F130" t="s">
        <v>244</v>
      </c>
      <c r="H130" s="66" t="s">
        <v>3315</v>
      </c>
      <c r="I130" s="66" t="s">
        <v>243</v>
      </c>
    </row>
    <row r="131" spans="1:9" ht="16" x14ac:dyDescent="0.2">
      <c r="A131" s="66" t="s">
        <v>3316</v>
      </c>
      <c r="B131" s="66" t="s">
        <v>244</v>
      </c>
      <c r="F131" t="s">
        <v>245</v>
      </c>
      <c r="H131" s="66" t="s">
        <v>3316</v>
      </c>
      <c r="I131" s="66" t="s">
        <v>244</v>
      </c>
    </row>
    <row r="132" spans="1:9" ht="16" x14ac:dyDescent="0.2">
      <c r="A132" s="66" t="s">
        <v>3317</v>
      </c>
      <c r="B132" s="66" t="s">
        <v>245</v>
      </c>
      <c r="F132" t="s">
        <v>246</v>
      </c>
      <c r="H132" s="66" t="s">
        <v>3317</v>
      </c>
      <c r="I132" s="66" t="s">
        <v>245</v>
      </c>
    </row>
    <row r="133" spans="1:9" ht="16" x14ac:dyDescent="0.2">
      <c r="A133" s="66" t="s">
        <v>3318</v>
      </c>
      <c r="B133" s="66" t="s">
        <v>246</v>
      </c>
      <c r="F133" t="s">
        <v>3152</v>
      </c>
      <c r="H133" s="66" t="s">
        <v>3318</v>
      </c>
      <c r="I133" s="66" t="s">
        <v>246</v>
      </c>
    </row>
    <row r="134" spans="1:9" ht="16" x14ac:dyDescent="0.2">
      <c r="A134" s="66" t="s">
        <v>3319</v>
      </c>
      <c r="B134" s="66" t="s">
        <v>3152</v>
      </c>
      <c r="F134" t="s">
        <v>2993</v>
      </c>
      <c r="H134" s="66" t="s">
        <v>3319</v>
      </c>
      <c r="I134" s="66" t="s">
        <v>3152</v>
      </c>
    </row>
    <row r="135" spans="1:9" ht="16" x14ac:dyDescent="0.2">
      <c r="A135" s="66" t="s">
        <v>3320</v>
      </c>
      <c r="B135" s="66" t="s">
        <v>2993</v>
      </c>
      <c r="F135" t="s">
        <v>251</v>
      </c>
      <c r="H135" s="66" t="s">
        <v>3320</v>
      </c>
      <c r="I135" s="66" t="s">
        <v>2993</v>
      </c>
    </row>
    <row r="136" spans="1:9" ht="16" x14ac:dyDescent="0.2">
      <c r="A136" s="66" t="s">
        <v>3321</v>
      </c>
      <c r="B136" s="66" t="s">
        <v>251</v>
      </c>
      <c r="F136" t="s">
        <v>253</v>
      </c>
      <c r="H136" s="66" t="s">
        <v>3321</v>
      </c>
      <c r="I136" s="66" t="s">
        <v>251</v>
      </c>
    </row>
    <row r="137" spans="1:9" ht="16" x14ac:dyDescent="0.2">
      <c r="A137" s="66" t="s">
        <v>3322</v>
      </c>
      <c r="B137" s="66" t="s">
        <v>253</v>
      </c>
      <c r="F137" t="s">
        <v>256</v>
      </c>
      <c r="H137" s="66" t="s">
        <v>3322</v>
      </c>
      <c r="I137" s="66" t="s">
        <v>253</v>
      </c>
    </row>
    <row r="138" spans="1:9" ht="16" x14ac:dyDescent="0.2">
      <c r="A138" s="66" t="s">
        <v>3323</v>
      </c>
      <c r="B138" s="66" t="s">
        <v>256</v>
      </c>
      <c r="F138" t="s">
        <v>257</v>
      </c>
      <c r="H138" s="66" t="s">
        <v>3323</v>
      </c>
      <c r="I138" s="66" t="s">
        <v>256</v>
      </c>
    </row>
    <row r="139" spans="1:9" ht="16" x14ac:dyDescent="0.2">
      <c r="A139" s="66" t="s">
        <v>3324</v>
      </c>
      <c r="B139" s="66" t="s">
        <v>257</v>
      </c>
      <c r="F139" t="s">
        <v>258</v>
      </c>
      <c r="H139" s="66" t="s">
        <v>3324</v>
      </c>
      <c r="I139" s="66" t="s">
        <v>257</v>
      </c>
    </row>
    <row r="140" spans="1:9" ht="16" x14ac:dyDescent="0.2">
      <c r="A140" s="66" t="s">
        <v>3325</v>
      </c>
      <c r="B140" s="66" t="s">
        <v>258</v>
      </c>
      <c r="F140" t="s">
        <v>259</v>
      </c>
      <c r="H140" s="66" t="s">
        <v>3325</v>
      </c>
      <c r="I140" s="66" t="s">
        <v>258</v>
      </c>
    </row>
    <row r="141" spans="1:9" ht="16" x14ac:dyDescent="0.2">
      <c r="A141" s="66" t="s">
        <v>3326</v>
      </c>
      <c r="B141" s="66" t="s">
        <v>259</v>
      </c>
      <c r="F141" t="s">
        <v>261</v>
      </c>
      <c r="H141" s="66" t="s">
        <v>3326</v>
      </c>
      <c r="I141" s="66" t="s">
        <v>259</v>
      </c>
    </row>
    <row r="142" spans="1:9" ht="16" x14ac:dyDescent="0.2">
      <c r="A142" s="66" t="s">
        <v>3327</v>
      </c>
      <c r="B142" s="66" t="s">
        <v>261</v>
      </c>
      <c r="F142" t="s">
        <v>263</v>
      </c>
      <c r="H142" s="66" t="s">
        <v>3327</v>
      </c>
      <c r="I142" s="66" t="s">
        <v>261</v>
      </c>
    </row>
    <row r="143" spans="1:9" ht="16" x14ac:dyDescent="0.2">
      <c r="A143" s="66" t="s">
        <v>3328</v>
      </c>
      <c r="B143" s="66" t="s">
        <v>263</v>
      </c>
      <c r="F143" t="s">
        <v>264</v>
      </c>
      <c r="H143" s="66" t="s">
        <v>3328</v>
      </c>
      <c r="I143" s="66" t="s">
        <v>263</v>
      </c>
    </row>
    <row r="144" spans="1:9" ht="16" x14ac:dyDescent="0.2">
      <c r="A144" s="66" t="s">
        <v>3329</v>
      </c>
      <c r="B144" s="66" t="s">
        <v>264</v>
      </c>
      <c r="F144" t="s">
        <v>267</v>
      </c>
      <c r="H144" s="66" t="s">
        <v>3329</v>
      </c>
      <c r="I144" s="66" t="s">
        <v>264</v>
      </c>
    </row>
    <row r="145" spans="1:9" ht="16" x14ac:dyDescent="0.2">
      <c r="A145" s="66" t="s">
        <v>3330</v>
      </c>
      <c r="B145" s="66" t="s">
        <v>267</v>
      </c>
      <c r="F145" t="s">
        <v>3004</v>
      </c>
      <c r="H145" s="66" t="s">
        <v>3330</v>
      </c>
      <c r="I145" s="66" t="s">
        <v>267</v>
      </c>
    </row>
    <row r="146" spans="1:9" ht="16" x14ac:dyDescent="0.2">
      <c r="A146" s="66" t="s">
        <v>3331</v>
      </c>
      <c r="B146" s="66" t="s">
        <v>3004</v>
      </c>
      <c r="F146" t="s">
        <v>270</v>
      </c>
      <c r="H146" s="66" t="s">
        <v>3331</v>
      </c>
      <c r="I146" s="66" t="s">
        <v>3004</v>
      </c>
    </row>
    <row r="147" spans="1:9" ht="16" x14ac:dyDescent="0.2">
      <c r="A147" s="66" t="s">
        <v>3332</v>
      </c>
      <c r="B147" s="66" t="s">
        <v>270</v>
      </c>
      <c r="F147" t="s">
        <v>271</v>
      </c>
      <c r="H147" s="66" t="s">
        <v>3332</v>
      </c>
      <c r="I147" s="66" t="s">
        <v>270</v>
      </c>
    </row>
    <row r="148" spans="1:9" ht="16" x14ac:dyDescent="0.2">
      <c r="A148" s="66" t="s">
        <v>3333</v>
      </c>
      <c r="B148" s="66" t="s">
        <v>271</v>
      </c>
      <c r="F148" t="s">
        <v>272</v>
      </c>
      <c r="H148" s="66" t="s">
        <v>3333</v>
      </c>
      <c r="I148" s="66" t="s">
        <v>271</v>
      </c>
    </row>
    <row r="149" spans="1:9" ht="16" x14ac:dyDescent="0.2">
      <c r="A149" s="66" t="s">
        <v>3334</v>
      </c>
      <c r="B149" s="66" t="s">
        <v>272</v>
      </c>
      <c r="F149" t="s">
        <v>273</v>
      </c>
      <c r="H149" s="66" t="s">
        <v>3334</v>
      </c>
      <c r="I149" s="66" t="s">
        <v>272</v>
      </c>
    </row>
    <row r="150" spans="1:9" ht="16" x14ac:dyDescent="0.2">
      <c r="A150" s="66" t="s">
        <v>3335</v>
      </c>
      <c r="B150" s="66" t="s">
        <v>273</v>
      </c>
      <c r="F150" t="s">
        <v>274</v>
      </c>
      <c r="H150" s="66" t="s">
        <v>3335</v>
      </c>
      <c r="I150" s="66" t="s">
        <v>273</v>
      </c>
    </row>
    <row r="151" spans="1:9" ht="16" x14ac:dyDescent="0.2">
      <c r="A151" s="66" t="s">
        <v>3336</v>
      </c>
      <c r="B151" s="66" t="s">
        <v>274</v>
      </c>
      <c r="F151" t="s">
        <v>275</v>
      </c>
      <c r="H151" s="66" t="s">
        <v>3336</v>
      </c>
      <c r="I151" s="66" t="s">
        <v>274</v>
      </c>
    </row>
    <row r="152" spans="1:9" ht="16" x14ac:dyDescent="0.2">
      <c r="A152" s="66" t="s">
        <v>3337</v>
      </c>
      <c r="B152" s="66" t="s">
        <v>275</v>
      </c>
      <c r="F152" t="s">
        <v>277</v>
      </c>
      <c r="H152" s="66" t="s">
        <v>3337</v>
      </c>
      <c r="I152" s="66" t="s">
        <v>275</v>
      </c>
    </row>
    <row r="153" spans="1:9" ht="16" x14ac:dyDescent="0.2">
      <c r="A153" s="66" t="s">
        <v>3338</v>
      </c>
      <c r="B153" s="66" t="s">
        <v>277</v>
      </c>
      <c r="F153" t="s">
        <v>282</v>
      </c>
      <c r="H153" s="66" t="s">
        <v>3338</v>
      </c>
      <c r="I153" s="66" t="s">
        <v>277</v>
      </c>
    </row>
    <row r="154" spans="1:9" ht="16" x14ac:dyDescent="0.2">
      <c r="A154" s="66" t="s">
        <v>3339</v>
      </c>
      <c r="B154" s="66" t="s">
        <v>282</v>
      </c>
      <c r="F154" t="s">
        <v>283</v>
      </c>
      <c r="H154" s="66" t="s">
        <v>3339</v>
      </c>
      <c r="I154" s="66" t="s">
        <v>282</v>
      </c>
    </row>
    <row r="155" spans="1:9" ht="16" x14ac:dyDescent="0.2">
      <c r="A155" s="66" t="s">
        <v>3340</v>
      </c>
      <c r="B155" s="66" t="s">
        <v>283</v>
      </c>
      <c r="F155" t="s">
        <v>284</v>
      </c>
      <c r="H155" s="66" t="s">
        <v>3340</v>
      </c>
      <c r="I155" s="66" t="s">
        <v>283</v>
      </c>
    </row>
    <row r="156" spans="1:9" ht="16" x14ac:dyDescent="0.2">
      <c r="A156" s="66" t="s">
        <v>3341</v>
      </c>
      <c r="B156" s="66" t="s">
        <v>284</v>
      </c>
      <c r="F156" t="s">
        <v>285</v>
      </c>
      <c r="H156" s="66" t="s">
        <v>3341</v>
      </c>
      <c r="I156" s="66" t="s">
        <v>284</v>
      </c>
    </row>
    <row r="157" spans="1:9" ht="16" x14ac:dyDescent="0.2">
      <c r="A157" s="66" t="s">
        <v>3342</v>
      </c>
      <c r="B157" s="66" t="s">
        <v>285</v>
      </c>
      <c r="F157" t="s">
        <v>3066</v>
      </c>
      <c r="H157" s="66" t="s">
        <v>3342</v>
      </c>
      <c r="I157" s="66" t="s">
        <v>285</v>
      </c>
    </row>
    <row r="158" spans="1:9" ht="16" x14ac:dyDescent="0.2">
      <c r="A158" s="66" t="s">
        <v>3343</v>
      </c>
      <c r="B158" s="66" t="s">
        <v>3066</v>
      </c>
      <c r="F158" t="s">
        <v>286</v>
      </c>
      <c r="H158" s="66" t="s">
        <v>3343</v>
      </c>
      <c r="I158" s="66" t="s">
        <v>3066</v>
      </c>
    </row>
    <row r="159" spans="1:9" ht="16" x14ac:dyDescent="0.2">
      <c r="A159" s="66" t="s">
        <v>3344</v>
      </c>
      <c r="B159" s="66" t="s">
        <v>286</v>
      </c>
      <c r="F159" t="s">
        <v>289</v>
      </c>
      <c r="H159" s="66" t="s">
        <v>3344</v>
      </c>
      <c r="I159" s="66" t="s">
        <v>286</v>
      </c>
    </row>
    <row r="160" spans="1:9" ht="16" x14ac:dyDescent="0.2">
      <c r="A160" s="66" t="s">
        <v>3345</v>
      </c>
      <c r="B160" s="66" t="s">
        <v>289</v>
      </c>
      <c r="F160" t="s">
        <v>297</v>
      </c>
      <c r="H160" s="66" t="s">
        <v>3345</v>
      </c>
      <c r="I160" s="66" t="s">
        <v>289</v>
      </c>
    </row>
    <row r="161" spans="1:9" ht="16" x14ac:dyDescent="0.2">
      <c r="A161" s="66" t="s">
        <v>3346</v>
      </c>
      <c r="B161" s="66" t="s">
        <v>297</v>
      </c>
      <c r="F161" t="s">
        <v>3005</v>
      </c>
      <c r="H161" s="66" t="s">
        <v>3346</v>
      </c>
      <c r="I161" s="66" t="s">
        <v>297</v>
      </c>
    </row>
    <row r="162" spans="1:9" ht="16" x14ac:dyDescent="0.2">
      <c r="A162" s="66" t="s">
        <v>3347</v>
      </c>
      <c r="B162" s="66" t="s">
        <v>3005</v>
      </c>
      <c r="F162" t="s">
        <v>299</v>
      </c>
      <c r="H162" s="66" t="s">
        <v>3347</v>
      </c>
      <c r="I162" s="66" t="s">
        <v>3005</v>
      </c>
    </row>
    <row r="163" spans="1:9" ht="16" x14ac:dyDescent="0.2">
      <c r="A163" s="66" t="s">
        <v>3348</v>
      </c>
      <c r="B163" s="66" t="s">
        <v>299</v>
      </c>
      <c r="F163" t="s">
        <v>300</v>
      </c>
      <c r="H163" s="66" t="s">
        <v>3348</v>
      </c>
      <c r="I163" s="66" t="s">
        <v>299</v>
      </c>
    </row>
    <row r="164" spans="1:9" ht="16" x14ac:dyDescent="0.2">
      <c r="A164" s="66" t="s">
        <v>3349</v>
      </c>
      <c r="B164" s="66" t="s">
        <v>300</v>
      </c>
      <c r="F164" t="s">
        <v>306</v>
      </c>
      <c r="H164" s="66" t="s">
        <v>3349</v>
      </c>
      <c r="I164" s="66" t="s">
        <v>300</v>
      </c>
    </row>
    <row r="165" spans="1:9" ht="16" x14ac:dyDescent="0.2">
      <c r="A165" s="66" t="s">
        <v>3350</v>
      </c>
      <c r="B165" s="66" t="s">
        <v>306</v>
      </c>
      <c r="F165" t="s">
        <v>307</v>
      </c>
      <c r="H165" s="66" t="s">
        <v>3350</v>
      </c>
      <c r="I165" s="66" t="s">
        <v>306</v>
      </c>
    </row>
    <row r="166" spans="1:9" ht="16" x14ac:dyDescent="0.2">
      <c r="A166" s="66" t="s">
        <v>3351</v>
      </c>
      <c r="B166" s="66" t="s">
        <v>307</v>
      </c>
      <c r="F166" t="s">
        <v>308</v>
      </c>
      <c r="H166" s="66" t="s">
        <v>3351</v>
      </c>
      <c r="I166" s="66" t="s">
        <v>307</v>
      </c>
    </row>
    <row r="167" spans="1:9" ht="16" x14ac:dyDescent="0.2">
      <c r="A167" s="66" t="s">
        <v>3352</v>
      </c>
      <c r="B167" s="66" t="s">
        <v>308</v>
      </c>
      <c r="F167" t="s">
        <v>309</v>
      </c>
      <c r="H167" s="66" t="s">
        <v>3352</v>
      </c>
      <c r="I167" s="66" t="s">
        <v>308</v>
      </c>
    </row>
    <row r="168" spans="1:9" ht="16" x14ac:dyDescent="0.2">
      <c r="A168" s="66" t="s">
        <v>3353</v>
      </c>
      <c r="B168" s="66" t="s">
        <v>309</v>
      </c>
      <c r="F168" t="s">
        <v>310</v>
      </c>
      <c r="H168" s="66" t="s">
        <v>3353</v>
      </c>
      <c r="I168" s="66" t="s">
        <v>309</v>
      </c>
    </row>
    <row r="169" spans="1:9" ht="16" x14ac:dyDescent="0.2">
      <c r="A169" s="66" t="s">
        <v>3354</v>
      </c>
      <c r="B169" s="66" t="s">
        <v>310</v>
      </c>
      <c r="F169" t="s">
        <v>312</v>
      </c>
      <c r="H169" s="66" t="s">
        <v>3354</v>
      </c>
      <c r="I169" s="66" t="s">
        <v>310</v>
      </c>
    </row>
    <row r="170" spans="1:9" ht="16" x14ac:dyDescent="0.2">
      <c r="A170" s="66" t="s">
        <v>3355</v>
      </c>
      <c r="B170" s="66" t="s">
        <v>312</v>
      </c>
      <c r="F170" t="s">
        <v>313</v>
      </c>
      <c r="H170" s="66" t="s">
        <v>3355</v>
      </c>
      <c r="I170" s="66" t="s">
        <v>312</v>
      </c>
    </row>
    <row r="171" spans="1:9" ht="16" x14ac:dyDescent="0.2">
      <c r="A171" s="66" t="s">
        <v>3356</v>
      </c>
      <c r="B171" s="66" t="s">
        <v>313</v>
      </c>
      <c r="F171" t="s">
        <v>3006</v>
      </c>
      <c r="H171" s="66" t="s">
        <v>3356</v>
      </c>
      <c r="I171" s="66" t="s">
        <v>313</v>
      </c>
    </row>
    <row r="172" spans="1:9" ht="16" x14ac:dyDescent="0.2">
      <c r="A172" s="66" t="s">
        <v>3357</v>
      </c>
      <c r="B172" s="66" t="s">
        <v>3006</v>
      </c>
      <c r="F172" t="s">
        <v>315</v>
      </c>
      <c r="H172" s="66" t="s">
        <v>3357</v>
      </c>
      <c r="I172" s="66" t="s">
        <v>3006</v>
      </c>
    </row>
    <row r="173" spans="1:9" ht="16" x14ac:dyDescent="0.2">
      <c r="A173" s="66" t="s">
        <v>3358</v>
      </c>
      <c r="B173" s="66" t="s">
        <v>315</v>
      </c>
      <c r="F173" t="s">
        <v>316</v>
      </c>
      <c r="H173" s="66" t="s">
        <v>3358</v>
      </c>
      <c r="I173" s="66" t="s">
        <v>315</v>
      </c>
    </row>
    <row r="174" spans="1:9" ht="16" x14ac:dyDescent="0.2">
      <c r="A174" s="66" t="s">
        <v>3359</v>
      </c>
      <c r="B174" s="66" t="s">
        <v>316</v>
      </c>
      <c r="F174" t="s">
        <v>319</v>
      </c>
      <c r="H174" s="66" t="s">
        <v>3359</v>
      </c>
      <c r="I174" s="66" t="s">
        <v>316</v>
      </c>
    </row>
    <row r="175" spans="1:9" ht="16" x14ac:dyDescent="0.2">
      <c r="A175" s="66" t="s">
        <v>3360</v>
      </c>
      <c r="B175" s="66" t="s">
        <v>319</v>
      </c>
      <c r="F175" t="s">
        <v>320</v>
      </c>
      <c r="H175" s="66" t="s">
        <v>3360</v>
      </c>
      <c r="I175" s="66" t="s">
        <v>319</v>
      </c>
    </row>
    <row r="176" spans="1:9" ht="16" x14ac:dyDescent="0.2">
      <c r="A176" s="66" t="s">
        <v>3361</v>
      </c>
      <c r="B176" s="66" t="s">
        <v>320</v>
      </c>
      <c r="F176" t="s">
        <v>321</v>
      </c>
      <c r="H176" s="66" t="s">
        <v>3361</v>
      </c>
      <c r="I176" s="66" t="s">
        <v>320</v>
      </c>
    </row>
    <row r="177" spans="1:9" ht="16" x14ac:dyDescent="0.2">
      <c r="A177" s="66" t="s">
        <v>3362</v>
      </c>
      <c r="B177" s="66" t="s">
        <v>321</v>
      </c>
      <c r="F177" t="s">
        <v>324</v>
      </c>
      <c r="H177" s="66" t="s">
        <v>3362</v>
      </c>
      <c r="I177" s="66" t="s">
        <v>321</v>
      </c>
    </row>
    <row r="178" spans="1:9" ht="16" x14ac:dyDescent="0.2">
      <c r="A178" s="66" t="s">
        <v>3363</v>
      </c>
      <c r="B178" s="66" t="s">
        <v>324</v>
      </c>
      <c r="F178" t="s">
        <v>325</v>
      </c>
      <c r="H178" s="66" t="s">
        <v>3363</v>
      </c>
      <c r="I178" s="66" t="s">
        <v>324</v>
      </c>
    </row>
    <row r="179" spans="1:9" ht="16" x14ac:dyDescent="0.2">
      <c r="A179" s="66" t="s">
        <v>3364</v>
      </c>
      <c r="B179" s="66" t="s">
        <v>325</v>
      </c>
      <c r="F179" t="s">
        <v>327</v>
      </c>
      <c r="H179" s="66" t="s">
        <v>3364</v>
      </c>
      <c r="I179" s="66" t="s">
        <v>325</v>
      </c>
    </row>
    <row r="180" spans="1:9" ht="16" x14ac:dyDescent="0.2">
      <c r="A180" s="66" t="s">
        <v>3365</v>
      </c>
      <c r="B180" s="66" t="s">
        <v>327</v>
      </c>
      <c r="F180" t="s">
        <v>328</v>
      </c>
      <c r="H180" s="66" t="s">
        <v>3365</v>
      </c>
      <c r="I180" s="66" t="s">
        <v>327</v>
      </c>
    </row>
    <row r="181" spans="1:9" ht="16" x14ac:dyDescent="0.2">
      <c r="A181" s="66" t="s">
        <v>3366</v>
      </c>
      <c r="B181" s="66" t="s">
        <v>328</v>
      </c>
      <c r="F181" t="s">
        <v>330</v>
      </c>
      <c r="H181" s="66" t="s">
        <v>3366</v>
      </c>
      <c r="I181" s="66" t="s">
        <v>328</v>
      </c>
    </row>
    <row r="182" spans="1:9" ht="16" x14ac:dyDescent="0.2">
      <c r="A182" s="66" t="s">
        <v>3367</v>
      </c>
      <c r="B182" s="66" t="s">
        <v>330</v>
      </c>
      <c r="F182" t="s">
        <v>331</v>
      </c>
      <c r="H182" s="66" t="s">
        <v>3367</v>
      </c>
      <c r="I182" s="66" t="s">
        <v>330</v>
      </c>
    </row>
    <row r="183" spans="1:9" ht="16" x14ac:dyDescent="0.2">
      <c r="A183" s="66" t="s">
        <v>3368</v>
      </c>
      <c r="B183" s="66" t="s">
        <v>331</v>
      </c>
      <c r="F183" t="s">
        <v>332</v>
      </c>
      <c r="H183" s="66" t="s">
        <v>3368</v>
      </c>
      <c r="I183" s="66" t="s">
        <v>331</v>
      </c>
    </row>
    <row r="184" spans="1:9" ht="16" x14ac:dyDescent="0.2">
      <c r="A184" s="66" t="s">
        <v>3369</v>
      </c>
      <c r="B184" s="66" t="s">
        <v>332</v>
      </c>
      <c r="F184" t="s">
        <v>335</v>
      </c>
      <c r="H184" s="66" t="s">
        <v>3369</v>
      </c>
      <c r="I184" s="66" t="s">
        <v>332</v>
      </c>
    </row>
    <row r="185" spans="1:9" ht="16" x14ac:dyDescent="0.2">
      <c r="A185" s="66" t="s">
        <v>3370</v>
      </c>
      <c r="B185" s="66" t="s">
        <v>335</v>
      </c>
      <c r="F185" t="s">
        <v>341</v>
      </c>
      <c r="H185" s="66" t="s">
        <v>3370</v>
      </c>
      <c r="I185" s="66" t="s">
        <v>335</v>
      </c>
    </row>
    <row r="186" spans="1:9" ht="16" x14ac:dyDescent="0.2">
      <c r="A186" s="66" t="s">
        <v>3371</v>
      </c>
      <c r="B186" s="66" t="s">
        <v>341</v>
      </c>
      <c r="F186" t="s">
        <v>345</v>
      </c>
      <c r="H186" s="66" t="s">
        <v>3371</v>
      </c>
      <c r="I186" s="66" t="s">
        <v>341</v>
      </c>
    </row>
    <row r="187" spans="1:9" ht="16" x14ac:dyDescent="0.2">
      <c r="A187" s="66" t="s">
        <v>3372</v>
      </c>
      <c r="B187" s="66" t="s">
        <v>345</v>
      </c>
      <c r="F187" t="s">
        <v>346</v>
      </c>
      <c r="H187" s="66" t="s">
        <v>3372</v>
      </c>
      <c r="I187" s="66" t="s">
        <v>345</v>
      </c>
    </row>
    <row r="188" spans="1:9" ht="16" x14ac:dyDescent="0.2">
      <c r="A188" s="66" t="s">
        <v>3373</v>
      </c>
      <c r="B188" s="66" t="s">
        <v>346</v>
      </c>
      <c r="F188" t="s">
        <v>348</v>
      </c>
      <c r="H188" s="66" t="s">
        <v>3373</v>
      </c>
      <c r="I188" s="66" t="s">
        <v>346</v>
      </c>
    </row>
    <row r="189" spans="1:9" ht="16" x14ac:dyDescent="0.2">
      <c r="A189" s="66" t="s">
        <v>3374</v>
      </c>
      <c r="B189" s="66" t="s">
        <v>348</v>
      </c>
      <c r="F189" t="s">
        <v>349</v>
      </c>
      <c r="H189" s="66" t="s">
        <v>3374</v>
      </c>
      <c r="I189" s="66" t="s">
        <v>348</v>
      </c>
    </row>
    <row r="190" spans="1:9" ht="16" x14ac:dyDescent="0.2">
      <c r="A190" s="66" t="s">
        <v>3375</v>
      </c>
      <c r="B190" s="66" t="s">
        <v>349</v>
      </c>
      <c r="F190" t="s">
        <v>351</v>
      </c>
      <c r="H190" s="66" t="s">
        <v>3375</v>
      </c>
      <c r="I190" s="66" t="s">
        <v>349</v>
      </c>
    </row>
    <row r="191" spans="1:9" ht="16" x14ac:dyDescent="0.2">
      <c r="A191" s="66" t="s">
        <v>3376</v>
      </c>
      <c r="B191" s="66" t="s">
        <v>351</v>
      </c>
      <c r="F191" t="s">
        <v>353</v>
      </c>
      <c r="H191" s="66" t="s">
        <v>3376</v>
      </c>
      <c r="I191" s="66" t="s">
        <v>351</v>
      </c>
    </row>
    <row r="192" spans="1:9" ht="16" x14ac:dyDescent="0.2">
      <c r="A192" s="66" t="s">
        <v>3377</v>
      </c>
      <c r="B192" s="66" t="s">
        <v>353</v>
      </c>
      <c r="F192" t="s">
        <v>355</v>
      </c>
      <c r="H192" s="66" t="s">
        <v>3377</v>
      </c>
      <c r="I192" s="66" t="s">
        <v>353</v>
      </c>
    </row>
    <row r="193" spans="1:9" ht="16" x14ac:dyDescent="0.2">
      <c r="A193" s="66" t="s">
        <v>3378</v>
      </c>
      <c r="B193" s="66" t="s">
        <v>355</v>
      </c>
      <c r="F193" t="s">
        <v>358</v>
      </c>
      <c r="H193" s="66" t="s">
        <v>3378</v>
      </c>
      <c r="I193" s="66" t="s">
        <v>355</v>
      </c>
    </row>
    <row r="194" spans="1:9" ht="16" x14ac:dyDescent="0.2">
      <c r="A194" s="66" t="s">
        <v>3379</v>
      </c>
      <c r="B194" s="66" t="s">
        <v>358</v>
      </c>
      <c r="F194" t="s">
        <v>359</v>
      </c>
      <c r="H194" s="66" t="s">
        <v>3379</v>
      </c>
      <c r="I194" s="66" t="s">
        <v>358</v>
      </c>
    </row>
    <row r="195" spans="1:9" ht="16" x14ac:dyDescent="0.2">
      <c r="A195" s="66" t="s">
        <v>3380</v>
      </c>
      <c r="B195" s="66" t="s">
        <v>359</v>
      </c>
      <c r="F195" t="s">
        <v>360</v>
      </c>
      <c r="H195" s="66" t="s">
        <v>3380</v>
      </c>
      <c r="I195" s="66" t="s">
        <v>359</v>
      </c>
    </row>
    <row r="196" spans="1:9" ht="16" x14ac:dyDescent="0.2">
      <c r="A196" s="66" t="s">
        <v>3381</v>
      </c>
      <c r="B196" s="66" t="s">
        <v>360</v>
      </c>
      <c r="F196" t="s">
        <v>361</v>
      </c>
      <c r="H196" s="66" t="s">
        <v>3381</v>
      </c>
      <c r="I196" s="66" t="s">
        <v>360</v>
      </c>
    </row>
    <row r="197" spans="1:9" ht="16" x14ac:dyDescent="0.2">
      <c r="A197" s="66" t="s">
        <v>3382</v>
      </c>
      <c r="B197" s="66" t="s">
        <v>361</v>
      </c>
      <c r="F197" t="s">
        <v>362</v>
      </c>
      <c r="H197" s="66" t="s">
        <v>3382</v>
      </c>
      <c r="I197" s="66" t="s">
        <v>361</v>
      </c>
    </row>
    <row r="198" spans="1:9" ht="16" x14ac:dyDescent="0.2">
      <c r="A198" s="66" t="s">
        <v>3383</v>
      </c>
      <c r="B198" s="66" t="s">
        <v>362</v>
      </c>
      <c r="F198" t="s">
        <v>363</v>
      </c>
      <c r="H198" s="66" t="s">
        <v>3383</v>
      </c>
      <c r="I198" s="66" t="s">
        <v>362</v>
      </c>
    </row>
    <row r="199" spans="1:9" ht="16" x14ac:dyDescent="0.2">
      <c r="A199" s="66" t="s">
        <v>3384</v>
      </c>
      <c r="B199" s="66" t="s">
        <v>363</v>
      </c>
      <c r="F199" t="s">
        <v>364</v>
      </c>
      <c r="H199" s="66" t="s">
        <v>3384</v>
      </c>
      <c r="I199" s="66" t="s">
        <v>363</v>
      </c>
    </row>
    <row r="200" spans="1:9" ht="16" x14ac:dyDescent="0.2">
      <c r="A200" s="66" t="s">
        <v>3385</v>
      </c>
      <c r="B200" s="66" t="s">
        <v>364</v>
      </c>
      <c r="F200" t="s">
        <v>368</v>
      </c>
      <c r="H200" s="66" t="s">
        <v>3385</v>
      </c>
      <c r="I200" s="66" t="s">
        <v>364</v>
      </c>
    </row>
    <row r="201" spans="1:9" ht="16" x14ac:dyDescent="0.2">
      <c r="A201" s="66" t="s">
        <v>3386</v>
      </c>
      <c r="B201" s="66" t="s">
        <v>368</v>
      </c>
      <c r="F201" t="s">
        <v>369</v>
      </c>
      <c r="H201" s="66" t="s">
        <v>3386</v>
      </c>
      <c r="I201" s="66" t="s">
        <v>368</v>
      </c>
    </row>
    <row r="202" spans="1:9" ht="16" x14ac:dyDescent="0.2">
      <c r="A202" s="66" t="s">
        <v>3387</v>
      </c>
      <c r="B202" s="66" t="s">
        <v>369</v>
      </c>
      <c r="F202" t="s">
        <v>3008</v>
      </c>
      <c r="H202" s="66" t="s">
        <v>3387</v>
      </c>
      <c r="I202" s="66" t="s">
        <v>369</v>
      </c>
    </row>
    <row r="203" spans="1:9" ht="16" x14ac:dyDescent="0.2">
      <c r="A203" s="66" t="s">
        <v>3388</v>
      </c>
      <c r="B203" s="66" t="s">
        <v>3008</v>
      </c>
      <c r="F203" t="s">
        <v>370</v>
      </c>
      <c r="H203" s="66" t="s">
        <v>3388</v>
      </c>
      <c r="I203" s="66" t="s">
        <v>3008</v>
      </c>
    </row>
    <row r="204" spans="1:9" ht="16" x14ac:dyDescent="0.2">
      <c r="A204" s="66" t="s">
        <v>3389</v>
      </c>
      <c r="B204" s="66" t="s">
        <v>370</v>
      </c>
      <c r="F204" t="s">
        <v>373</v>
      </c>
      <c r="H204" s="66" t="s">
        <v>3389</v>
      </c>
      <c r="I204" s="66" t="s">
        <v>370</v>
      </c>
    </row>
    <row r="205" spans="1:9" ht="16" x14ac:dyDescent="0.2">
      <c r="A205" s="66" t="s">
        <v>3390</v>
      </c>
      <c r="B205" s="66" t="s">
        <v>373</v>
      </c>
      <c r="F205" t="s">
        <v>3009</v>
      </c>
      <c r="H205" s="66" t="s">
        <v>3390</v>
      </c>
      <c r="I205" s="66" t="s">
        <v>373</v>
      </c>
    </row>
    <row r="206" spans="1:9" ht="16" x14ac:dyDescent="0.2">
      <c r="A206" s="66" t="s">
        <v>3391</v>
      </c>
      <c r="B206" s="66" t="s">
        <v>3009</v>
      </c>
      <c r="F206" t="s">
        <v>3010</v>
      </c>
      <c r="H206" s="66" t="s">
        <v>3391</v>
      </c>
      <c r="I206" s="66" t="s">
        <v>3009</v>
      </c>
    </row>
    <row r="207" spans="1:9" ht="16" x14ac:dyDescent="0.2">
      <c r="A207" s="66" t="s">
        <v>3392</v>
      </c>
      <c r="B207" s="66" t="s">
        <v>3010</v>
      </c>
      <c r="F207" t="s">
        <v>374</v>
      </c>
      <c r="H207" s="66" t="s">
        <v>3392</v>
      </c>
      <c r="I207" s="66" t="s">
        <v>3010</v>
      </c>
    </row>
    <row r="208" spans="1:9" ht="16" x14ac:dyDescent="0.2">
      <c r="A208" s="66" t="s">
        <v>3393</v>
      </c>
      <c r="B208" s="66" t="s">
        <v>374</v>
      </c>
      <c r="F208" t="s">
        <v>375</v>
      </c>
      <c r="H208" s="66" t="s">
        <v>3393</v>
      </c>
      <c r="I208" s="66" t="s">
        <v>374</v>
      </c>
    </row>
    <row r="209" spans="1:9" ht="16" x14ac:dyDescent="0.2">
      <c r="A209" s="66" t="s">
        <v>3394</v>
      </c>
      <c r="B209" s="66" t="s">
        <v>375</v>
      </c>
      <c r="F209" t="s">
        <v>376</v>
      </c>
      <c r="H209" s="66" t="s">
        <v>3394</v>
      </c>
      <c r="I209" s="66" t="s">
        <v>375</v>
      </c>
    </row>
    <row r="210" spans="1:9" ht="16" x14ac:dyDescent="0.2">
      <c r="A210" s="66" t="s">
        <v>3395</v>
      </c>
      <c r="B210" s="66" t="s">
        <v>376</v>
      </c>
      <c r="F210" t="s">
        <v>377</v>
      </c>
      <c r="H210" s="66" t="s">
        <v>3395</v>
      </c>
      <c r="I210" s="66" t="s">
        <v>376</v>
      </c>
    </row>
    <row r="211" spans="1:9" ht="16" x14ac:dyDescent="0.2">
      <c r="A211" s="66" t="s">
        <v>3396</v>
      </c>
      <c r="B211" s="66" t="s">
        <v>377</v>
      </c>
      <c r="F211" t="s">
        <v>379</v>
      </c>
      <c r="H211" s="66" t="s">
        <v>3396</v>
      </c>
      <c r="I211" s="66" t="s">
        <v>377</v>
      </c>
    </row>
    <row r="212" spans="1:9" ht="16" x14ac:dyDescent="0.2">
      <c r="A212" s="66" t="s">
        <v>3397</v>
      </c>
      <c r="B212" s="66" t="s">
        <v>379</v>
      </c>
      <c r="F212" t="s">
        <v>381</v>
      </c>
      <c r="H212" s="66" t="s">
        <v>3397</v>
      </c>
      <c r="I212" s="66" t="s">
        <v>379</v>
      </c>
    </row>
    <row r="213" spans="1:9" ht="16" x14ac:dyDescent="0.2">
      <c r="A213" s="66" t="s">
        <v>3398</v>
      </c>
      <c r="B213" s="66" t="s">
        <v>381</v>
      </c>
      <c r="F213" t="s">
        <v>385</v>
      </c>
      <c r="H213" s="66" t="s">
        <v>3398</v>
      </c>
      <c r="I213" s="66" t="s">
        <v>381</v>
      </c>
    </row>
    <row r="214" spans="1:9" ht="16" x14ac:dyDescent="0.2">
      <c r="A214" s="66" t="s">
        <v>3399</v>
      </c>
      <c r="B214" s="66" t="s">
        <v>385</v>
      </c>
      <c r="F214" t="s">
        <v>386</v>
      </c>
      <c r="H214" s="66" t="s">
        <v>3399</v>
      </c>
      <c r="I214" s="66" t="s">
        <v>385</v>
      </c>
    </row>
    <row r="215" spans="1:9" ht="16" x14ac:dyDescent="0.2">
      <c r="A215" s="66" t="s">
        <v>3400</v>
      </c>
      <c r="B215" s="66" t="s">
        <v>386</v>
      </c>
      <c r="F215" t="s">
        <v>3011</v>
      </c>
      <c r="H215" s="66" t="s">
        <v>3400</v>
      </c>
      <c r="I215" s="66" t="s">
        <v>386</v>
      </c>
    </row>
    <row r="216" spans="1:9" ht="16" x14ac:dyDescent="0.2">
      <c r="A216" s="66" t="s">
        <v>3401</v>
      </c>
      <c r="B216" s="66" t="s">
        <v>3011</v>
      </c>
      <c r="F216" t="s">
        <v>390</v>
      </c>
      <c r="H216" s="66" t="s">
        <v>3401</v>
      </c>
      <c r="I216" s="66" t="s">
        <v>3011</v>
      </c>
    </row>
    <row r="217" spans="1:9" ht="16" x14ac:dyDescent="0.2">
      <c r="A217" s="66" t="s">
        <v>3402</v>
      </c>
      <c r="B217" s="66" t="s">
        <v>390</v>
      </c>
      <c r="F217" t="s">
        <v>392</v>
      </c>
      <c r="H217" s="66" t="s">
        <v>3402</v>
      </c>
      <c r="I217" s="66" t="s">
        <v>390</v>
      </c>
    </row>
    <row r="218" spans="1:9" ht="16" x14ac:dyDescent="0.2">
      <c r="A218" s="66" t="s">
        <v>3403</v>
      </c>
      <c r="B218" s="66" t="s">
        <v>392</v>
      </c>
      <c r="F218" t="s">
        <v>394</v>
      </c>
      <c r="H218" s="66" t="s">
        <v>3403</v>
      </c>
      <c r="I218" s="66" t="s">
        <v>392</v>
      </c>
    </row>
    <row r="219" spans="1:9" ht="16" x14ac:dyDescent="0.2">
      <c r="A219" s="66" t="s">
        <v>3404</v>
      </c>
      <c r="B219" s="66" t="s">
        <v>394</v>
      </c>
      <c r="F219" t="s">
        <v>395</v>
      </c>
      <c r="H219" s="66" t="s">
        <v>3404</v>
      </c>
      <c r="I219" s="66" t="s">
        <v>394</v>
      </c>
    </row>
    <row r="220" spans="1:9" ht="16" x14ac:dyDescent="0.2">
      <c r="A220" s="66" t="s">
        <v>3405</v>
      </c>
      <c r="B220" s="66" t="s">
        <v>395</v>
      </c>
      <c r="F220" t="s">
        <v>396</v>
      </c>
      <c r="H220" s="66" t="s">
        <v>3405</v>
      </c>
      <c r="I220" s="66" t="s">
        <v>395</v>
      </c>
    </row>
    <row r="221" spans="1:9" ht="16" x14ac:dyDescent="0.2">
      <c r="A221" s="66" t="s">
        <v>3406</v>
      </c>
      <c r="B221" s="66" t="s">
        <v>396</v>
      </c>
      <c r="F221" t="s">
        <v>397</v>
      </c>
      <c r="H221" s="66" t="s">
        <v>3406</v>
      </c>
      <c r="I221" s="66" t="s">
        <v>396</v>
      </c>
    </row>
    <row r="222" spans="1:9" ht="16" x14ac:dyDescent="0.2">
      <c r="A222" s="66" t="s">
        <v>3407</v>
      </c>
      <c r="B222" s="66" t="s">
        <v>397</v>
      </c>
      <c r="F222" t="s">
        <v>3015</v>
      </c>
      <c r="H222" s="66" t="s">
        <v>3407</v>
      </c>
      <c r="I222" s="66" t="s">
        <v>397</v>
      </c>
    </row>
    <row r="223" spans="1:9" ht="16" x14ac:dyDescent="0.2">
      <c r="A223" s="66" t="s">
        <v>3408</v>
      </c>
      <c r="B223" s="66" t="s">
        <v>3015</v>
      </c>
      <c r="F223" t="s">
        <v>3012</v>
      </c>
      <c r="H223" s="66" t="s">
        <v>3408</v>
      </c>
      <c r="I223" s="66" t="s">
        <v>3015</v>
      </c>
    </row>
    <row r="224" spans="1:9" ht="16" x14ac:dyDescent="0.2">
      <c r="A224" s="66" t="s">
        <v>3409</v>
      </c>
      <c r="B224" s="66" t="s">
        <v>3012</v>
      </c>
      <c r="F224" t="s">
        <v>398</v>
      </c>
      <c r="H224" s="66" t="s">
        <v>3409</v>
      </c>
      <c r="I224" s="66" t="s">
        <v>3012</v>
      </c>
    </row>
    <row r="225" spans="1:9" ht="16" x14ac:dyDescent="0.2">
      <c r="A225" s="66" t="s">
        <v>3410</v>
      </c>
      <c r="B225" s="66" t="s">
        <v>398</v>
      </c>
      <c r="F225" t="s">
        <v>399</v>
      </c>
      <c r="H225" s="66" t="s">
        <v>3410</v>
      </c>
      <c r="I225" s="66" t="s">
        <v>398</v>
      </c>
    </row>
    <row r="226" spans="1:9" ht="16" x14ac:dyDescent="0.2">
      <c r="A226" s="66" t="s">
        <v>3411</v>
      </c>
      <c r="B226" s="66" t="s">
        <v>399</v>
      </c>
      <c r="F226" t="s">
        <v>401</v>
      </c>
      <c r="H226" s="66" t="s">
        <v>3411</v>
      </c>
      <c r="I226" s="66" t="s">
        <v>399</v>
      </c>
    </row>
    <row r="227" spans="1:9" ht="16" x14ac:dyDescent="0.2">
      <c r="A227" s="66" t="s">
        <v>3412</v>
      </c>
      <c r="B227" s="66" t="s">
        <v>401</v>
      </c>
      <c r="F227" t="s">
        <v>403</v>
      </c>
      <c r="H227" s="66" t="s">
        <v>3412</v>
      </c>
      <c r="I227" s="66" t="s">
        <v>401</v>
      </c>
    </row>
    <row r="228" spans="1:9" ht="16" x14ac:dyDescent="0.2">
      <c r="A228" s="66" t="s">
        <v>3413</v>
      </c>
      <c r="B228" s="66" t="s">
        <v>403</v>
      </c>
      <c r="F228" t="s">
        <v>406</v>
      </c>
      <c r="H228" s="66" t="s">
        <v>3413</v>
      </c>
      <c r="I228" s="66" t="s">
        <v>403</v>
      </c>
    </row>
    <row r="229" spans="1:9" ht="16" x14ac:dyDescent="0.2">
      <c r="A229" s="66" t="s">
        <v>3414</v>
      </c>
      <c r="B229" s="66" t="s">
        <v>406</v>
      </c>
      <c r="F229" t="s">
        <v>407</v>
      </c>
      <c r="H229" s="66" t="s">
        <v>3414</v>
      </c>
      <c r="I229" s="66" t="s">
        <v>406</v>
      </c>
    </row>
    <row r="230" spans="1:9" ht="16" x14ac:dyDescent="0.2">
      <c r="A230" s="66" t="s">
        <v>3415</v>
      </c>
      <c r="B230" s="66" t="s">
        <v>407</v>
      </c>
      <c r="F230" t="s">
        <v>408</v>
      </c>
      <c r="H230" s="66" t="s">
        <v>3415</v>
      </c>
      <c r="I230" s="66" t="s">
        <v>407</v>
      </c>
    </row>
    <row r="231" spans="1:9" ht="16" x14ac:dyDescent="0.2">
      <c r="A231" s="66" t="s">
        <v>3416</v>
      </c>
      <c r="B231" s="66" t="s">
        <v>408</v>
      </c>
      <c r="F231" t="s">
        <v>409</v>
      </c>
      <c r="H231" s="66" t="s">
        <v>3416</v>
      </c>
      <c r="I231" s="66" t="s">
        <v>408</v>
      </c>
    </row>
    <row r="232" spans="1:9" ht="16" x14ac:dyDescent="0.2">
      <c r="A232" s="66" t="s">
        <v>3417</v>
      </c>
      <c r="B232" s="66" t="s">
        <v>409</v>
      </c>
      <c r="F232" t="s">
        <v>3013</v>
      </c>
      <c r="H232" s="66" t="s">
        <v>3417</v>
      </c>
      <c r="I232" s="66" t="s">
        <v>409</v>
      </c>
    </row>
    <row r="233" spans="1:9" ht="16" x14ac:dyDescent="0.2">
      <c r="A233" s="66" t="s">
        <v>3418</v>
      </c>
      <c r="B233" s="66" t="s">
        <v>3013</v>
      </c>
      <c r="F233" t="s">
        <v>412</v>
      </c>
      <c r="H233" s="66" t="s">
        <v>3418</v>
      </c>
      <c r="I233" s="66" t="s">
        <v>3013</v>
      </c>
    </row>
    <row r="234" spans="1:9" ht="16" x14ac:dyDescent="0.2">
      <c r="A234" s="66" t="s">
        <v>3419</v>
      </c>
      <c r="B234" s="66" t="s">
        <v>412</v>
      </c>
      <c r="F234" t="s">
        <v>3007</v>
      </c>
      <c r="H234" s="66" t="s">
        <v>3419</v>
      </c>
      <c r="I234" s="66" t="s">
        <v>412</v>
      </c>
    </row>
    <row r="235" spans="1:9" ht="16" x14ac:dyDescent="0.2">
      <c r="A235" s="66" t="s">
        <v>3420</v>
      </c>
      <c r="B235" s="66" t="s">
        <v>3007</v>
      </c>
      <c r="F235" t="s">
        <v>414</v>
      </c>
      <c r="H235" s="66" t="s">
        <v>3420</v>
      </c>
      <c r="I235" s="66" t="s">
        <v>3007</v>
      </c>
    </row>
    <row r="236" spans="1:9" ht="16" x14ac:dyDescent="0.2">
      <c r="A236" s="66" t="s">
        <v>3421</v>
      </c>
      <c r="B236" s="66" t="s">
        <v>414</v>
      </c>
      <c r="F236" t="s">
        <v>415</v>
      </c>
      <c r="H236" s="66" t="s">
        <v>3421</v>
      </c>
      <c r="I236" s="66" t="s">
        <v>414</v>
      </c>
    </row>
    <row r="237" spans="1:9" ht="16" x14ac:dyDescent="0.2">
      <c r="A237" s="66" t="s">
        <v>3422</v>
      </c>
      <c r="B237" s="66" t="s">
        <v>415</v>
      </c>
      <c r="F237" t="s">
        <v>416</v>
      </c>
      <c r="H237" s="66" t="s">
        <v>3422</v>
      </c>
      <c r="I237" s="66" t="s">
        <v>415</v>
      </c>
    </row>
    <row r="238" spans="1:9" ht="16" x14ac:dyDescent="0.2">
      <c r="A238" s="66" t="s">
        <v>3423</v>
      </c>
      <c r="B238" s="66" t="s">
        <v>416</v>
      </c>
      <c r="F238" t="s">
        <v>417</v>
      </c>
      <c r="H238" s="66" t="s">
        <v>3423</v>
      </c>
      <c r="I238" s="66" t="s">
        <v>416</v>
      </c>
    </row>
    <row r="239" spans="1:9" ht="16" x14ac:dyDescent="0.2">
      <c r="A239" s="66" t="s">
        <v>3424</v>
      </c>
      <c r="B239" s="66" t="s">
        <v>417</v>
      </c>
      <c r="F239" t="s">
        <v>3014</v>
      </c>
      <c r="H239" s="66" t="s">
        <v>3424</v>
      </c>
      <c r="I239" s="66" t="s">
        <v>417</v>
      </c>
    </row>
    <row r="240" spans="1:9" ht="16" x14ac:dyDescent="0.2">
      <c r="A240" s="66" t="s">
        <v>3425</v>
      </c>
      <c r="B240" s="66" t="s">
        <v>3014</v>
      </c>
      <c r="F240" t="s">
        <v>420</v>
      </c>
      <c r="H240" s="66" t="s">
        <v>3425</v>
      </c>
      <c r="I240" s="66" t="s">
        <v>3014</v>
      </c>
    </row>
    <row r="241" spans="1:9" ht="16" x14ac:dyDescent="0.2">
      <c r="A241" s="66" t="s">
        <v>3426</v>
      </c>
      <c r="B241" s="66" t="s">
        <v>420</v>
      </c>
      <c r="F241" t="s">
        <v>421</v>
      </c>
      <c r="H241" s="66" t="s">
        <v>3426</v>
      </c>
      <c r="I241" s="66" t="s">
        <v>420</v>
      </c>
    </row>
    <row r="242" spans="1:9" ht="16" x14ac:dyDescent="0.2">
      <c r="A242" s="66" t="s">
        <v>3427</v>
      </c>
      <c r="B242" s="66" t="s">
        <v>421</v>
      </c>
      <c r="F242" t="s">
        <v>423</v>
      </c>
      <c r="H242" s="66" t="s">
        <v>3427</v>
      </c>
      <c r="I242" s="66" t="s">
        <v>421</v>
      </c>
    </row>
    <row r="243" spans="1:9" ht="16" x14ac:dyDescent="0.2">
      <c r="A243" s="66" t="s">
        <v>3428</v>
      </c>
      <c r="B243" s="66" t="s">
        <v>423</v>
      </c>
      <c r="F243" t="s">
        <v>428</v>
      </c>
      <c r="H243" s="66" t="s">
        <v>3428</v>
      </c>
      <c r="I243" s="66" t="s">
        <v>423</v>
      </c>
    </row>
    <row r="244" spans="1:9" ht="16" x14ac:dyDescent="0.2">
      <c r="A244" s="66" t="s">
        <v>3429</v>
      </c>
      <c r="B244" s="66" t="s">
        <v>428</v>
      </c>
      <c r="F244" t="s">
        <v>430</v>
      </c>
      <c r="H244" s="66" t="s">
        <v>3429</v>
      </c>
      <c r="I244" s="66" t="s">
        <v>428</v>
      </c>
    </row>
    <row r="245" spans="1:9" ht="16" x14ac:dyDescent="0.2">
      <c r="A245" s="66" t="s">
        <v>3430</v>
      </c>
      <c r="B245" s="66" t="s">
        <v>430</v>
      </c>
      <c r="F245" t="s">
        <v>432</v>
      </c>
      <c r="H245" s="66" t="s">
        <v>3430</v>
      </c>
      <c r="I245" s="66" t="s">
        <v>430</v>
      </c>
    </row>
    <row r="246" spans="1:9" ht="16" x14ac:dyDescent="0.2">
      <c r="A246" s="66" t="s">
        <v>3431</v>
      </c>
      <c r="B246" s="66" t="s">
        <v>432</v>
      </c>
      <c r="F246" t="s">
        <v>433</v>
      </c>
      <c r="H246" s="66" t="s">
        <v>3431</v>
      </c>
      <c r="I246" s="66" t="s">
        <v>432</v>
      </c>
    </row>
    <row r="247" spans="1:9" ht="16" x14ac:dyDescent="0.2">
      <c r="A247" s="66" t="s">
        <v>3432</v>
      </c>
      <c r="B247" s="66" t="s">
        <v>433</v>
      </c>
      <c r="F247" t="s">
        <v>434</v>
      </c>
      <c r="H247" s="66" t="s">
        <v>3432</v>
      </c>
      <c r="I247" s="66" t="s">
        <v>433</v>
      </c>
    </row>
    <row r="248" spans="1:9" ht="16" x14ac:dyDescent="0.2">
      <c r="A248" s="66" t="s">
        <v>3433</v>
      </c>
      <c r="B248" s="66" t="s">
        <v>434</v>
      </c>
      <c r="F248" t="s">
        <v>435</v>
      </c>
      <c r="H248" s="66" t="s">
        <v>3433</v>
      </c>
      <c r="I248" s="66" t="s">
        <v>434</v>
      </c>
    </row>
    <row r="249" spans="1:9" ht="16" x14ac:dyDescent="0.2">
      <c r="A249" s="66" t="s">
        <v>3434</v>
      </c>
      <c r="B249" s="66" t="s">
        <v>435</v>
      </c>
      <c r="F249" t="s">
        <v>437</v>
      </c>
      <c r="H249" s="66" t="s">
        <v>3434</v>
      </c>
      <c r="I249" s="66" t="s">
        <v>435</v>
      </c>
    </row>
    <row r="250" spans="1:9" ht="16" x14ac:dyDescent="0.2">
      <c r="A250" s="66" t="s">
        <v>3435</v>
      </c>
      <c r="B250" s="66" t="s">
        <v>437</v>
      </c>
      <c r="F250" t="s">
        <v>438</v>
      </c>
      <c r="H250" s="66" t="s">
        <v>3435</v>
      </c>
      <c r="I250" s="66" t="s">
        <v>437</v>
      </c>
    </row>
    <row r="251" spans="1:9" ht="16" x14ac:dyDescent="0.2">
      <c r="A251" s="66" t="s">
        <v>3436</v>
      </c>
      <c r="B251" s="66" t="s">
        <v>438</v>
      </c>
      <c r="F251" t="s">
        <v>440</v>
      </c>
      <c r="H251" s="66" t="s">
        <v>3436</v>
      </c>
      <c r="I251" s="66" t="s">
        <v>438</v>
      </c>
    </row>
    <row r="252" spans="1:9" ht="16" x14ac:dyDescent="0.2">
      <c r="A252" s="66" t="s">
        <v>3437</v>
      </c>
      <c r="B252" s="66" t="s">
        <v>440</v>
      </c>
      <c r="F252" t="s">
        <v>442</v>
      </c>
      <c r="H252" s="66" t="s">
        <v>3437</v>
      </c>
      <c r="I252" s="66" t="s">
        <v>440</v>
      </c>
    </row>
    <row r="253" spans="1:9" ht="16" x14ac:dyDescent="0.2">
      <c r="A253" s="66" t="s">
        <v>3438</v>
      </c>
      <c r="B253" s="66" t="s">
        <v>442</v>
      </c>
      <c r="F253" t="s">
        <v>445</v>
      </c>
      <c r="H253" s="66" t="s">
        <v>3438</v>
      </c>
      <c r="I253" s="66" t="s">
        <v>442</v>
      </c>
    </row>
    <row r="254" spans="1:9" ht="16" x14ac:dyDescent="0.2">
      <c r="A254" s="66" t="s">
        <v>3439</v>
      </c>
      <c r="B254" s="66" t="s">
        <v>445</v>
      </c>
      <c r="F254" t="s">
        <v>447</v>
      </c>
      <c r="H254" s="66" t="s">
        <v>3439</v>
      </c>
      <c r="I254" s="66" t="s">
        <v>445</v>
      </c>
    </row>
    <row r="255" spans="1:9" ht="16" x14ac:dyDescent="0.2">
      <c r="A255" s="66" t="s">
        <v>3440</v>
      </c>
      <c r="B255" s="66" t="s">
        <v>447</v>
      </c>
      <c r="F255" t="s">
        <v>452</v>
      </c>
      <c r="H255" s="66" t="s">
        <v>3440</v>
      </c>
      <c r="I255" s="66" t="s">
        <v>447</v>
      </c>
    </row>
    <row r="256" spans="1:9" ht="16" x14ac:dyDescent="0.2">
      <c r="A256" s="66" t="s">
        <v>3441</v>
      </c>
      <c r="B256" s="66" t="s">
        <v>452</v>
      </c>
      <c r="F256" t="s">
        <v>455</v>
      </c>
      <c r="H256" s="66" t="s">
        <v>3441</v>
      </c>
      <c r="I256" s="66" t="s">
        <v>452</v>
      </c>
    </row>
    <row r="257" spans="1:9" ht="16" x14ac:dyDescent="0.2">
      <c r="A257" s="66" t="s">
        <v>3442</v>
      </c>
      <c r="B257" s="66" t="s">
        <v>455</v>
      </c>
      <c r="F257" t="s">
        <v>462</v>
      </c>
      <c r="H257" s="66" t="s">
        <v>3442</v>
      </c>
      <c r="I257" s="66" t="s">
        <v>455</v>
      </c>
    </row>
    <row r="258" spans="1:9" ht="16" x14ac:dyDescent="0.2">
      <c r="A258" s="66" t="s">
        <v>3443</v>
      </c>
      <c r="B258" s="66" t="s">
        <v>462</v>
      </c>
      <c r="F258" t="s">
        <v>463</v>
      </c>
      <c r="H258" s="66" t="s">
        <v>3443</v>
      </c>
      <c r="I258" s="66" t="s">
        <v>462</v>
      </c>
    </row>
    <row r="259" spans="1:9" ht="16" x14ac:dyDescent="0.2">
      <c r="A259" s="66" t="s">
        <v>3444</v>
      </c>
      <c r="B259" s="66" t="s">
        <v>463</v>
      </c>
      <c r="F259" t="s">
        <v>464</v>
      </c>
      <c r="H259" s="66" t="s">
        <v>3444</v>
      </c>
      <c r="I259" s="66" t="s">
        <v>463</v>
      </c>
    </row>
    <row r="260" spans="1:9" ht="16" x14ac:dyDescent="0.2">
      <c r="A260" s="66" t="s">
        <v>3445</v>
      </c>
      <c r="B260" s="66" t="s">
        <v>464</v>
      </c>
      <c r="F260" t="s">
        <v>466</v>
      </c>
      <c r="H260" s="66" t="s">
        <v>3445</v>
      </c>
      <c r="I260" s="66" t="s">
        <v>464</v>
      </c>
    </row>
    <row r="261" spans="1:9" ht="16" x14ac:dyDescent="0.2">
      <c r="A261" s="66" t="s">
        <v>3446</v>
      </c>
      <c r="B261" s="66" t="s">
        <v>466</v>
      </c>
      <c r="F261" t="s">
        <v>467</v>
      </c>
      <c r="H261" s="66" t="s">
        <v>3446</v>
      </c>
      <c r="I261" s="66" t="s">
        <v>466</v>
      </c>
    </row>
    <row r="262" spans="1:9" ht="16" x14ac:dyDescent="0.2">
      <c r="A262" s="66" t="s">
        <v>3447</v>
      </c>
      <c r="B262" s="66" t="s">
        <v>467</v>
      </c>
      <c r="F262" t="s">
        <v>468</v>
      </c>
      <c r="H262" s="66" t="s">
        <v>3447</v>
      </c>
      <c r="I262" s="66" t="s">
        <v>467</v>
      </c>
    </row>
    <row r="263" spans="1:9" ht="16" x14ac:dyDescent="0.2">
      <c r="A263" s="66" t="s">
        <v>3448</v>
      </c>
      <c r="B263" s="66" t="s">
        <v>468</v>
      </c>
      <c r="F263" t="s">
        <v>469</v>
      </c>
      <c r="H263" s="66" t="s">
        <v>3448</v>
      </c>
      <c r="I263" s="66" t="s">
        <v>468</v>
      </c>
    </row>
    <row r="264" spans="1:9" ht="16" x14ac:dyDescent="0.2">
      <c r="A264" s="66" t="s">
        <v>3449</v>
      </c>
      <c r="B264" s="66" t="s">
        <v>469</v>
      </c>
      <c r="F264" t="s">
        <v>471</v>
      </c>
      <c r="H264" s="66" t="s">
        <v>3449</v>
      </c>
      <c r="I264" s="66" t="s">
        <v>469</v>
      </c>
    </row>
    <row r="265" spans="1:9" ht="16" x14ac:dyDescent="0.2">
      <c r="A265" s="66" t="s">
        <v>3450</v>
      </c>
      <c r="B265" s="66" t="s">
        <v>471</v>
      </c>
      <c r="F265" t="s">
        <v>472</v>
      </c>
      <c r="H265" s="66" t="s">
        <v>3450</v>
      </c>
      <c r="I265" s="66" t="s">
        <v>471</v>
      </c>
    </row>
    <row r="266" spans="1:9" ht="16" x14ac:dyDescent="0.2">
      <c r="A266" s="66" t="s">
        <v>3451</v>
      </c>
      <c r="B266" s="66" t="s">
        <v>472</v>
      </c>
      <c r="F266" t="s">
        <v>474</v>
      </c>
      <c r="H266" s="66" t="s">
        <v>3451</v>
      </c>
      <c r="I266" s="66" t="s">
        <v>472</v>
      </c>
    </row>
    <row r="267" spans="1:9" ht="16" x14ac:dyDescent="0.2">
      <c r="A267" s="66" t="s">
        <v>3452</v>
      </c>
      <c r="B267" s="66" t="s">
        <v>474</v>
      </c>
      <c r="F267" t="s">
        <v>3016</v>
      </c>
      <c r="H267" s="66" t="s">
        <v>3452</v>
      </c>
      <c r="I267" s="66" t="s">
        <v>474</v>
      </c>
    </row>
    <row r="268" spans="1:9" ht="16" x14ac:dyDescent="0.2">
      <c r="A268" s="66" t="s">
        <v>3453</v>
      </c>
      <c r="B268" s="66" t="s">
        <v>3016</v>
      </c>
      <c r="F268" t="s">
        <v>475</v>
      </c>
      <c r="H268" s="66" t="s">
        <v>3453</v>
      </c>
      <c r="I268" s="66" t="s">
        <v>3016</v>
      </c>
    </row>
    <row r="269" spans="1:9" ht="16" x14ac:dyDescent="0.2">
      <c r="A269" s="66" t="s">
        <v>3454</v>
      </c>
      <c r="B269" s="66" t="s">
        <v>475</v>
      </c>
      <c r="F269" t="s">
        <v>477</v>
      </c>
      <c r="H269" s="66" t="s">
        <v>3454</v>
      </c>
      <c r="I269" s="66" t="s">
        <v>475</v>
      </c>
    </row>
    <row r="270" spans="1:9" ht="16" x14ac:dyDescent="0.2">
      <c r="A270" s="66" t="s">
        <v>3455</v>
      </c>
      <c r="B270" s="66" t="s">
        <v>477</v>
      </c>
      <c r="F270" t="s">
        <v>478</v>
      </c>
      <c r="H270" s="66" t="s">
        <v>3455</v>
      </c>
      <c r="I270" s="66" t="s">
        <v>477</v>
      </c>
    </row>
    <row r="271" spans="1:9" ht="16" x14ac:dyDescent="0.2">
      <c r="A271" s="66" t="s">
        <v>3456</v>
      </c>
      <c r="B271" s="66" t="s">
        <v>478</v>
      </c>
      <c r="F271" t="s">
        <v>480</v>
      </c>
      <c r="H271" s="66" t="s">
        <v>3456</v>
      </c>
      <c r="I271" s="66" t="s">
        <v>478</v>
      </c>
    </row>
    <row r="272" spans="1:9" ht="16" x14ac:dyDescent="0.2">
      <c r="A272" s="66" t="s">
        <v>3457</v>
      </c>
      <c r="B272" s="66" t="s">
        <v>480</v>
      </c>
      <c r="F272" t="s">
        <v>484</v>
      </c>
      <c r="H272" s="66" t="s">
        <v>3457</v>
      </c>
      <c r="I272" s="66" t="s">
        <v>480</v>
      </c>
    </row>
    <row r="273" spans="1:9" ht="16" x14ac:dyDescent="0.2">
      <c r="A273" s="66" t="s">
        <v>3458</v>
      </c>
      <c r="B273" s="66" t="s">
        <v>484</v>
      </c>
      <c r="F273" t="s">
        <v>485</v>
      </c>
      <c r="H273" s="66" t="s">
        <v>3458</v>
      </c>
      <c r="I273" s="66" t="s">
        <v>484</v>
      </c>
    </row>
    <row r="274" spans="1:9" ht="16" x14ac:dyDescent="0.2">
      <c r="A274" s="66" t="s">
        <v>3459</v>
      </c>
      <c r="B274" s="66" t="s">
        <v>485</v>
      </c>
      <c r="F274" t="s">
        <v>486</v>
      </c>
      <c r="H274" s="66" t="s">
        <v>3459</v>
      </c>
      <c r="I274" s="66" t="s">
        <v>485</v>
      </c>
    </row>
    <row r="275" spans="1:9" ht="16" x14ac:dyDescent="0.2">
      <c r="A275" s="66" t="s">
        <v>3460</v>
      </c>
      <c r="B275" s="66" t="s">
        <v>486</v>
      </c>
      <c r="F275" t="s">
        <v>490</v>
      </c>
      <c r="H275" s="66" t="s">
        <v>3460</v>
      </c>
      <c r="I275" s="66" t="s">
        <v>486</v>
      </c>
    </row>
    <row r="276" spans="1:9" ht="16" x14ac:dyDescent="0.2">
      <c r="A276" s="66" t="s">
        <v>3461</v>
      </c>
      <c r="B276" s="66" t="s">
        <v>490</v>
      </c>
      <c r="F276" t="s">
        <v>491</v>
      </c>
      <c r="H276" s="66" t="s">
        <v>3461</v>
      </c>
      <c r="I276" s="66" t="s">
        <v>490</v>
      </c>
    </row>
    <row r="277" spans="1:9" ht="16" x14ac:dyDescent="0.2">
      <c r="A277" s="66" t="s">
        <v>3462</v>
      </c>
      <c r="B277" s="66" t="s">
        <v>491</v>
      </c>
      <c r="F277" t="s">
        <v>493</v>
      </c>
      <c r="H277" s="66" t="s">
        <v>3462</v>
      </c>
      <c r="I277" s="66" t="s">
        <v>491</v>
      </c>
    </row>
    <row r="278" spans="1:9" ht="16" x14ac:dyDescent="0.2">
      <c r="A278" s="66" t="s">
        <v>3463</v>
      </c>
      <c r="B278" s="66" t="s">
        <v>493</v>
      </c>
      <c r="F278" t="s">
        <v>495</v>
      </c>
      <c r="H278" s="66" t="s">
        <v>3463</v>
      </c>
      <c r="I278" s="66" t="s">
        <v>493</v>
      </c>
    </row>
    <row r="279" spans="1:9" ht="16" x14ac:dyDescent="0.2">
      <c r="A279" s="66" t="s">
        <v>3464</v>
      </c>
      <c r="B279" s="66" t="s">
        <v>495</v>
      </c>
      <c r="F279" t="s">
        <v>496</v>
      </c>
      <c r="H279" s="66" t="s">
        <v>3464</v>
      </c>
      <c r="I279" s="66" t="s">
        <v>495</v>
      </c>
    </row>
    <row r="280" spans="1:9" ht="16" x14ac:dyDescent="0.2">
      <c r="A280" s="66" t="s">
        <v>3465</v>
      </c>
      <c r="B280" s="66" t="s">
        <v>496</v>
      </c>
      <c r="F280" t="s">
        <v>497</v>
      </c>
      <c r="H280" s="66" t="s">
        <v>3465</v>
      </c>
      <c r="I280" s="66" t="s">
        <v>496</v>
      </c>
    </row>
    <row r="281" spans="1:9" ht="16" x14ac:dyDescent="0.2">
      <c r="A281" s="66" t="s">
        <v>3466</v>
      </c>
      <c r="B281" s="66" t="s">
        <v>497</v>
      </c>
      <c r="F281" t="s">
        <v>498</v>
      </c>
      <c r="H281" s="66" t="s">
        <v>3466</v>
      </c>
      <c r="I281" s="66" t="s">
        <v>497</v>
      </c>
    </row>
    <row r="282" spans="1:9" ht="16" x14ac:dyDescent="0.2">
      <c r="A282" s="66" t="s">
        <v>3467</v>
      </c>
      <c r="B282" s="66" t="s">
        <v>498</v>
      </c>
      <c r="F282" t="s">
        <v>3018</v>
      </c>
      <c r="H282" s="66" t="s">
        <v>3467</v>
      </c>
      <c r="I282" s="66" t="s">
        <v>498</v>
      </c>
    </row>
    <row r="283" spans="1:9" ht="16" x14ac:dyDescent="0.2">
      <c r="A283" s="66" t="s">
        <v>3468</v>
      </c>
      <c r="B283" s="66" t="s">
        <v>3018</v>
      </c>
      <c r="F283" t="s">
        <v>499</v>
      </c>
      <c r="H283" s="66" t="s">
        <v>3468</v>
      </c>
      <c r="I283" s="66" t="s">
        <v>3018</v>
      </c>
    </row>
    <row r="284" spans="1:9" ht="16" x14ac:dyDescent="0.2">
      <c r="A284" s="66" t="s">
        <v>3469</v>
      </c>
      <c r="B284" s="66" t="s">
        <v>499</v>
      </c>
      <c r="F284" t="s">
        <v>501</v>
      </c>
      <c r="H284" s="66" t="s">
        <v>3469</v>
      </c>
      <c r="I284" s="66" t="s">
        <v>499</v>
      </c>
    </row>
    <row r="285" spans="1:9" ht="16" x14ac:dyDescent="0.2">
      <c r="A285" s="66" t="s">
        <v>3470</v>
      </c>
      <c r="B285" s="66" t="s">
        <v>501</v>
      </c>
      <c r="F285" t="s">
        <v>503</v>
      </c>
      <c r="H285" s="66" t="s">
        <v>3470</v>
      </c>
      <c r="I285" s="66" t="s">
        <v>501</v>
      </c>
    </row>
    <row r="286" spans="1:9" ht="16" x14ac:dyDescent="0.2">
      <c r="A286" s="66" t="s">
        <v>3471</v>
      </c>
      <c r="B286" s="66" t="s">
        <v>503</v>
      </c>
      <c r="F286" t="s">
        <v>504</v>
      </c>
      <c r="H286" s="66" t="s">
        <v>3471</v>
      </c>
      <c r="I286" s="66" t="s">
        <v>503</v>
      </c>
    </row>
    <row r="287" spans="1:9" ht="16" x14ac:dyDescent="0.2">
      <c r="A287" s="66" t="s">
        <v>3472</v>
      </c>
      <c r="B287" s="66" t="s">
        <v>504</v>
      </c>
      <c r="F287" t="s">
        <v>506</v>
      </c>
      <c r="H287" s="66" t="s">
        <v>3472</v>
      </c>
      <c r="I287" s="66" t="s">
        <v>504</v>
      </c>
    </row>
    <row r="288" spans="1:9" ht="16" x14ac:dyDescent="0.2">
      <c r="A288" s="66" t="s">
        <v>3473</v>
      </c>
      <c r="B288" s="66" t="s">
        <v>506</v>
      </c>
      <c r="F288" t="s">
        <v>507</v>
      </c>
      <c r="H288" s="66" t="s">
        <v>3473</v>
      </c>
      <c r="I288" s="66" t="s">
        <v>506</v>
      </c>
    </row>
    <row r="289" spans="1:9" ht="16" x14ac:dyDescent="0.2">
      <c r="A289" s="66" t="s">
        <v>3474</v>
      </c>
      <c r="B289" s="66" t="s">
        <v>507</v>
      </c>
      <c r="F289" t="s">
        <v>511</v>
      </c>
      <c r="H289" s="66" t="s">
        <v>3474</v>
      </c>
      <c r="I289" s="66" t="s">
        <v>507</v>
      </c>
    </row>
    <row r="290" spans="1:9" ht="16" x14ac:dyDescent="0.2">
      <c r="A290" s="66" t="s">
        <v>3475</v>
      </c>
      <c r="B290" s="66" t="s">
        <v>511</v>
      </c>
      <c r="F290" t="s">
        <v>513</v>
      </c>
      <c r="H290" s="66" t="s">
        <v>3475</v>
      </c>
      <c r="I290" s="66" t="s">
        <v>511</v>
      </c>
    </row>
    <row r="291" spans="1:9" ht="16" x14ac:dyDescent="0.2">
      <c r="A291" s="66" t="s">
        <v>3476</v>
      </c>
      <c r="B291" s="66" t="s">
        <v>513</v>
      </c>
      <c r="F291" t="s">
        <v>514</v>
      </c>
      <c r="H291" s="66" t="s">
        <v>3476</v>
      </c>
      <c r="I291" s="66" t="s">
        <v>513</v>
      </c>
    </row>
    <row r="292" spans="1:9" ht="16" x14ac:dyDescent="0.2">
      <c r="A292" s="66" t="s">
        <v>3477</v>
      </c>
      <c r="B292" s="66" t="s">
        <v>514</v>
      </c>
      <c r="F292" t="s">
        <v>515</v>
      </c>
      <c r="H292" s="66" t="s">
        <v>3477</v>
      </c>
      <c r="I292" s="66" t="s">
        <v>514</v>
      </c>
    </row>
    <row r="293" spans="1:9" ht="16" x14ac:dyDescent="0.2">
      <c r="A293" s="66" t="s">
        <v>3478</v>
      </c>
      <c r="B293" s="66" t="s">
        <v>515</v>
      </c>
      <c r="F293" t="s">
        <v>516</v>
      </c>
      <c r="H293" s="66" t="s">
        <v>3478</v>
      </c>
      <c r="I293" s="66" t="s">
        <v>515</v>
      </c>
    </row>
    <row r="294" spans="1:9" ht="16" x14ac:dyDescent="0.2">
      <c r="A294" s="66" t="s">
        <v>3479</v>
      </c>
      <c r="B294" s="66" t="s">
        <v>516</v>
      </c>
      <c r="F294" t="s">
        <v>518</v>
      </c>
      <c r="H294" s="66" t="s">
        <v>3479</v>
      </c>
      <c r="I294" s="66" t="s">
        <v>516</v>
      </c>
    </row>
    <row r="295" spans="1:9" ht="16" x14ac:dyDescent="0.2">
      <c r="A295" s="66" t="s">
        <v>3480</v>
      </c>
      <c r="B295" s="66" t="s">
        <v>518</v>
      </c>
      <c r="F295" t="s">
        <v>519</v>
      </c>
      <c r="H295" s="66" t="s">
        <v>3480</v>
      </c>
      <c r="I295" s="66" t="s">
        <v>518</v>
      </c>
    </row>
    <row r="296" spans="1:9" ht="16" x14ac:dyDescent="0.2">
      <c r="A296" s="66" t="s">
        <v>3481</v>
      </c>
      <c r="B296" s="66" t="s">
        <v>519</v>
      </c>
      <c r="F296" t="s">
        <v>520</v>
      </c>
      <c r="H296" s="66" t="s">
        <v>3481</v>
      </c>
      <c r="I296" s="66" t="s">
        <v>519</v>
      </c>
    </row>
    <row r="297" spans="1:9" ht="16" x14ac:dyDescent="0.2">
      <c r="A297" s="66" t="s">
        <v>3482</v>
      </c>
      <c r="B297" s="66" t="s">
        <v>520</v>
      </c>
      <c r="F297" t="s">
        <v>521</v>
      </c>
      <c r="H297" s="66" t="s">
        <v>3482</v>
      </c>
      <c r="I297" s="66" t="s">
        <v>520</v>
      </c>
    </row>
    <row r="298" spans="1:9" ht="16" x14ac:dyDescent="0.2">
      <c r="A298" s="66" t="s">
        <v>3483</v>
      </c>
      <c r="B298" s="66" t="s">
        <v>521</v>
      </c>
      <c r="F298" t="s">
        <v>522</v>
      </c>
      <c r="H298" s="66" t="s">
        <v>3483</v>
      </c>
      <c r="I298" s="66" t="s">
        <v>521</v>
      </c>
    </row>
    <row r="299" spans="1:9" ht="16" x14ac:dyDescent="0.2">
      <c r="A299" s="66" t="s">
        <v>3484</v>
      </c>
      <c r="B299" s="66" t="s">
        <v>522</v>
      </c>
      <c r="F299" t="s">
        <v>524</v>
      </c>
      <c r="H299" s="66" t="s">
        <v>3484</v>
      </c>
      <c r="I299" s="66" t="s">
        <v>522</v>
      </c>
    </row>
    <row r="300" spans="1:9" ht="16" x14ac:dyDescent="0.2">
      <c r="A300" s="66" t="s">
        <v>3485</v>
      </c>
      <c r="B300" s="66" t="s">
        <v>524</v>
      </c>
      <c r="F300" t="s">
        <v>527</v>
      </c>
      <c r="H300" s="66" t="s">
        <v>3485</v>
      </c>
      <c r="I300" s="66" t="s">
        <v>524</v>
      </c>
    </row>
    <row r="301" spans="1:9" ht="16" x14ac:dyDescent="0.2">
      <c r="A301" s="66" t="s">
        <v>3486</v>
      </c>
      <c r="B301" s="66" t="s">
        <v>527</v>
      </c>
      <c r="F301" t="s">
        <v>528</v>
      </c>
      <c r="H301" s="66" t="s">
        <v>3486</v>
      </c>
      <c r="I301" s="66" t="s">
        <v>527</v>
      </c>
    </row>
    <row r="302" spans="1:9" ht="16" x14ac:dyDescent="0.2">
      <c r="A302" s="66" t="s">
        <v>3487</v>
      </c>
      <c r="B302" s="66" t="s">
        <v>528</v>
      </c>
      <c r="F302" t="s">
        <v>531</v>
      </c>
      <c r="H302" s="66" t="s">
        <v>3487</v>
      </c>
      <c r="I302" s="66" t="s">
        <v>528</v>
      </c>
    </row>
    <row r="303" spans="1:9" ht="16" x14ac:dyDescent="0.2">
      <c r="A303" s="66" t="s">
        <v>3488</v>
      </c>
      <c r="B303" s="66" t="s">
        <v>531</v>
      </c>
      <c r="F303" t="s">
        <v>536</v>
      </c>
      <c r="H303" s="66" t="s">
        <v>3488</v>
      </c>
      <c r="I303" s="66" t="s">
        <v>531</v>
      </c>
    </row>
    <row r="304" spans="1:9" ht="16" x14ac:dyDescent="0.2">
      <c r="A304" s="66" t="s">
        <v>3489</v>
      </c>
      <c r="B304" s="66" t="s">
        <v>536</v>
      </c>
      <c r="F304" t="s">
        <v>537</v>
      </c>
      <c r="H304" s="66" t="s">
        <v>3489</v>
      </c>
      <c r="I304" s="66" t="s">
        <v>536</v>
      </c>
    </row>
    <row r="305" spans="1:9" ht="16" x14ac:dyDescent="0.2">
      <c r="A305" s="66" t="s">
        <v>3490</v>
      </c>
      <c r="B305" s="66" t="s">
        <v>537</v>
      </c>
      <c r="F305" t="s">
        <v>539</v>
      </c>
      <c r="H305" s="66" t="s">
        <v>3490</v>
      </c>
      <c r="I305" s="66" t="s">
        <v>537</v>
      </c>
    </row>
    <row r="306" spans="1:9" ht="16" x14ac:dyDescent="0.2">
      <c r="A306" s="66" t="s">
        <v>3491</v>
      </c>
      <c r="B306" s="66" t="s">
        <v>539</v>
      </c>
      <c r="F306" t="s">
        <v>540</v>
      </c>
      <c r="H306" s="66" t="s">
        <v>3491</v>
      </c>
      <c r="I306" s="66" t="s">
        <v>539</v>
      </c>
    </row>
    <row r="307" spans="1:9" ht="16" x14ac:dyDescent="0.2">
      <c r="A307" s="66" t="s">
        <v>3492</v>
      </c>
      <c r="B307" s="66" t="s">
        <v>540</v>
      </c>
      <c r="F307" t="s">
        <v>541</v>
      </c>
      <c r="H307" s="66" t="s">
        <v>3492</v>
      </c>
      <c r="I307" s="66" t="s">
        <v>540</v>
      </c>
    </row>
    <row r="308" spans="1:9" ht="16" x14ac:dyDescent="0.2">
      <c r="A308" s="66" t="s">
        <v>3493</v>
      </c>
      <c r="B308" s="66" t="s">
        <v>541</v>
      </c>
      <c r="F308" t="s">
        <v>543</v>
      </c>
      <c r="H308" s="66" t="s">
        <v>3493</v>
      </c>
      <c r="I308" s="66" t="s">
        <v>541</v>
      </c>
    </row>
    <row r="309" spans="1:9" ht="16" x14ac:dyDescent="0.2">
      <c r="A309" s="66" t="s">
        <v>3494</v>
      </c>
      <c r="B309" s="66" t="s">
        <v>543</v>
      </c>
      <c r="F309" t="s">
        <v>549</v>
      </c>
      <c r="H309" s="66" t="s">
        <v>3494</v>
      </c>
      <c r="I309" s="66" t="s">
        <v>543</v>
      </c>
    </row>
    <row r="310" spans="1:9" ht="16" x14ac:dyDescent="0.2">
      <c r="A310" s="66" t="s">
        <v>3495</v>
      </c>
      <c r="B310" s="66" t="s">
        <v>549</v>
      </c>
      <c r="F310" t="s">
        <v>550</v>
      </c>
      <c r="H310" s="66" t="s">
        <v>3495</v>
      </c>
      <c r="I310" s="66" t="s">
        <v>549</v>
      </c>
    </row>
    <row r="311" spans="1:9" ht="16" x14ac:dyDescent="0.2">
      <c r="A311" s="66" t="s">
        <v>3496</v>
      </c>
      <c r="B311" s="66" t="s">
        <v>550</v>
      </c>
      <c r="F311" t="s">
        <v>551</v>
      </c>
      <c r="H311" s="66" t="s">
        <v>3496</v>
      </c>
      <c r="I311" s="66" t="s">
        <v>550</v>
      </c>
    </row>
    <row r="312" spans="1:9" ht="16" x14ac:dyDescent="0.2">
      <c r="A312" s="66" t="s">
        <v>3497</v>
      </c>
      <c r="B312" s="66" t="s">
        <v>551</v>
      </c>
      <c r="F312" t="s">
        <v>554</v>
      </c>
      <c r="H312" s="66" t="s">
        <v>3497</v>
      </c>
      <c r="I312" s="66" t="s">
        <v>551</v>
      </c>
    </row>
    <row r="313" spans="1:9" ht="16" x14ac:dyDescent="0.2">
      <c r="A313" s="66" t="s">
        <v>3498</v>
      </c>
      <c r="B313" s="66" t="s">
        <v>554</v>
      </c>
      <c r="F313" t="s">
        <v>559</v>
      </c>
      <c r="H313" s="66" t="s">
        <v>3498</v>
      </c>
      <c r="I313" s="66" t="s">
        <v>554</v>
      </c>
    </row>
    <row r="314" spans="1:9" ht="16" x14ac:dyDescent="0.2">
      <c r="A314" s="66" t="s">
        <v>3499</v>
      </c>
      <c r="B314" s="66" t="s">
        <v>559</v>
      </c>
      <c r="F314" t="s">
        <v>563</v>
      </c>
      <c r="H314" s="66" t="s">
        <v>3499</v>
      </c>
      <c r="I314" s="66" t="s">
        <v>559</v>
      </c>
    </row>
    <row r="315" spans="1:9" ht="16" x14ac:dyDescent="0.2">
      <c r="A315" s="66" t="s">
        <v>3500</v>
      </c>
      <c r="B315" s="66" t="s">
        <v>563</v>
      </c>
      <c r="F315" t="s">
        <v>564</v>
      </c>
      <c r="H315" s="66" t="s">
        <v>3500</v>
      </c>
      <c r="I315" s="66" t="s">
        <v>563</v>
      </c>
    </row>
    <row r="316" spans="1:9" ht="16" x14ac:dyDescent="0.2">
      <c r="A316" s="66" t="s">
        <v>3501</v>
      </c>
      <c r="B316" s="66" t="s">
        <v>564</v>
      </c>
      <c r="F316" t="s">
        <v>570</v>
      </c>
      <c r="H316" s="66" t="s">
        <v>3501</v>
      </c>
      <c r="I316" s="66" t="s">
        <v>564</v>
      </c>
    </row>
    <row r="317" spans="1:9" ht="16" x14ac:dyDescent="0.2">
      <c r="A317" s="66" t="s">
        <v>3502</v>
      </c>
      <c r="B317" s="66" t="s">
        <v>570</v>
      </c>
      <c r="F317" t="s">
        <v>572</v>
      </c>
      <c r="H317" s="66" t="s">
        <v>3502</v>
      </c>
      <c r="I317" s="66" t="s">
        <v>570</v>
      </c>
    </row>
    <row r="318" spans="1:9" ht="16" x14ac:dyDescent="0.2">
      <c r="A318" s="66" t="s">
        <v>3503</v>
      </c>
      <c r="B318" s="66" t="s">
        <v>572</v>
      </c>
      <c r="F318" t="s">
        <v>574</v>
      </c>
      <c r="H318" s="66" t="s">
        <v>3503</v>
      </c>
      <c r="I318" s="66" t="s">
        <v>572</v>
      </c>
    </row>
    <row r="319" spans="1:9" ht="16" x14ac:dyDescent="0.2">
      <c r="A319" s="66" t="s">
        <v>3504</v>
      </c>
      <c r="B319" s="66" t="s">
        <v>574</v>
      </c>
      <c r="F319" t="s">
        <v>575</v>
      </c>
      <c r="H319" s="66" t="s">
        <v>3504</v>
      </c>
      <c r="I319" s="66" t="s">
        <v>574</v>
      </c>
    </row>
    <row r="320" spans="1:9" ht="16" x14ac:dyDescent="0.2">
      <c r="A320" s="66" t="s">
        <v>3505</v>
      </c>
      <c r="B320" s="66" t="s">
        <v>575</v>
      </c>
      <c r="F320" t="s">
        <v>576</v>
      </c>
      <c r="H320" s="66" t="s">
        <v>3505</v>
      </c>
      <c r="I320" s="66" t="s">
        <v>575</v>
      </c>
    </row>
    <row r="321" spans="1:9" ht="16" x14ac:dyDescent="0.2">
      <c r="A321" s="66" t="s">
        <v>3506</v>
      </c>
      <c r="B321" s="66" t="s">
        <v>576</v>
      </c>
      <c r="F321" t="s">
        <v>578</v>
      </c>
      <c r="H321" s="66" t="s">
        <v>3506</v>
      </c>
      <c r="I321" s="66" t="s">
        <v>576</v>
      </c>
    </row>
    <row r="322" spans="1:9" ht="16" x14ac:dyDescent="0.2">
      <c r="A322" s="66" t="s">
        <v>3507</v>
      </c>
      <c r="B322" s="66" t="s">
        <v>578</v>
      </c>
      <c r="F322" t="s">
        <v>580</v>
      </c>
      <c r="H322" s="66" t="s">
        <v>3507</v>
      </c>
      <c r="I322" s="66" t="s">
        <v>578</v>
      </c>
    </row>
    <row r="323" spans="1:9" ht="16" x14ac:dyDescent="0.2">
      <c r="A323" s="66" t="s">
        <v>3508</v>
      </c>
      <c r="B323" s="66" t="s">
        <v>580</v>
      </c>
      <c r="F323" t="s">
        <v>581</v>
      </c>
      <c r="H323" s="66" t="s">
        <v>3508</v>
      </c>
      <c r="I323" s="66" t="s">
        <v>580</v>
      </c>
    </row>
    <row r="324" spans="1:9" ht="16" x14ac:dyDescent="0.2">
      <c r="A324" s="66" t="s">
        <v>3509</v>
      </c>
      <c r="B324" s="66" t="s">
        <v>581</v>
      </c>
      <c r="F324" t="s">
        <v>583</v>
      </c>
      <c r="H324" s="66" t="s">
        <v>3509</v>
      </c>
      <c r="I324" s="66" t="s">
        <v>581</v>
      </c>
    </row>
    <row r="325" spans="1:9" ht="16" x14ac:dyDescent="0.2">
      <c r="A325" s="66" t="s">
        <v>3510</v>
      </c>
      <c r="B325" s="66" t="s">
        <v>583</v>
      </c>
      <c r="F325" t="s">
        <v>587</v>
      </c>
      <c r="H325" s="66" t="s">
        <v>3510</v>
      </c>
      <c r="I325" s="66" t="s">
        <v>583</v>
      </c>
    </row>
    <row r="326" spans="1:9" ht="16" x14ac:dyDescent="0.2">
      <c r="A326" s="66" t="s">
        <v>3511</v>
      </c>
      <c r="B326" s="66" t="s">
        <v>587</v>
      </c>
      <c r="F326" t="s">
        <v>588</v>
      </c>
      <c r="H326" s="66" t="s">
        <v>3511</v>
      </c>
      <c r="I326" s="66" t="s">
        <v>587</v>
      </c>
    </row>
    <row r="327" spans="1:9" ht="16" x14ac:dyDescent="0.2">
      <c r="A327" s="66" t="s">
        <v>3512</v>
      </c>
      <c r="B327" s="66" t="s">
        <v>588</v>
      </c>
      <c r="F327" t="s">
        <v>591</v>
      </c>
      <c r="H327" s="66" t="s">
        <v>3512</v>
      </c>
      <c r="I327" s="66" t="s">
        <v>588</v>
      </c>
    </row>
    <row r="328" spans="1:9" ht="16" x14ac:dyDescent="0.2">
      <c r="A328" s="66" t="s">
        <v>3513</v>
      </c>
      <c r="B328" s="66" t="s">
        <v>591</v>
      </c>
      <c r="F328" t="s">
        <v>592</v>
      </c>
      <c r="H328" s="66" t="s">
        <v>3513</v>
      </c>
      <c r="I328" s="66" t="s">
        <v>591</v>
      </c>
    </row>
    <row r="329" spans="1:9" ht="16" x14ac:dyDescent="0.2">
      <c r="A329" s="66" t="s">
        <v>3514</v>
      </c>
      <c r="B329" s="66" t="s">
        <v>592</v>
      </c>
      <c r="F329" t="s">
        <v>593</v>
      </c>
      <c r="H329" s="66" t="s">
        <v>3514</v>
      </c>
      <c r="I329" s="66" t="s">
        <v>592</v>
      </c>
    </row>
    <row r="330" spans="1:9" ht="16" x14ac:dyDescent="0.2">
      <c r="A330" s="66" t="s">
        <v>3515</v>
      </c>
      <c r="B330" s="66" t="s">
        <v>593</v>
      </c>
      <c r="F330" t="s">
        <v>594</v>
      </c>
      <c r="H330" s="66" t="s">
        <v>3515</v>
      </c>
      <c r="I330" s="66" t="s">
        <v>593</v>
      </c>
    </row>
    <row r="331" spans="1:9" ht="16" x14ac:dyDescent="0.2">
      <c r="A331" s="66" t="s">
        <v>3516</v>
      </c>
      <c r="B331" s="66" t="s">
        <v>594</v>
      </c>
      <c r="F331" t="s">
        <v>595</v>
      </c>
      <c r="H331" s="66" t="s">
        <v>3516</v>
      </c>
      <c r="I331" s="66" t="s">
        <v>594</v>
      </c>
    </row>
    <row r="332" spans="1:9" ht="16" x14ac:dyDescent="0.2">
      <c r="A332" s="66" t="s">
        <v>3517</v>
      </c>
      <c r="B332" s="66" t="s">
        <v>595</v>
      </c>
      <c r="F332" t="s">
        <v>596</v>
      </c>
      <c r="H332" s="66" t="s">
        <v>3517</v>
      </c>
      <c r="I332" s="66" t="s">
        <v>595</v>
      </c>
    </row>
    <row r="333" spans="1:9" ht="16" x14ac:dyDescent="0.2">
      <c r="A333" s="66" t="s">
        <v>3518</v>
      </c>
      <c r="B333" s="66" t="s">
        <v>596</v>
      </c>
      <c r="F333" t="s">
        <v>3020</v>
      </c>
      <c r="H333" s="66" t="s">
        <v>3518</v>
      </c>
      <c r="I333" s="66" t="s">
        <v>596</v>
      </c>
    </row>
    <row r="334" spans="1:9" ht="16" x14ac:dyDescent="0.2">
      <c r="A334" s="66" t="s">
        <v>3519</v>
      </c>
      <c r="B334" s="66" t="s">
        <v>3020</v>
      </c>
      <c r="F334" t="s">
        <v>601</v>
      </c>
      <c r="H334" s="66" t="s">
        <v>3519</v>
      </c>
      <c r="I334" s="66" t="s">
        <v>3020</v>
      </c>
    </row>
    <row r="335" spans="1:9" ht="16" x14ac:dyDescent="0.2">
      <c r="A335" s="66" t="s">
        <v>3520</v>
      </c>
      <c r="B335" s="66" t="s">
        <v>601</v>
      </c>
      <c r="F335" t="s">
        <v>602</v>
      </c>
      <c r="H335" s="66" t="s">
        <v>3520</v>
      </c>
      <c r="I335" s="66" t="s">
        <v>601</v>
      </c>
    </row>
    <row r="336" spans="1:9" ht="16" x14ac:dyDescent="0.2">
      <c r="A336" s="66" t="s">
        <v>3521</v>
      </c>
      <c r="B336" s="66" t="s">
        <v>602</v>
      </c>
      <c r="F336" t="s">
        <v>604</v>
      </c>
      <c r="H336" s="66" t="s">
        <v>3521</v>
      </c>
      <c r="I336" s="66" t="s">
        <v>602</v>
      </c>
    </row>
    <row r="337" spans="1:9" ht="16" x14ac:dyDescent="0.2">
      <c r="A337" s="66" t="s">
        <v>3522</v>
      </c>
      <c r="B337" s="66" t="s">
        <v>604</v>
      </c>
      <c r="F337" t="s">
        <v>605</v>
      </c>
      <c r="H337" s="66" t="s">
        <v>3522</v>
      </c>
      <c r="I337" s="66" t="s">
        <v>604</v>
      </c>
    </row>
    <row r="338" spans="1:9" ht="16" x14ac:dyDescent="0.2">
      <c r="A338" s="66" t="s">
        <v>3523</v>
      </c>
      <c r="B338" s="66" t="s">
        <v>605</v>
      </c>
      <c r="F338" t="s">
        <v>607</v>
      </c>
      <c r="H338" s="66" t="s">
        <v>3523</v>
      </c>
      <c r="I338" s="66" t="s">
        <v>605</v>
      </c>
    </row>
    <row r="339" spans="1:9" ht="16" x14ac:dyDescent="0.2">
      <c r="A339" s="66" t="s">
        <v>3524</v>
      </c>
      <c r="B339" s="66" t="s">
        <v>607</v>
      </c>
      <c r="F339" t="s">
        <v>608</v>
      </c>
      <c r="H339" s="66" t="s">
        <v>3524</v>
      </c>
      <c r="I339" s="66" t="s">
        <v>607</v>
      </c>
    </row>
    <row r="340" spans="1:9" ht="16" x14ac:dyDescent="0.2">
      <c r="A340" s="66" t="s">
        <v>3525</v>
      </c>
      <c r="B340" s="66" t="s">
        <v>608</v>
      </c>
      <c r="F340" t="s">
        <v>609</v>
      </c>
      <c r="H340" s="66" t="s">
        <v>3525</v>
      </c>
      <c r="I340" s="66" t="s">
        <v>608</v>
      </c>
    </row>
    <row r="341" spans="1:9" ht="16" x14ac:dyDescent="0.2">
      <c r="A341" s="66" t="s">
        <v>3526</v>
      </c>
      <c r="B341" s="66" t="s">
        <v>609</v>
      </c>
      <c r="F341" t="s">
        <v>611</v>
      </c>
      <c r="H341" s="66" t="s">
        <v>3526</v>
      </c>
      <c r="I341" s="66" t="s">
        <v>609</v>
      </c>
    </row>
    <row r="342" spans="1:9" ht="16" x14ac:dyDescent="0.2">
      <c r="A342" s="66" t="s">
        <v>3527</v>
      </c>
      <c r="B342" s="66" t="s">
        <v>611</v>
      </c>
      <c r="F342" t="s">
        <v>612</v>
      </c>
      <c r="H342" s="66" t="s">
        <v>3527</v>
      </c>
      <c r="I342" s="66" t="s">
        <v>611</v>
      </c>
    </row>
    <row r="343" spans="1:9" ht="16" x14ac:dyDescent="0.2">
      <c r="A343" s="66" t="s">
        <v>3528</v>
      </c>
      <c r="B343" s="66" t="s">
        <v>612</v>
      </c>
      <c r="F343" t="s">
        <v>618</v>
      </c>
      <c r="H343" s="66" t="s">
        <v>3528</v>
      </c>
      <c r="I343" s="66" t="s">
        <v>612</v>
      </c>
    </row>
    <row r="344" spans="1:9" ht="16" x14ac:dyDescent="0.2">
      <c r="A344" s="66" t="s">
        <v>3529</v>
      </c>
      <c r="B344" s="66" t="s">
        <v>618</v>
      </c>
      <c r="F344" t="s">
        <v>619</v>
      </c>
      <c r="H344" s="66" t="s">
        <v>3529</v>
      </c>
      <c r="I344" s="66" t="s">
        <v>618</v>
      </c>
    </row>
    <row r="345" spans="1:9" ht="16" x14ac:dyDescent="0.2">
      <c r="A345" s="66" t="s">
        <v>3530</v>
      </c>
      <c r="B345" s="66" t="s">
        <v>619</v>
      </c>
      <c r="F345" t="s">
        <v>620</v>
      </c>
      <c r="H345" s="66" t="s">
        <v>3530</v>
      </c>
      <c r="I345" s="66" t="s">
        <v>619</v>
      </c>
    </row>
    <row r="346" spans="1:9" ht="16" x14ac:dyDescent="0.2">
      <c r="A346" s="66" t="s">
        <v>3531</v>
      </c>
      <c r="B346" s="66" t="s">
        <v>620</v>
      </c>
      <c r="F346" t="s">
        <v>621</v>
      </c>
      <c r="H346" s="66" t="s">
        <v>3531</v>
      </c>
      <c r="I346" s="66" t="s">
        <v>620</v>
      </c>
    </row>
    <row r="347" spans="1:9" ht="16" x14ac:dyDescent="0.2">
      <c r="A347" s="66" t="s">
        <v>3532</v>
      </c>
      <c r="B347" s="66" t="s">
        <v>621</v>
      </c>
      <c r="F347" t="s">
        <v>622</v>
      </c>
      <c r="H347" s="66" t="s">
        <v>3532</v>
      </c>
      <c r="I347" s="66" t="s">
        <v>621</v>
      </c>
    </row>
    <row r="348" spans="1:9" ht="16" x14ac:dyDescent="0.2">
      <c r="A348" s="66" t="s">
        <v>3533</v>
      </c>
      <c r="B348" s="66" t="s">
        <v>622</v>
      </c>
      <c r="F348" t="s">
        <v>624</v>
      </c>
      <c r="H348" s="66" t="s">
        <v>3533</v>
      </c>
      <c r="I348" s="66" t="s">
        <v>622</v>
      </c>
    </row>
    <row r="349" spans="1:9" ht="16" x14ac:dyDescent="0.2">
      <c r="A349" s="66" t="s">
        <v>3534</v>
      </c>
      <c r="B349" s="66" t="s">
        <v>624</v>
      </c>
      <c r="F349" t="s">
        <v>3021</v>
      </c>
      <c r="H349" s="66" t="s">
        <v>3534</v>
      </c>
      <c r="I349" s="66" t="s">
        <v>624</v>
      </c>
    </row>
    <row r="350" spans="1:9" ht="16" x14ac:dyDescent="0.2">
      <c r="A350" s="66" t="s">
        <v>3535</v>
      </c>
      <c r="B350" s="66" t="s">
        <v>3021</v>
      </c>
      <c r="F350" t="s">
        <v>626</v>
      </c>
      <c r="H350" s="66" t="s">
        <v>3535</v>
      </c>
      <c r="I350" s="66" t="s">
        <v>3021</v>
      </c>
    </row>
    <row r="351" spans="1:9" ht="16" x14ac:dyDescent="0.2">
      <c r="A351" s="66" t="s">
        <v>3536</v>
      </c>
      <c r="B351" s="66" t="s">
        <v>626</v>
      </c>
      <c r="F351" t="s">
        <v>628</v>
      </c>
      <c r="H351" s="66" t="s">
        <v>3536</v>
      </c>
      <c r="I351" s="66" t="s">
        <v>626</v>
      </c>
    </row>
    <row r="352" spans="1:9" ht="16" x14ac:dyDescent="0.2">
      <c r="A352" s="66" t="s">
        <v>3537</v>
      </c>
      <c r="B352" s="66" t="s">
        <v>628</v>
      </c>
      <c r="F352" t="s">
        <v>629</v>
      </c>
      <c r="H352" s="66" t="s">
        <v>3537</v>
      </c>
      <c r="I352" s="66" t="s">
        <v>628</v>
      </c>
    </row>
    <row r="353" spans="1:9" ht="16" x14ac:dyDescent="0.2">
      <c r="A353" s="66" t="s">
        <v>3538</v>
      </c>
      <c r="B353" s="66" t="s">
        <v>629</v>
      </c>
      <c r="F353" t="s">
        <v>3022</v>
      </c>
      <c r="H353" s="66" t="s">
        <v>3538</v>
      </c>
      <c r="I353" s="66" t="s">
        <v>629</v>
      </c>
    </row>
    <row r="354" spans="1:9" ht="16" x14ac:dyDescent="0.2">
      <c r="A354" s="66" t="s">
        <v>3539</v>
      </c>
      <c r="B354" s="66" t="s">
        <v>3022</v>
      </c>
      <c r="F354" t="s">
        <v>630</v>
      </c>
      <c r="H354" s="66" t="s">
        <v>3539</v>
      </c>
      <c r="I354" s="66" t="s">
        <v>3022</v>
      </c>
    </row>
    <row r="355" spans="1:9" ht="16" x14ac:dyDescent="0.2">
      <c r="A355" s="66" t="s">
        <v>3540</v>
      </c>
      <c r="B355" s="66" t="s">
        <v>630</v>
      </c>
      <c r="F355" t="s">
        <v>632</v>
      </c>
      <c r="H355" s="66" t="s">
        <v>3540</v>
      </c>
      <c r="I355" s="66" t="s">
        <v>630</v>
      </c>
    </row>
    <row r="356" spans="1:9" ht="16" x14ac:dyDescent="0.2">
      <c r="A356" s="66" t="s">
        <v>3541</v>
      </c>
      <c r="B356" s="66" t="s">
        <v>632</v>
      </c>
      <c r="F356" t="s">
        <v>634</v>
      </c>
      <c r="H356" s="66" t="s">
        <v>3541</v>
      </c>
      <c r="I356" s="66" t="s">
        <v>632</v>
      </c>
    </row>
    <row r="357" spans="1:9" ht="16" x14ac:dyDescent="0.2">
      <c r="A357" s="66" t="s">
        <v>3542</v>
      </c>
      <c r="B357" s="66" t="s">
        <v>634</v>
      </c>
      <c r="F357" t="s">
        <v>637</v>
      </c>
      <c r="H357" s="66" t="s">
        <v>3542</v>
      </c>
      <c r="I357" s="66" t="s">
        <v>634</v>
      </c>
    </row>
    <row r="358" spans="1:9" ht="16" x14ac:dyDescent="0.2">
      <c r="A358" s="66" t="s">
        <v>3543</v>
      </c>
      <c r="B358" s="66" t="s">
        <v>637</v>
      </c>
      <c r="F358" t="s">
        <v>639</v>
      </c>
      <c r="H358" s="66" t="s">
        <v>3543</v>
      </c>
      <c r="I358" s="66" t="s">
        <v>637</v>
      </c>
    </row>
    <row r="359" spans="1:9" ht="16" x14ac:dyDescent="0.2">
      <c r="A359" s="66" t="s">
        <v>3544</v>
      </c>
      <c r="B359" s="66" t="s">
        <v>639</v>
      </c>
      <c r="F359" t="s">
        <v>641</v>
      </c>
      <c r="H359" s="66" t="s">
        <v>3544</v>
      </c>
      <c r="I359" s="66" t="s">
        <v>639</v>
      </c>
    </row>
    <row r="360" spans="1:9" ht="16" x14ac:dyDescent="0.2">
      <c r="A360" s="66" t="s">
        <v>3545</v>
      </c>
      <c r="B360" s="66" t="s">
        <v>641</v>
      </c>
      <c r="F360" t="s">
        <v>644</v>
      </c>
      <c r="H360" s="66" t="s">
        <v>3545</v>
      </c>
      <c r="I360" s="66" t="s">
        <v>641</v>
      </c>
    </row>
    <row r="361" spans="1:9" ht="16" x14ac:dyDescent="0.2">
      <c r="A361" s="66" t="s">
        <v>3546</v>
      </c>
      <c r="B361" s="66" t="s">
        <v>644</v>
      </c>
      <c r="F361" t="s">
        <v>646</v>
      </c>
      <c r="H361" s="66" t="s">
        <v>3546</v>
      </c>
      <c r="I361" s="66" t="s">
        <v>644</v>
      </c>
    </row>
    <row r="362" spans="1:9" ht="16" x14ac:dyDescent="0.2">
      <c r="A362" s="66" t="s">
        <v>3547</v>
      </c>
      <c r="B362" s="66" t="s">
        <v>646</v>
      </c>
      <c r="F362" t="s">
        <v>647</v>
      </c>
      <c r="H362" s="66" t="s">
        <v>3547</v>
      </c>
      <c r="I362" s="66" t="s">
        <v>646</v>
      </c>
    </row>
    <row r="363" spans="1:9" ht="16" x14ac:dyDescent="0.2">
      <c r="A363" s="66" t="s">
        <v>3548</v>
      </c>
      <c r="B363" s="66" t="s">
        <v>647</v>
      </c>
      <c r="F363" t="s">
        <v>648</v>
      </c>
      <c r="H363" s="66" t="s">
        <v>3548</v>
      </c>
      <c r="I363" s="66" t="s">
        <v>647</v>
      </c>
    </row>
    <row r="364" spans="1:9" ht="16" x14ac:dyDescent="0.2">
      <c r="A364" s="66" t="s">
        <v>3549</v>
      </c>
      <c r="B364" s="66" t="s">
        <v>648</v>
      </c>
      <c r="F364" t="s">
        <v>650</v>
      </c>
      <c r="H364" s="66" t="s">
        <v>3549</v>
      </c>
      <c r="I364" s="66" t="s">
        <v>648</v>
      </c>
    </row>
    <row r="365" spans="1:9" ht="16" x14ac:dyDescent="0.2">
      <c r="A365" s="66" t="s">
        <v>3550</v>
      </c>
      <c r="B365" s="66" t="s">
        <v>650</v>
      </c>
      <c r="F365" t="s">
        <v>3092</v>
      </c>
      <c r="H365" s="66" t="s">
        <v>3550</v>
      </c>
      <c r="I365" s="66" t="s">
        <v>650</v>
      </c>
    </row>
    <row r="366" spans="1:9" ht="16" x14ac:dyDescent="0.2">
      <c r="A366" s="66" t="s">
        <v>3551</v>
      </c>
      <c r="B366" s="66" t="s">
        <v>3092</v>
      </c>
      <c r="F366" t="s">
        <v>653</v>
      </c>
      <c r="H366" s="66" t="s">
        <v>3551</v>
      </c>
      <c r="I366" s="66" t="s">
        <v>3092</v>
      </c>
    </row>
    <row r="367" spans="1:9" ht="16" x14ac:dyDescent="0.2">
      <c r="A367" s="66" t="s">
        <v>3552</v>
      </c>
      <c r="B367" s="66" t="s">
        <v>653</v>
      </c>
      <c r="F367" t="s">
        <v>656</v>
      </c>
      <c r="H367" s="66" t="s">
        <v>3552</v>
      </c>
      <c r="I367" s="66" t="s">
        <v>653</v>
      </c>
    </row>
    <row r="368" spans="1:9" ht="16" x14ac:dyDescent="0.2">
      <c r="A368" s="66" t="s">
        <v>3553</v>
      </c>
      <c r="B368" s="66" t="s">
        <v>656</v>
      </c>
      <c r="F368" t="s">
        <v>657</v>
      </c>
      <c r="H368" s="66" t="s">
        <v>3553</v>
      </c>
      <c r="I368" s="66" t="s">
        <v>656</v>
      </c>
    </row>
    <row r="369" spans="1:9" ht="16" x14ac:dyDescent="0.2">
      <c r="A369" s="66" t="s">
        <v>3554</v>
      </c>
      <c r="B369" s="66" t="s">
        <v>657</v>
      </c>
      <c r="F369" t="s">
        <v>658</v>
      </c>
      <c r="H369" s="66" t="s">
        <v>3554</v>
      </c>
      <c r="I369" s="66" t="s">
        <v>657</v>
      </c>
    </row>
    <row r="370" spans="1:9" ht="16" x14ac:dyDescent="0.2">
      <c r="A370" s="66" t="s">
        <v>3555</v>
      </c>
      <c r="B370" s="66" t="s">
        <v>658</v>
      </c>
      <c r="F370" t="s">
        <v>659</v>
      </c>
      <c r="H370" s="66" t="s">
        <v>3555</v>
      </c>
      <c r="I370" s="66" t="s">
        <v>658</v>
      </c>
    </row>
    <row r="371" spans="1:9" ht="16" x14ac:dyDescent="0.2">
      <c r="A371" s="66" t="s">
        <v>3556</v>
      </c>
      <c r="B371" s="66" t="s">
        <v>659</v>
      </c>
      <c r="F371" t="s">
        <v>664</v>
      </c>
      <c r="H371" s="66" t="s">
        <v>3556</v>
      </c>
      <c r="I371" s="66" t="s">
        <v>659</v>
      </c>
    </row>
    <row r="372" spans="1:9" ht="16" x14ac:dyDescent="0.2">
      <c r="A372" s="66" t="s">
        <v>3557</v>
      </c>
      <c r="B372" s="66" t="s">
        <v>664</v>
      </c>
      <c r="F372" t="s">
        <v>668</v>
      </c>
      <c r="H372" s="66" t="s">
        <v>3557</v>
      </c>
      <c r="I372" s="66" t="s">
        <v>664</v>
      </c>
    </row>
    <row r="373" spans="1:9" ht="16" x14ac:dyDescent="0.2">
      <c r="A373" s="66" t="s">
        <v>3558</v>
      </c>
      <c r="B373" s="66" t="s">
        <v>668</v>
      </c>
      <c r="F373" t="s">
        <v>669</v>
      </c>
      <c r="H373" s="66" t="s">
        <v>3558</v>
      </c>
      <c r="I373" s="66" t="s">
        <v>668</v>
      </c>
    </row>
    <row r="374" spans="1:9" ht="16" x14ac:dyDescent="0.2">
      <c r="A374" s="66" t="s">
        <v>3559</v>
      </c>
      <c r="B374" s="66" t="s">
        <v>669</v>
      </c>
      <c r="F374" t="s">
        <v>671</v>
      </c>
      <c r="H374" s="66" t="s">
        <v>3559</v>
      </c>
      <c r="I374" s="66" t="s">
        <v>669</v>
      </c>
    </row>
    <row r="375" spans="1:9" ht="16" x14ac:dyDescent="0.2">
      <c r="A375" s="66" t="s">
        <v>3560</v>
      </c>
      <c r="B375" s="66" t="s">
        <v>671</v>
      </c>
      <c r="F375" t="s">
        <v>674</v>
      </c>
      <c r="H375" s="66" t="s">
        <v>3560</v>
      </c>
      <c r="I375" s="66" t="s">
        <v>671</v>
      </c>
    </row>
    <row r="376" spans="1:9" ht="16" x14ac:dyDescent="0.2">
      <c r="A376" s="66" t="s">
        <v>3561</v>
      </c>
      <c r="B376" s="66" t="s">
        <v>674</v>
      </c>
      <c r="F376" t="s">
        <v>677</v>
      </c>
      <c r="H376" s="66" t="s">
        <v>3561</v>
      </c>
      <c r="I376" s="66" t="s">
        <v>674</v>
      </c>
    </row>
    <row r="377" spans="1:9" ht="16" x14ac:dyDescent="0.2">
      <c r="A377" s="66" t="s">
        <v>3562</v>
      </c>
      <c r="B377" s="66" t="s">
        <v>677</v>
      </c>
      <c r="F377" t="s">
        <v>678</v>
      </c>
      <c r="H377" s="66" t="s">
        <v>3562</v>
      </c>
      <c r="I377" s="66" t="s">
        <v>677</v>
      </c>
    </row>
    <row r="378" spans="1:9" ht="16" x14ac:dyDescent="0.2">
      <c r="A378" s="66" t="s">
        <v>3563</v>
      </c>
      <c r="B378" s="66" t="s">
        <v>678</v>
      </c>
      <c r="F378" t="s">
        <v>679</v>
      </c>
      <c r="H378" s="66" t="s">
        <v>3563</v>
      </c>
      <c r="I378" s="66" t="s">
        <v>678</v>
      </c>
    </row>
    <row r="379" spans="1:9" ht="16" x14ac:dyDescent="0.2">
      <c r="A379" s="66" t="s">
        <v>3564</v>
      </c>
      <c r="B379" s="66" t="s">
        <v>679</v>
      </c>
      <c r="F379" t="s">
        <v>680</v>
      </c>
      <c r="H379" s="66" t="s">
        <v>3564</v>
      </c>
      <c r="I379" s="66" t="s">
        <v>679</v>
      </c>
    </row>
    <row r="380" spans="1:9" ht="16" x14ac:dyDescent="0.2">
      <c r="A380" s="66" t="s">
        <v>3565</v>
      </c>
      <c r="B380" s="66" t="s">
        <v>680</v>
      </c>
      <c r="F380" t="s">
        <v>682</v>
      </c>
      <c r="H380" s="66" t="s">
        <v>3565</v>
      </c>
      <c r="I380" s="66" t="s">
        <v>680</v>
      </c>
    </row>
    <row r="381" spans="1:9" ht="16" x14ac:dyDescent="0.2">
      <c r="A381" s="66" t="s">
        <v>3566</v>
      </c>
      <c r="B381" s="66" t="s">
        <v>682</v>
      </c>
      <c r="F381" t="s">
        <v>683</v>
      </c>
      <c r="H381" s="66" t="s">
        <v>3566</v>
      </c>
      <c r="I381" s="66" t="s">
        <v>682</v>
      </c>
    </row>
    <row r="382" spans="1:9" ht="16" x14ac:dyDescent="0.2">
      <c r="A382" s="66" t="s">
        <v>3567</v>
      </c>
      <c r="B382" s="66" t="s">
        <v>683</v>
      </c>
      <c r="F382" t="s">
        <v>684</v>
      </c>
      <c r="H382" s="66" t="s">
        <v>3567</v>
      </c>
      <c r="I382" s="66" t="s">
        <v>683</v>
      </c>
    </row>
    <row r="383" spans="1:9" ht="16" x14ac:dyDescent="0.2">
      <c r="A383" s="66" t="s">
        <v>3568</v>
      </c>
      <c r="B383" s="66" t="s">
        <v>684</v>
      </c>
      <c r="F383" t="s">
        <v>686</v>
      </c>
      <c r="H383" s="66" t="s">
        <v>3568</v>
      </c>
      <c r="I383" s="66" t="s">
        <v>684</v>
      </c>
    </row>
    <row r="384" spans="1:9" ht="16" x14ac:dyDescent="0.2">
      <c r="A384" s="66" t="s">
        <v>3569</v>
      </c>
      <c r="B384" s="66" t="s">
        <v>686</v>
      </c>
      <c r="F384" t="s">
        <v>687</v>
      </c>
      <c r="H384" s="66" t="s">
        <v>3569</v>
      </c>
      <c r="I384" s="66" t="s">
        <v>686</v>
      </c>
    </row>
    <row r="385" spans="1:9" ht="16" x14ac:dyDescent="0.2">
      <c r="A385" s="66" t="s">
        <v>3570</v>
      </c>
      <c r="B385" s="66" t="s">
        <v>687</v>
      </c>
      <c r="F385" t="s">
        <v>688</v>
      </c>
      <c r="H385" s="66" t="s">
        <v>3570</v>
      </c>
      <c r="I385" s="66" t="s">
        <v>687</v>
      </c>
    </row>
    <row r="386" spans="1:9" ht="16" x14ac:dyDescent="0.2">
      <c r="A386" s="66" t="s">
        <v>3571</v>
      </c>
      <c r="B386" s="66" t="s">
        <v>688</v>
      </c>
      <c r="F386" t="s">
        <v>689</v>
      </c>
      <c r="H386" s="66" t="s">
        <v>3571</v>
      </c>
      <c r="I386" s="66" t="s">
        <v>688</v>
      </c>
    </row>
    <row r="387" spans="1:9" ht="16" x14ac:dyDescent="0.2">
      <c r="A387" s="66" t="s">
        <v>3572</v>
      </c>
      <c r="B387" s="66" t="s">
        <v>689</v>
      </c>
      <c r="F387" t="s">
        <v>691</v>
      </c>
      <c r="H387" s="66" t="s">
        <v>3572</v>
      </c>
      <c r="I387" s="66" t="s">
        <v>689</v>
      </c>
    </row>
    <row r="388" spans="1:9" ht="16" x14ac:dyDescent="0.2">
      <c r="A388" s="66" t="s">
        <v>3573</v>
      </c>
      <c r="B388" s="66" t="s">
        <v>691</v>
      </c>
      <c r="F388" t="s">
        <v>692</v>
      </c>
      <c r="H388" s="66" t="s">
        <v>3573</v>
      </c>
      <c r="I388" s="66" t="s">
        <v>691</v>
      </c>
    </row>
    <row r="389" spans="1:9" ht="16" x14ac:dyDescent="0.2">
      <c r="A389" s="66" t="s">
        <v>3574</v>
      </c>
      <c r="B389" s="66" t="s">
        <v>692</v>
      </c>
      <c r="F389" t="s">
        <v>3024</v>
      </c>
      <c r="H389" s="66" t="s">
        <v>3574</v>
      </c>
      <c r="I389" s="66" t="s">
        <v>692</v>
      </c>
    </row>
    <row r="390" spans="1:9" ht="16" x14ac:dyDescent="0.2">
      <c r="A390" s="66" t="s">
        <v>3575</v>
      </c>
      <c r="B390" s="66" t="s">
        <v>3024</v>
      </c>
      <c r="F390" t="s">
        <v>3027</v>
      </c>
      <c r="H390" s="66" t="s">
        <v>3575</v>
      </c>
      <c r="I390" s="66" t="s">
        <v>3024</v>
      </c>
    </row>
    <row r="391" spans="1:9" ht="16" x14ac:dyDescent="0.2">
      <c r="A391" s="66" t="s">
        <v>3576</v>
      </c>
      <c r="B391" s="66" t="s">
        <v>3027</v>
      </c>
      <c r="F391" t="s">
        <v>694</v>
      </c>
      <c r="H391" s="66" t="s">
        <v>3576</v>
      </c>
      <c r="I391" s="66" t="s">
        <v>3027</v>
      </c>
    </row>
    <row r="392" spans="1:9" ht="16" x14ac:dyDescent="0.2">
      <c r="A392" s="66" t="s">
        <v>3577</v>
      </c>
      <c r="B392" s="66" t="s">
        <v>694</v>
      </c>
      <c r="F392" t="s">
        <v>695</v>
      </c>
      <c r="H392" s="66" t="s">
        <v>3577</v>
      </c>
      <c r="I392" s="66" t="s">
        <v>694</v>
      </c>
    </row>
    <row r="393" spans="1:9" ht="16" x14ac:dyDescent="0.2">
      <c r="A393" s="66" t="s">
        <v>3578</v>
      </c>
      <c r="B393" s="66" t="s">
        <v>695</v>
      </c>
      <c r="F393" t="s">
        <v>697</v>
      </c>
      <c r="H393" s="66" t="s">
        <v>3578</v>
      </c>
      <c r="I393" s="66" t="s">
        <v>695</v>
      </c>
    </row>
    <row r="394" spans="1:9" ht="16" x14ac:dyDescent="0.2">
      <c r="A394" s="66" t="s">
        <v>3579</v>
      </c>
      <c r="B394" s="66" t="s">
        <v>697</v>
      </c>
      <c r="F394" t="s">
        <v>698</v>
      </c>
      <c r="H394" s="66" t="s">
        <v>3579</v>
      </c>
      <c r="I394" s="66" t="s">
        <v>697</v>
      </c>
    </row>
    <row r="395" spans="1:9" ht="16" x14ac:dyDescent="0.2">
      <c r="A395" s="66" t="s">
        <v>3580</v>
      </c>
      <c r="B395" s="66" t="s">
        <v>698</v>
      </c>
      <c r="F395" t="s">
        <v>701</v>
      </c>
      <c r="H395" s="66" t="s">
        <v>3580</v>
      </c>
      <c r="I395" s="66" t="s">
        <v>698</v>
      </c>
    </row>
    <row r="396" spans="1:9" ht="16" x14ac:dyDescent="0.2">
      <c r="A396" s="66" t="s">
        <v>3581</v>
      </c>
      <c r="B396" s="66" t="s">
        <v>701</v>
      </c>
      <c r="F396" t="s">
        <v>708</v>
      </c>
      <c r="H396" s="66" t="s">
        <v>3581</v>
      </c>
      <c r="I396" s="66" t="s">
        <v>701</v>
      </c>
    </row>
    <row r="397" spans="1:9" ht="16" x14ac:dyDescent="0.2">
      <c r="A397" s="66" t="s">
        <v>3582</v>
      </c>
      <c r="B397" s="66" t="s">
        <v>708</v>
      </c>
      <c r="F397" t="s">
        <v>709</v>
      </c>
      <c r="H397" s="66" t="s">
        <v>3582</v>
      </c>
      <c r="I397" s="66" t="s">
        <v>708</v>
      </c>
    </row>
    <row r="398" spans="1:9" ht="16" x14ac:dyDescent="0.2">
      <c r="A398" s="66" t="s">
        <v>3583</v>
      </c>
      <c r="B398" s="66" t="s">
        <v>709</v>
      </c>
      <c r="F398" t="s">
        <v>710</v>
      </c>
      <c r="H398" s="66" t="s">
        <v>3583</v>
      </c>
      <c r="I398" s="66" t="s">
        <v>709</v>
      </c>
    </row>
    <row r="399" spans="1:9" ht="16" x14ac:dyDescent="0.2">
      <c r="A399" s="66" t="s">
        <v>3584</v>
      </c>
      <c r="B399" s="66" t="s">
        <v>710</v>
      </c>
      <c r="F399" t="s">
        <v>711</v>
      </c>
      <c r="H399" s="66" t="s">
        <v>3584</v>
      </c>
      <c r="I399" s="66" t="s">
        <v>710</v>
      </c>
    </row>
    <row r="400" spans="1:9" ht="16" x14ac:dyDescent="0.2">
      <c r="A400" s="66" t="s">
        <v>3585</v>
      </c>
      <c r="B400" s="66" t="s">
        <v>711</v>
      </c>
      <c r="F400" t="s">
        <v>714</v>
      </c>
      <c r="H400" s="66" t="s">
        <v>3585</v>
      </c>
      <c r="I400" s="66" t="s">
        <v>711</v>
      </c>
    </row>
    <row r="401" spans="1:9" ht="16" x14ac:dyDescent="0.2">
      <c r="A401" s="66" t="s">
        <v>3586</v>
      </c>
      <c r="B401" s="66" t="s">
        <v>714</v>
      </c>
      <c r="F401" t="s">
        <v>715</v>
      </c>
      <c r="H401" s="66" t="s">
        <v>3586</v>
      </c>
      <c r="I401" s="66" t="s">
        <v>714</v>
      </c>
    </row>
    <row r="402" spans="1:9" ht="16" x14ac:dyDescent="0.2">
      <c r="A402" s="66" t="s">
        <v>3587</v>
      </c>
      <c r="B402" s="66" t="s">
        <v>715</v>
      </c>
      <c r="F402" t="s">
        <v>723</v>
      </c>
      <c r="H402" s="66" t="s">
        <v>3587</v>
      </c>
      <c r="I402" s="66" t="s">
        <v>715</v>
      </c>
    </row>
    <row r="403" spans="1:9" ht="16" x14ac:dyDescent="0.2">
      <c r="A403" s="66" t="s">
        <v>3588</v>
      </c>
      <c r="B403" s="66" t="s">
        <v>723</v>
      </c>
      <c r="F403" t="s">
        <v>3025</v>
      </c>
      <c r="H403" s="66" t="s">
        <v>3588</v>
      </c>
      <c r="I403" s="66" t="s">
        <v>723</v>
      </c>
    </row>
    <row r="404" spans="1:9" ht="16" x14ac:dyDescent="0.2">
      <c r="A404" s="66" t="s">
        <v>3589</v>
      </c>
      <c r="B404" s="66" t="s">
        <v>3025</v>
      </c>
      <c r="F404" t="s">
        <v>725</v>
      </c>
      <c r="H404" s="66" t="s">
        <v>3589</v>
      </c>
      <c r="I404" s="66" t="s">
        <v>3025</v>
      </c>
    </row>
    <row r="405" spans="1:9" ht="16" x14ac:dyDescent="0.2">
      <c r="A405" s="66" t="s">
        <v>3590</v>
      </c>
      <c r="B405" s="66" t="s">
        <v>725</v>
      </c>
      <c r="F405" t="s">
        <v>733</v>
      </c>
      <c r="H405" s="66" t="s">
        <v>3590</v>
      </c>
      <c r="I405" s="66" t="s">
        <v>725</v>
      </c>
    </row>
    <row r="406" spans="1:9" ht="16" x14ac:dyDescent="0.2">
      <c r="A406" s="66" t="s">
        <v>3591</v>
      </c>
      <c r="B406" s="66" t="s">
        <v>733</v>
      </c>
      <c r="F406" t="s">
        <v>734</v>
      </c>
      <c r="H406" s="66" t="s">
        <v>3591</v>
      </c>
      <c r="I406" s="66" t="s">
        <v>733</v>
      </c>
    </row>
    <row r="407" spans="1:9" ht="16" x14ac:dyDescent="0.2">
      <c r="A407" s="66" t="s">
        <v>3592</v>
      </c>
      <c r="B407" s="66" t="s">
        <v>734</v>
      </c>
      <c r="F407" t="s">
        <v>737</v>
      </c>
      <c r="H407" s="66" t="s">
        <v>3592</v>
      </c>
      <c r="I407" s="66" t="s">
        <v>734</v>
      </c>
    </row>
    <row r="408" spans="1:9" ht="16" x14ac:dyDescent="0.2">
      <c r="A408" s="66" t="s">
        <v>3593</v>
      </c>
      <c r="B408" s="66" t="s">
        <v>737</v>
      </c>
      <c r="F408" t="s">
        <v>738</v>
      </c>
      <c r="H408" s="66" t="s">
        <v>3593</v>
      </c>
      <c r="I408" s="66" t="s">
        <v>737</v>
      </c>
    </row>
    <row r="409" spans="1:9" ht="16" x14ac:dyDescent="0.2">
      <c r="A409" s="66" t="s">
        <v>3594</v>
      </c>
      <c r="B409" s="66" t="s">
        <v>738</v>
      </c>
      <c r="F409" t="s">
        <v>739</v>
      </c>
      <c r="H409" s="66" t="s">
        <v>3594</v>
      </c>
      <c r="I409" s="66" t="s">
        <v>738</v>
      </c>
    </row>
    <row r="410" spans="1:9" ht="16" x14ac:dyDescent="0.2">
      <c r="A410" s="66" t="s">
        <v>3595</v>
      </c>
      <c r="B410" s="66" t="s">
        <v>739</v>
      </c>
      <c r="F410" t="s">
        <v>740</v>
      </c>
      <c r="H410" s="66" t="s">
        <v>3595</v>
      </c>
      <c r="I410" s="66" t="s">
        <v>739</v>
      </c>
    </row>
    <row r="411" spans="1:9" ht="16" x14ac:dyDescent="0.2">
      <c r="A411" s="66" t="s">
        <v>3596</v>
      </c>
      <c r="B411" s="66" t="s">
        <v>740</v>
      </c>
      <c r="F411" t="s">
        <v>741</v>
      </c>
      <c r="H411" s="66" t="s">
        <v>3596</v>
      </c>
      <c r="I411" s="66" t="s">
        <v>740</v>
      </c>
    </row>
    <row r="412" spans="1:9" ht="16" x14ac:dyDescent="0.2">
      <c r="A412" s="66" t="s">
        <v>3597</v>
      </c>
      <c r="B412" s="66" t="s">
        <v>741</v>
      </c>
      <c r="F412" t="s">
        <v>742</v>
      </c>
      <c r="H412" s="66" t="s">
        <v>3597</v>
      </c>
      <c r="I412" s="66" t="s">
        <v>741</v>
      </c>
    </row>
    <row r="413" spans="1:9" ht="16" x14ac:dyDescent="0.2">
      <c r="A413" s="66" t="s">
        <v>3598</v>
      </c>
      <c r="B413" s="66" t="s">
        <v>742</v>
      </c>
      <c r="F413" t="s">
        <v>743</v>
      </c>
      <c r="H413" s="66" t="s">
        <v>3598</v>
      </c>
      <c r="I413" s="66" t="s">
        <v>742</v>
      </c>
    </row>
    <row r="414" spans="1:9" ht="16" x14ac:dyDescent="0.2">
      <c r="A414" s="66" t="s">
        <v>3599</v>
      </c>
      <c r="B414" s="66" t="s">
        <v>743</v>
      </c>
      <c r="F414" t="s">
        <v>744</v>
      </c>
      <c r="H414" s="66" t="s">
        <v>3599</v>
      </c>
      <c r="I414" s="66" t="s">
        <v>743</v>
      </c>
    </row>
    <row r="415" spans="1:9" ht="16" x14ac:dyDescent="0.2">
      <c r="A415" s="66" t="s">
        <v>3600</v>
      </c>
      <c r="B415" s="66" t="s">
        <v>744</v>
      </c>
      <c r="F415" t="s">
        <v>745</v>
      </c>
      <c r="H415" s="66" t="s">
        <v>3600</v>
      </c>
      <c r="I415" s="66" t="s">
        <v>744</v>
      </c>
    </row>
    <row r="416" spans="1:9" ht="16" x14ac:dyDescent="0.2">
      <c r="A416" s="66" t="s">
        <v>3601</v>
      </c>
      <c r="B416" s="66" t="s">
        <v>745</v>
      </c>
      <c r="F416" t="s">
        <v>748</v>
      </c>
      <c r="H416" s="66" t="s">
        <v>3601</v>
      </c>
      <c r="I416" s="66" t="s">
        <v>745</v>
      </c>
    </row>
    <row r="417" spans="1:9" ht="16" x14ac:dyDescent="0.2">
      <c r="A417" s="66" t="s">
        <v>3602</v>
      </c>
      <c r="B417" s="66" t="s">
        <v>748</v>
      </c>
      <c r="F417" t="s">
        <v>3028</v>
      </c>
      <c r="H417" s="66" t="s">
        <v>3602</v>
      </c>
      <c r="I417" s="66" t="s">
        <v>748</v>
      </c>
    </row>
    <row r="418" spans="1:9" ht="16" x14ac:dyDescent="0.2">
      <c r="A418" s="66" t="s">
        <v>3603</v>
      </c>
      <c r="B418" s="66" t="s">
        <v>3028</v>
      </c>
      <c r="F418" t="s">
        <v>750</v>
      </c>
      <c r="H418" s="66" t="s">
        <v>3603</v>
      </c>
      <c r="I418" s="66" t="s">
        <v>3028</v>
      </c>
    </row>
    <row r="419" spans="1:9" ht="16" x14ac:dyDescent="0.2">
      <c r="A419" s="66" t="s">
        <v>3604</v>
      </c>
      <c r="B419" s="66" t="s">
        <v>750</v>
      </c>
      <c r="F419" t="s">
        <v>751</v>
      </c>
      <c r="H419" s="66" t="s">
        <v>3604</v>
      </c>
      <c r="I419" s="66" t="s">
        <v>750</v>
      </c>
    </row>
    <row r="420" spans="1:9" ht="16" x14ac:dyDescent="0.2">
      <c r="A420" s="66" t="s">
        <v>3605</v>
      </c>
      <c r="B420" s="66" t="s">
        <v>751</v>
      </c>
      <c r="F420" t="s">
        <v>754</v>
      </c>
      <c r="H420" s="66" t="s">
        <v>3605</v>
      </c>
      <c r="I420" s="66" t="s">
        <v>751</v>
      </c>
    </row>
    <row r="421" spans="1:9" ht="16" x14ac:dyDescent="0.2">
      <c r="A421" s="66" t="s">
        <v>3606</v>
      </c>
      <c r="B421" s="66" t="s">
        <v>754</v>
      </c>
      <c r="F421" t="s">
        <v>757</v>
      </c>
      <c r="H421" s="66" t="s">
        <v>3606</v>
      </c>
      <c r="I421" s="66" t="s">
        <v>754</v>
      </c>
    </row>
    <row r="422" spans="1:9" ht="16" x14ac:dyDescent="0.2">
      <c r="A422" s="66" t="s">
        <v>3607</v>
      </c>
      <c r="B422" s="66" t="s">
        <v>757</v>
      </c>
      <c r="F422" t="s">
        <v>759</v>
      </c>
      <c r="H422" s="66" t="s">
        <v>3607</v>
      </c>
      <c r="I422" s="66" t="s">
        <v>757</v>
      </c>
    </row>
    <row r="423" spans="1:9" ht="16" x14ac:dyDescent="0.2">
      <c r="A423" s="66" t="s">
        <v>3608</v>
      </c>
      <c r="B423" s="66" t="s">
        <v>759</v>
      </c>
      <c r="F423" t="s">
        <v>3029</v>
      </c>
      <c r="H423" s="66" t="s">
        <v>3608</v>
      </c>
      <c r="I423" s="66" t="s">
        <v>759</v>
      </c>
    </row>
    <row r="424" spans="1:9" ht="16" x14ac:dyDescent="0.2">
      <c r="A424" s="66" t="s">
        <v>3609</v>
      </c>
      <c r="B424" s="66" t="s">
        <v>3029</v>
      </c>
      <c r="F424" t="s">
        <v>762</v>
      </c>
      <c r="H424" s="66" t="s">
        <v>3609</v>
      </c>
      <c r="I424" s="66" t="s">
        <v>3029</v>
      </c>
    </row>
    <row r="425" spans="1:9" ht="16" x14ac:dyDescent="0.2">
      <c r="A425" s="66" t="s">
        <v>3610</v>
      </c>
      <c r="B425" s="66" t="s">
        <v>762</v>
      </c>
      <c r="F425" t="s">
        <v>763</v>
      </c>
      <c r="H425" s="66" t="s">
        <v>3610</v>
      </c>
      <c r="I425" s="66" t="s">
        <v>762</v>
      </c>
    </row>
    <row r="426" spans="1:9" ht="16" x14ac:dyDescent="0.2">
      <c r="A426" s="66" t="s">
        <v>3611</v>
      </c>
      <c r="B426" s="66" t="s">
        <v>763</v>
      </c>
      <c r="F426" t="s">
        <v>765</v>
      </c>
      <c r="H426" s="66" t="s">
        <v>3611</v>
      </c>
      <c r="I426" s="66" t="s">
        <v>763</v>
      </c>
    </row>
    <row r="427" spans="1:9" ht="16" x14ac:dyDescent="0.2">
      <c r="A427" s="66" t="s">
        <v>3612</v>
      </c>
      <c r="B427" s="66" t="s">
        <v>765</v>
      </c>
      <c r="F427" t="s">
        <v>768</v>
      </c>
      <c r="H427" s="66" t="s">
        <v>3612</v>
      </c>
      <c r="I427" s="66" t="s">
        <v>765</v>
      </c>
    </row>
    <row r="428" spans="1:9" ht="16" x14ac:dyDescent="0.2">
      <c r="A428" s="66" t="s">
        <v>3613</v>
      </c>
      <c r="B428" s="66" t="s">
        <v>768</v>
      </c>
      <c r="F428" t="s">
        <v>769</v>
      </c>
      <c r="H428" s="66" t="s">
        <v>3613</v>
      </c>
      <c r="I428" s="66" t="s">
        <v>768</v>
      </c>
    </row>
    <row r="429" spans="1:9" ht="16" x14ac:dyDescent="0.2">
      <c r="A429" s="66" t="s">
        <v>3614</v>
      </c>
      <c r="B429" s="66" t="s">
        <v>769</v>
      </c>
      <c r="F429" t="s">
        <v>3030</v>
      </c>
      <c r="H429" s="66" t="s">
        <v>3614</v>
      </c>
      <c r="I429" s="66" t="s">
        <v>769</v>
      </c>
    </row>
    <row r="430" spans="1:9" ht="16" x14ac:dyDescent="0.2">
      <c r="A430" s="66" t="s">
        <v>3615</v>
      </c>
      <c r="B430" s="66" t="s">
        <v>3030</v>
      </c>
      <c r="F430" t="s">
        <v>772</v>
      </c>
      <c r="H430" s="66" t="s">
        <v>3615</v>
      </c>
      <c r="I430" s="66" t="s">
        <v>3030</v>
      </c>
    </row>
    <row r="431" spans="1:9" ht="16" x14ac:dyDescent="0.2">
      <c r="A431" s="66" t="s">
        <v>3616</v>
      </c>
      <c r="B431" s="66" t="s">
        <v>772</v>
      </c>
      <c r="F431" t="s">
        <v>774</v>
      </c>
      <c r="H431" s="66" t="s">
        <v>3616</v>
      </c>
      <c r="I431" s="66" t="s">
        <v>772</v>
      </c>
    </row>
    <row r="432" spans="1:9" ht="16" x14ac:dyDescent="0.2">
      <c r="A432" s="66" t="s">
        <v>3617</v>
      </c>
      <c r="B432" s="66" t="s">
        <v>774</v>
      </c>
      <c r="F432" t="s">
        <v>775</v>
      </c>
      <c r="H432" s="66" t="s">
        <v>3617</v>
      </c>
      <c r="I432" s="66" t="s">
        <v>774</v>
      </c>
    </row>
    <row r="433" spans="1:9" ht="16" x14ac:dyDescent="0.2">
      <c r="A433" s="66" t="s">
        <v>3618</v>
      </c>
      <c r="B433" s="66" t="s">
        <v>775</v>
      </c>
      <c r="F433" t="s">
        <v>776</v>
      </c>
      <c r="H433" s="66" t="s">
        <v>3618</v>
      </c>
      <c r="I433" s="66" t="s">
        <v>775</v>
      </c>
    </row>
    <row r="434" spans="1:9" ht="16" x14ac:dyDescent="0.2">
      <c r="A434" s="66" t="s">
        <v>3619</v>
      </c>
      <c r="B434" s="66" t="s">
        <v>776</v>
      </c>
      <c r="F434" t="s">
        <v>781</v>
      </c>
      <c r="H434" s="66" t="s">
        <v>3619</v>
      </c>
      <c r="I434" s="66" t="s">
        <v>776</v>
      </c>
    </row>
    <row r="435" spans="1:9" ht="16" x14ac:dyDescent="0.2">
      <c r="A435" s="66" t="s">
        <v>3620</v>
      </c>
      <c r="B435" s="66" t="s">
        <v>781</v>
      </c>
      <c r="F435" t="s">
        <v>782</v>
      </c>
      <c r="H435" s="66" t="s">
        <v>3620</v>
      </c>
      <c r="I435" s="66" t="s">
        <v>781</v>
      </c>
    </row>
    <row r="436" spans="1:9" ht="16" x14ac:dyDescent="0.2">
      <c r="A436" s="66" t="s">
        <v>3621</v>
      </c>
      <c r="B436" s="66" t="s">
        <v>782</v>
      </c>
      <c r="F436" t="s">
        <v>783</v>
      </c>
      <c r="H436" s="66" t="s">
        <v>3621</v>
      </c>
      <c r="I436" s="66" t="s">
        <v>782</v>
      </c>
    </row>
    <row r="437" spans="1:9" ht="16" x14ac:dyDescent="0.2">
      <c r="A437" s="66" t="s">
        <v>3622</v>
      </c>
      <c r="B437" s="66" t="s">
        <v>783</v>
      </c>
      <c r="F437" t="s">
        <v>784</v>
      </c>
      <c r="H437" s="66" t="s">
        <v>3622</v>
      </c>
      <c r="I437" s="66" t="s">
        <v>783</v>
      </c>
    </row>
    <row r="438" spans="1:9" ht="16" x14ac:dyDescent="0.2">
      <c r="A438" s="66" t="s">
        <v>3623</v>
      </c>
      <c r="B438" s="66" t="s">
        <v>784</v>
      </c>
      <c r="F438" t="s">
        <v>786</v>
      </c>
      <c r="H438" s="66" t="s">
        <v>3623</v>
      </c>
      <c r="I438" s="66" t="s">
        <v>784</v>
      </c>
    </row>
    <row r="439" spans="1:9" ht="16" x14ac:dyDescent="0.2">
      <c r="A439" s="66" t="s">
        <v>3624</v>
      </c>
      <c r="B439" s="66" t="s">
        <v>786</v>
      </c>
      <c r="F439" t="s">
        <v>791</v>
      </c>
      <c r="H439" s="66" t="s">
        <v>3624</v>
      </c>
      <c r="I439" s="66" t="s">
        <v>786</v>
      </c>
    </row>
    <row r="440" spans="1:9" ht="16" x14ac:dyDescent="0.2">
      <c r="A440" s="66" t="s">
        <v>3625</v>
      </c>
      <c r="B440" s="66" t="s">
        <v>791</v>
      </c>
      <c r="F440" t="s">
        <v>793</v>
      </c>
      <c r="H440" s="66" t="s">
        <v>3625</v>
      </c>
      <c r="I440" s="66" t="s">
        <v>791</v>
      </c>
    </row>
    <row r="441" spans="1:9" ht="16" x14ac:dyDescent="0.2">
      <c r="A441" s="66" t="s">
        <v>3626</v>
      </c>
      <c r="B441" s="66" t="s">
        <v>793</v>
      </c>
      <c r="F441" t="s">
        <v>795</v>
      </c>
      <c r="H441" s="66" t="s">
        <v>3626</v>
      </c>
      <c r="I441" s="66" t="s">
        <v>793</v>
      </c>
    </row>
    <row r="442" spans="1:9" ht="16" x14ac:dyDescent="0.2">
      <c r="A442" s="66" t="s">
        <v>3627</v>
      </c>
      <c r="B442" s="66" t="s">
        <v>795</v>
      </c>
      <c r="F442" t="s">
        <v>799</v>
      </c>
      <c r="H442" s="66" t="s">
        <v>3627</v>
      </c>
      <c r="I442" s="66" t="s">
        <v>795</v>
      </c>
    </row>
    <row r="443" spans="1:9" ht="16" x14ac:dyDescent="0.2">
      <c r="A443" s="66" t="s">
        <v>3628</v>
      </c>
      <c r="B443" s="66" t="s">
        <v>799</v>
      </c>
      <c r="F443" t="s">
        <v>801</v>
      </c>
      <c r="H443" s="66" t="s">
        <v>3628</v>
      </c>
      <c r="I443" s="66" t="s">
        <v>799</v>
      </c>
    </row>
    <row r="444" spans="1:9" ht="16" x14ac:dyDescent="0.2">
      <c r="A444" s="66" t="s">
        <v>3629</v>
      </c>
      <c r="B444" s="66" t="s">
        <v>801</v>
      </c>
      <c r="F444" t="s">
        <v>802</v>
      </c>
      <c r="H444" s="66" t="s">
        <v>3629</v>
      </c>
      <c r="I444" s="66" t="s">
        <v>801</v>
      </c>
    </row>
    <row r="445" spans="1:9" ht="16" x14ac:dyDescent="0.2">
      <c r="A445" s="66" t="s">
        <v>3630</v>
      </c>
      <c r="B445" s="66" t="s">
        <v>802</v>
      </c>
      <c r="F445" t="s">
        <v>806</v>
      </c>
      <c r="H445" s="66" t="s">
        <v>3630</v>
      </c>
      <c r="I445" s="66" t="s">
        <v>802</v>
      </c>
    </row>
    <row r="446" spans="1:9" ht="16" x14ac:dyDescent="0.2">
      <c r="A446" s="66" t="s">
        <v>3631</v>
      </c>
      <c r="B446" s="66" t="s">
        <v>806</v>
      </c>
      <c r="F446" t="s">
        <v>808</v>
      </c>
      <c r="H446" s="66" t="s">
        <v>3631</v>
      </c>
      <c r="I446" s="66" t="s">
        <v>806</v>
      </c>
    </row>
    <row r="447" spans="1:9" ht="16" x14ac:dyDescent="0.2">
      <c r="A447" s="66" t="s">
        <v>3632</v>
      </c>
      <c r="B447" s="66" t="s">
        <v>808</v>
      </c>
      <c r="F447" t="s">
        <v>809</v>
      </c>
      <c r="H447" s="66" t="s">
        <v>3632</v>
      </c>
      <c r="I447" s="66" t="s">
        <v>808</v>
      </c>
    </row>
    <row r="448" spans="1:9" ht="16" x14ac:dyDescent="0.2">
      <c r="A448" s="66" t="s">
        <v>3633</v>
      </c>
      <c r="B448" s="66" t="s">
        <v>809</v>
      </c>
      <c r="F448" t="s">
        <v>810</v>
      </c>
      <c r="H448" s="66" t="s">
        <v>3633</v>
      </c>
      <c r="I448" s="66" t="s">
        <v>809</v>
      </c>
    </row>
    <row r="449" spans="1:9" ht="16" x14ac:dyDescent="0.2">
      <c r="A449" s="66" t="s">
        <v>3634</v>
      </c>
      <c r="B449" s="66" t="s">
        <v>810</v>
      </c>
      <c r="F449" t="s">
        <v>812</v>
      </c>
      <c r="H449" s="66" t="s">
        <v>3634</v>
      </c>
      <c r="I449" s="66" t="s">
        <v>810</v>
      </c>
    </row>
    <row r="450" spans="1:9" ht="16" x14ac:dyDescent="0.2">
      <c r="A450" s="66" t="s">
        <v>3635</v>
      </c>
      <c r="B450" s="66" t="s">
        <v>812</v>
      </c>
      <c r="F450" t="s">
        <v>813</v>
      </c>
      <c r="H450" s="66" t="s">
        <v>3635</v>
      </c>
      <c r="I450" s="66" t="s">
        <v>812</v>
      </c>
    </row>
    <row r="451" spans="1:9" ht="16" x14ac:dyDescent="0.2">
      <c r="A451" s="66" t="s">
        <v>3636</v>
      </c>
      <c r="B451" s="66" t="s">
        <v>813</v>
      </c>
      <c r="F451" t="s">
        <v>815</v>
      </c>
      <c r="H451" s="66" t="s">
        <v>3636</v>
      </c>
      <c r="I451" s="66" t="s">
        <v>813</v>
      </c>
    </row>
    <row r="452" spans="1:9" ht="16" x14ac:dyDescent="0.2">
      <c r="A452" s="66" t="s">
        <v>3637</v>
      </c>
      <c r="B452" s="66" t="s">
        <v>815</v>
      </c>
      <c r="F452" t="s">
        <v>816</v>
      </c>
      <c r="H452" s="66" t="s">
        <v>3637</v>
      </c>
      <c r="I452" s="66" t="s">
        <v>815</v>
      </c>
    </row>
    <row r="453" spans="1:9" ht="16" x14ac:dyDescent="0.2">
      <c r="A453" s="66" t="s">
        <v>3638</v>
      </c>
      <c r="B453" s="66" t="s">
        <v>816</v>
      </c>
      <c r="F453" t="s">
        <v>818</v>
      </c>
      <c r="H453" s="66" t="s">
        <v>3638</v>
      </c>
      <c r="I453" s="66" t="s">
        <v>816</v>
      </c>
    </row>
    <row r="454" spans="1:9" ht="16" x14ac:dyDescent="0.2">
      <c r="A454" s="66" t="s">
        <v>3639</v>
      </c>
      <c r="B454" s="66" t="s">
        <v>818</v>
      </c>
      <c r="F454" t="s">
        <v>819</v>
      </c>
      <c r="H454" s="66" t="s">
        <v>3639</v>
      </c>
      <c r="I454" s="66" t="s">
        <v>818</v>
      </c>
    </row>
    <row r="455" spans="1:9" ht="16" x14ac:dyDescent="0.2">
      <c r="A455" s="66" t="s">
        <v>3640</v>
      </c>
      <c r="B455" s="66" t="s">
        <v>819</v>
      </c>
      <c r="F455" t="s">
        <v>820</v>
      </c>
      <c r="H455" s="66" t="s">
        <v>3640</v>
      </c>
      <c r="I455" s="66" t="s">
        <v>819</v>
      </c>
    </row>
    <row r="456" spans="1:9" ht="16" x14ac:dyDescent="0.2">
      <c r="A456" s="66" t="s">
        <v>3641</v>
      </c>
      <c r="B456" s="66" t="s">
        <v>820</v>
      </c>
      <c r="F456" t="s">
        <v>821</v>
      </c>
      <c r="H456" s="66" t="s">
        <v>3641</v>
      </c>
      <c r="I456" s="66" t="s">
        <v>820</v>
      </c>
    </row>
    <row r="457" spans="1:9" ht="16" x14ac:dyDescent="0.2">
      <c r="A457" s="66" t="s">
        <v>3642</v>
      </c>
      <c r="B457" s="66" t="s">
        <v>821</v>
      </c>
      <c r="F457" t="s">
        <v>827</v>
      </c>
      <c r="H457" s="66" t="s">
        <v>3642</v>
      </c>
      <c r="I457" s="66" t="s">
        <v>821</v>
      </c>
    </row>
    <row r="458" spans="1:9" ht="16" x14ac:dyDescent="0.2">
      <c r="A458" s="66" t="s">
        <v>3643</v>
      </c>
      <c r="B458" s="66" t="s">
        <v>827</v>
      </c>
      <c r="F458" t="s">
        <v>828</v>
      </c>
      <c r="H458" s="66" t="s">
        <v>3643</v>
      </c>
      <c r="I458" s="66" t="s">
        <v>827</v>
      </c>
    </row>
    <row r="459" spans="1:9" ht="16" x14ac:dyDescent="0.2">
      <c r="A459" s="66" t="s">
        <v>3644</v>
      </c>
      <c r="B459" s="66" t="s">
        <v>828</v>
      </c>
      <c r="F459" t="s">
        <v>829</v>
      </c>
      <c r="H459" s="66" t="s">
        <v>3644</v>
      </c>
      <c r="I459" s="66" t="s">
        <v>828</v>
      </c>
    </row>
    <row r="460" spans="1:9" ht="16" x14ac:dyDescent="0.2">
      <c r="A460" s="66" t="s">
        <v>3645</v>
      </c>
      <c r="B460" s="66" t="s">
        <v>829</v>
      </c>
      <c r="F460" t="s">
        <v>830</v>
      </c>
      <c r="H460" s="66" t="s">
        <v>3645</v>
      </c>
      <c r="I460" s="66" t="s">
        <v>829</v>
      </c>
    </row>
    <row r="461" spans="1:9" ht="16" x14ac:dyDescent="0.2">
      <c r="A461" s="66" t="s">
        <v>3646</v>
      </c>
      <c r="B461" s="66" t="s">
        <v>830</v>
      </c>
      <c r="F461" t="s">
        <v>831</v>
      </c>
      <c r="H461" s="66" t="s">
        <v>3646</v>
      </c>
      <c r="I461" s="66" t="s">
        <v>830</v>
      </c>
    </row>
    <row r="462" spans="1:9" ht="16" x14ac:dyDescent="0.2">
      <c r="A462" s="66" t="s">
        <v>3647</v>
      </c>
      <c r="B462" s="66" t="s">
        <v>831</v>
      </c>
      <c r="F462" t="s">
        <v>3034</v>
      </c>
      <c r="H462" s="66" t="s">
        <v>3647</v>
      </c>
      <c r="I462" s="66" t="s">
        <v>831</v>
      </c>
    </row>
    <row r="463" spans="1:9" ht="16" x14ac:dyDescent="0.2">
      <c r="A463" s="66" t="s">
        <v>3648</v>
      </c>
      <c r="B463" s="66" t="s">
        <v>3034</v>
      </c>
      <c r="F463" t="s">
        <v>833</v>
      </c>
      <c r="H463" s="66" t="s">
        <v>3648</v>
      </c>
      <c r="I463" s="66" t="s">
        <v>3034</v>
      </c>
    </row>
    <row r="464" spans="1:9" ht="16" x14ac:dyDescent="0.2">
      <c r="A464" s="66" t="s">
        <v>3649</v>
      </c>
      <c r="B464" s="66" t="s">
        <v>833</v>
      </c>
      <c r="F464" t="s">
        <v>834</v>
      </c>
      <c r="H464" s="66" t="s">
        <v>3649</v>
      </c>
      <c r="I464" s="66" t="s">
        <v>833</v>
      </c>
    </row>
    <row r="465" spans="1:9" ht="16" x14ac:dyDescent="0.2">
      <c r="A465" s="66" t="s">
        <v>3650</v>
      </c>
      <c r="B465" s="66" t="s">
        <v>834</v>
      </c>
      <c r="F465" t="s">
        <v>836</v>
      </c>
      <c r="H465" s="66" t="s">
        <v>3650</v>
      </c>
      <c r="I465" s="66" t="s">
        <v>834</v>
      </c>
    </row>
    <row r="466" spans="1:9" ht="16" x14ac:dyDescent="0.2">
      <c r="A466" s="66" t="s">
        <v>3651</v>
      </c>
      <c r="B466" s="66" t="s">
        <v>836</v>
      </c>
      <c r="F466" t="s">
        <v>837</v>
      </c>
      <c r="H466" s="66" t="s">
        <v>3651</v>
      </c>
      <c r="I466" s="66" t="s">
        <v>836</v>
      </c>
    </row>
    <row r="467" spans="1:9" ht="16" x14ac:dyDescent="0.2">
      <c r="A467" s="66" t="s">
        <v>3652</v>
      </c>
      <c r="B467" s="66" t="s">
        <v>837</v>
      </c>
      <c r="F467" t="s">
        <v>838</v>
      </c>
      <c r="H467" s="66" t="s">
        <v>3652</v>
      </c>
      <c r="I467" s="66" t="s">
        <v>837</v>
      </c>
    </row>
    <row r="468" spans="1:9" ht="16" x14ac:dyDescent="0.2">
      <c r="A468" s="66" t="s">
        <v>3653</v>
      </c>
      <c r="B468" s="66" t="s">
        <v>838</v>
      </c>
      <c r="F468" t="s">
        <v>3063</v>
      </c>
      <c r="H468" s="66" t="s">
        <v>3653</v>
      </c>
      <c r="I468" s="66" t="s">
        <v>838</v>
      </c>
    </row>
    <row r="469" spans="1:9" ht="16" x14ac:dyDescent="0.2">
      <c r="A469" s="66" t="s">
        <v>3654</v>
      </c>
      <c r="B469" s="66" t="s">
        <v>3063</v>
      </c>
      <c r="F469" t="s">
        <v>841</v>
      </c>
      <c r="H469" s="66" t="s">
        <v>3654</v>
      </c>
      <c r="I469" s="66" t="s">
        <v>3063</v>
      </c>
    </row>
    <row r="470" spans="1:9" ht="16" x14ac:dyDescent="0.2">
      <c r="A470" s="66" t="s">
        <v>3655</v>
      </c>
      <c r="B470" s="66" t="s">
        <v>841</v>
      </c>
      <c r="F470" t="s">
        <v>844</v>
      </c>
      <c r="H470" s="66" t="s">
        <v>3655</v>
      </c>
      <c r="I470" s="66" t="s">
        <v>841</v>
      </c>
    </row>
    <row r="471" spans="1:9" ht="16" x14ac:dyDescent="0.2">
      <c r="A471" s="66" t="s">
        <v>3656</v>
      </c>
      <c r="B471" s="66" t="s">
        <v>844</v>
      </c>
      <c r="F471" t="s">
        <v>847</v>
      </c>
      <c r="H471" s="66" t="s">
        <v>3656</v>
      </c>
      <c r="I471" s="66" t="s">
        <v>844</v>
      </c>
    </row>
    <row r="472" spans="1:9" ht="16" x14ac:dyDescent="0.2">
      <c r="A472" s="66" t="s">
        <v>3657</v>
      </c>
      <c r="B472" s="66" t="s">
        <v>847</v>
      </c>
      <c r="F472" t="s">
        <v>849</v>
      </c>
      <c r="H472" s="66" t="s">
        <v>3657</v>
      </c>
      <c r="I472" s="66" t="s">
        <v>847</v>
      </c>
    </row>
    <row r="473" spans="1:9" ht="16" x14ac:dyDescent="0.2">
      <c r="A473" s="66" t="s">
        <v>3658</v>
      </c>
      <c r="B473" s="66" t="s">
        <v>849</v>
      </c>
      <c r="F473" t="s">
        <v>3035</v>
      </c>
      <c r="H473" s="66" t="s">
        <v>3658</v>
      </c>
      <c r="I473" s="66" t="s">
        <v>849</v>
      </c>
    </row>
    <row r="474" spans="1:9" ht="16" x14ac:dyDescent="0.2">
      <c r="A474" s="66" t="s">
        <v>3659</v>
      </c>
      <c r="B474" s="66" t="s">
        <v>3035</v>
      </c>
      <c r="F474" t="s">
        <v>851</v>
      </c>
      <c r="H474" s="66" t="s">
        <v>3659</v>
      </c>
      <c r="I474" s="66" t="s">
        <v>3035</v>
      </c>
    </row>
    <row r="475" spans="1:9" ht="16" x14ac:dyDescent="0.2">
      <c r="A475" s="66" t="s">
        <v>3660</v>
      </c>
      <c r="B475" s="66" t="s">
        <v>851</v>
      </c>
      <c r="F475" t="s">
        <v>853</v>
      </c>
      <c r="H475" s="66" t="s">
        <v>3660</v>
      </c>
      <c r="I475" s="66" t="s">
        <v>851</v>
      </c>
    </row>
    <row r="476" spans="1:9" ht="16" x14ac:dyDescent="0.2">
      <c r="A476" s="66" t="s">
        <v>3661</v>
      </c>
      <c r="B476" s="66" t="s">
        <v>853</v>
      </c>
      <c r="F476" t="s">
        <v>854</v>
      </c>
      <c r="H476" s="66" t="s">
        <v>3661</v>
      </c>
      <c r="I476" s="66" t="s">
        <v>853</v>
      </c>
    </row>
    <row r="477" spans="1:9" ht="16" x14ac:dyDescent="0.2">
      <c r="A477" s="66" t="s">
        <v>3662</v>
      </c>
      <c r="B477" s="66" t="s">
        <v>854</v>
      </c>
      <c r="F477" t="s">
        <v>856</v>
      </c>
      <c r="H477" s="66" t="s">
        <v>3662</v>
      </c>
      <c r="I477" s="66" t="s">
        <v>854</v>
      </c>
    </row>
    <row r="478" spans="1:9" ht="16" x14ac:dyDescent="0.2">
      <c r="A478" s="66" t="s">
        <v>3663</v>
      </c>
      <c r="B478" s="66" t="s">
        <v>856</v>
      </c>
      <c r="F478" t="s">
        <v>3181</v>
      </c>
      <c r="H478" s="66" t="s">
        <v>3663</v>
      </c>
      <c r="I478" s="66" t="s">
        <v>856</v>
      </c>
    </row>
    <row r="479" spans="1:9" ht="16" x14ac:dyDescent="0.2">
      <c r="A479" s="66" t="s">
        <v>3664</v>
      </c>
      <c r="B479" s="66" t="s">
        <v>3181</v>
      </c>
      <c r="F479" t="s">
        <v>3036</v>
      </c>
      <c r="H479" s="66" t="s">
        <v>3664</v>
      </c>
      <c r="I479" s="66" t="s">
        <v>3181</v>
      </c>
    </row>
    <row r="480" spans="1:9" ht="16" x14ac:dyDescent="0.2">
      <c r="A480" s="66" t="s">
        <v>3665</v>
      </c>
      <c r="B480" s="66" t="s">
        <v>3036</v>
      </c>
      <c r="F480" t="s">
        <v>858</v>
      </c>
      <c r="H480" s="66" t="s">
        <v>3665</v>
      </c>
      <c r="I480" s="66" t="s">
        <v>3036</v>
      </c>
    </row>
    <row r="481" spans="1:9" ht="16" x14ac:dyDescent="0.2">
      <c r="A481" s="66" t="s">
        <v>3666</v>
      </c>
      <c r="B481" s="66" t="s">
        <v>858</v>
      </c>
      <c r="F481" t="s">
        <v>859</v>
      </c>
      <c r="H481" s="66" t="s">
        <v>3666</v>
      </c>
      <c r="I481" s="66" t="s">
        <v>858</v>
      </c>
    </row>
    <row r="482" spans="1:9" ht="16" x14ac:dyDescent="0.2">
      <c r="A482" s="66" t="s">
        <v>3667</v>
      </c>
      <c r="B482" s="66" t="s">
        <v>859</v>
      </c>
      <c r="F482" t="s">
        <v>861</v>
      </c>
      <c r="H482" s="66" t="s">
        <v>3667</v>
      </c>
      <c r="I482" s="66" t="s">
        <v>859</v>
      </c>
    </row>
    <row r="483" spans="1:9" ht="16" x14ac:dyDescent="0.2">
      <c r="A483" s="66" t="s">
        <v>3668</v>
      </c>
      <c r="B483" s="66" t="s">
        <v>861</v>
      </c>
      <c r="F483" t="s">
        <v>862</v>
      </c>
      <c r="H483" s="66" t="s">
        <v>3668</v>
      </c>
      <c r="I483" s="66" t="s">
        <v>861</v>
      </c>
    </row>
    <row r="484" spans="1:9" ht="16" x14ac:dyDescent="0.2">
      <c r="A484" s="66" t="s">
        <v>3669</v>
      </c>
      <c r="B484" s="66" t="s">
        <v>862</v>
      </c>
      <c r="F484" t="s">
        <v>863</v>
      </c>
      <c r="H484" s="66" t="s">
        <v>3669</v>
      </c>
      <c r="I484" s="66" t="s">
        <v>862</v>
      </c>
    </row>
    <row r="485" spans="1:9" ht="16" x14ac:dyDescent="0.2">
      <c r="A485" s="66" t="s">
        <v>3670</v>
      </c>
      <c r="B485" s="66" t="s">
        <v>863</v>
      </c>
      <c r="F485" t="s">
        <v>866</v>
      </c>
      <c r="H485" s="66" t="s">
        <v>3670</v>
      </c>
      <c r="I485" s="66" t="s">
        <v>863</v>
      </c>
    </row>
    <row r="486" spans="1:9" ht="16" x14ac:dyDescent="0.2">
      <c r="A486" s="66" t="s">
        <v>3671</v>
      </c>
      <c r="B486" s="66" t="s">
        <v>866</v>
      </c>
      <c r="F486" t="s">
        <v>867</v>
      </c>
      <c r="H486" s="66" t="s">
        <v>3671</v>
      </c>
      <c r="I486" s="66" t="s">
        <v>866</v>
      </c>
    </row>
    <row r="487" spans="1:9" ht="16" x14ac:dyDescent="0.2">
      <c r="A487" s="66" t="s">
        <v>3672</v>
      </c>
      <c r="B487" s="66" t="s">
        <v>867</v>
      </c>
      <c r="F487" t="s">
        <v>868</v>
      </c>
      <c r="H487" s="66" t="s">
        <v>3672</v>
      </c>
      <c r="I487" s="66" t="s">
        <v>867</v>
      </c>
    </row>
    <row r="488" spans="1:9" ht="16" x14ac:dyDescent="0.2">
      <c r="A488" s="66" t="s">
        <v>3673</v>
      </c>
      <c r="B488" s="66" t="s">
        <v>868</v>
      </c>
      <c r="F488" t="s">
        <v>869</v>
      </c>
      <c r="H488" s="66" t="s">
        <v>3673</v>
      </c>
      <c r="I488" s="66" t="s">
        <v>868</v>
      </c>
    </row>
    <row r="489" spans="1:9" ht="16" x14ac:dyDescent="0.2">
      <c r="A489" s="66" t="s">
        <v>3674</v>
      </c>
      <c r="B489" s="66" t="s">
        <v>869</v>
      </c>
      <c r="F489" t="s">
        <v>870</v>
      </c>
      <c r="H489" s="66" t="s">
        <v>3674</v>
      </c>
      <c r="I489" s="66" t="s">
        <v>869</v>
      </c>
    </row>
    <row r="490" spans="1:9" ht="16" x14ac:dyDescent="0.2">
      <c r="A490" s="66" t="s">
        <v>3675</v>
      </c>
      <c r="B490" s="66" t="s">
        <v>870</v>
      </c>
      <c r="F490" t="s">
        <v>871</v>
      </c>
      <c r="H490" s="66" t="s">
        <v>3675</v>
      </c>
      <c r="I490" s="66" t="s">
        <v>870</v>
      </c>
    </row>
    <row r="491" spans="1:9" ht="16" x14ac:dyDescent="0.2">
      <c r="A491" s="66" t="s">
        <v>3676</v>
      </c>
      <c r="B491" s="66" t="s">
        <v>871</v>
      </c>
      <c r="F491" t="s">
        <v>872</v>
      </c>
      <c r="H491" s="66" t="s">
        <v>3676</v>
      </c>
      <c r="I491" s="66" t="s">
        <v>871</v>
      </c>
    </row>
    <row r="492" spans="1:9" ht="16" x14ac:dyDescent="0.2">
      <c r="A492" s="66" t="s">
        <v>3677</v>
      </c>
      <c r="B492" s="66" t="s">
        <v>872</v>
      </c>
      <c r="F492" t="s">
        <v>878</v>
      </c>
      <c r="H492" s="66" t="s">
        <v>3677</v>
      </c>
      <c r="I492" s="66" t="s">
        <v>872</v>
      </c>
    </row>
    <row r="493" spans="1:9" ht="16" x14ac:dyDescent="0.2">
      <c r="A493" s="66" t="s">
        <v>3678</v>
      </c>
      <c r="B493" s="66" t="s">
        <v>878</v>
      </c>
      <c r="F493" t="s">
        <v>882</v>
      </c>
      <c r="H493" s="66" t="s">
        <v>3678</v>
      </c>
      <c r="I493" s="66" t="s">
        <v>878</v>
      </c>
    </row>
    <row r="494" spans="1:9" ht="16" x14ac:dyDescent="0.2">
      <c r="A494" s="66" t="s">
        <v>3679</v>
      </c>
      <c r="B494" s="66" t="s">
        <v>882</v>
      </c>
      <c r="F494" t="s">
        <v>886</v>
      </c>
      <c r="H494" s="66" t="s">
        <v>3679</v>
      </c>
      <c r="I494" s="66" t="s">
        <v>882</v>
      </c>
    </row>
    <row r="495" spans="1:9" ht="16" x14ac:dyDescent="0.2">
      <c r="A495" s="66" t="s">
        <v>3680</v>
      </c>
      <c r="B495" s="66" t="s">
        <v>886</v>
      </c>
      <c r="F495" t="s">
        <v>889</v>
      </c>
      <c r="H495" s="66" t="s">
        <v>3680</v>
      </c>
      <c r="I495" s="66" t="s">
        <v>886</v>
      </c>
    </row>
    <row r="496" spans="1:9" ht="16" x14ac:dyDescent="0.2">
      <c r="A496" s="66" t="s">
        <v>3681</v>
      </c>
      <c r="B496" s="66" t="s">
        <v>889</v>
      </c>
      <c r="F496" t="s">
        <v>890</v>
      </c>
      <c r="H496" s="66" t="s">
        <v>3681</v>
      </c>
      <c r="I496" s="66" t="s">
        <v>889</v>
      </c>
    </row>
    <row r="497" spans="1:9" ht="16" x14ac:dyDescent="0.2">
      <c r="A497" s="66" t="s">
        <v>3682</v>
      </c>
      <c r="B497" s="66" t="s">
        <v>890</v>
      </c>
      <c r="F497" t="s">
        <v>891</v>
      </c>
      <c r="H497" s="66" t="s">
        <v>3682</v>
      </c>
      <c r="I497" s="66" t="s">
        <v>890</v>
      </c>
    </row>
    <row r="498" spans="1:9" ht="16" x14ac:dyDescent="0.2">
      <c r="A498" s="66" t="s">
        <v>3683</v>
      </c>
      <c r="B498" s="66" t="s">
        <v>891</v>
      </c>
      <c r="F498" t="s">
        <v>892</v>
      </c>
      <c r="H498" s="66" t="s">
        <v>3683</v>
      </c>
      <c r="I498" s="66" t="s">
        <v>891</v>
      </c>
    </row>
    <row r="499" spans="1:9" ht="16" x14ac:dyDescent="0.2">
      <c r="A499" s="66" t="s">
        <v>3684</v>
      </c>
      <c r="B499" s="66" t="s">
        <v>892</v>
      </c>
      <c r="F499" t="s">
        <v>893</v>
      </c>
      <c r="H499" s="66" t="s">
        <v>3684</v>
      </c>
      <c r="I499" s="66" t="s">
        <v>892</v>
      </c>
    </row>
    <row r="500" spans="1:9" ht="16" x14ac:dyDescent="0.2">
      <c r="A500" s="66" t="s">
        <v>3685</v>
      </c>
      <c r="B500" s="66" t="s">
        <v>893</v>
      </c>
      <c r="F500" t="s">
        <v>3023</v>
      </c>
      <c r="H500" s="66" t="s">
        <v>3685</v>
      </c>
      <c r="I500" s="66" t="s">
        <v>893</v>
      </c>
    </row>
    <row r="501" spans="1:9" ht="16" x14ac:dyDescent="0.2">
      <c r="A501" s="66" t="s">
        <v>3686</v>
      </c>
      <c r="B501" s="66" t="s">
        <v>3023</v>
      </c>
      <c r="F501" t="s">
        <v>894</v>
      </c>
      <c r="H501" s="66" t="s">
        <v>3686</v>
      </c>
      <c r="I501" s="66" t="s">
        <v>3023</v>
      </c>
    </row>
    <row r="502" spans="1:9" ht="16" x14ac:dyDescent="0.2">
      <c r="A502" s="66" t="s">
        <v>3687</v>
      </c>
      <c r="B502" s="66" t="s">
        <v>894</v>
      </c>
      <c r="F502" t="s">
        <v>895</v>
      </c>
      <c r="H502" s="66" t="s">
        <v>3687</v>
      </c>
      <c r="I502" s="66" t="s">
        <v>894</v>
      </c>
    </row>
    <row r="503" spans="1:9" ht="16" x14ac:dyDescent="0.2">
      <c r="A503" s="66" t="s">
        <v>3688</v>
      </c>
      <c r="B503" s="66" t="s">
        <v>895</v>
      </c>
      <c r="F503" t="s">
        <v>3037</v>
      </c>
      <c r="H503" s="66" t="s">
        <v>3688</v>
      </c>
      <c r="I503" s="66" t="s">
        <v>895</v>
      </c>
    </row>
    <row r="504" spans="1:9" ht="16" x14ac:dyDescent="0.2">
      <c r="A504" s="66" t="s">
        <v>3689</v>
      </c>
      <c r="B504" s="66" t="s">
        <v>3037</v>
      </c>
      <c r="F504" t="s">
        <v>896</v>
      </c>
      <c r="H504" s="66" t="s">
        <v>3689</v>
      </c>
      <c r="I504" s="66" t="s">
        <v>3037</v>
      </c>
    </row>
    <row r="505" spans="1:9" ht="16" x14ac:dyDescent="0.2">
      <c r="A505" s="66" t="s">
        <v>3690</v>
      </c>
      <c r="B505" s="66" t="s">
        <v>896</v>
      </c>
      <c r="F505" t="s">
        <v>899</v>
      </c>
      <c r="H505" s="66" t="s">
        <v>3690</v>
      </c>
      <c r="I505" s="66" t="s">
        <v>896</v>
      </c>
    </row>
    <row r="506" spans="1:9" ht="16" x14ac:dyDescent="0.2">
      <c r="A506" s="66" t="s">
        <v>3691</v>
      </c>
      <c r="B506" s="66" t="s">
        <v>899</v>
      </c>
      <c r="F506" t="s">
        <v>900</v>
      </c>
      <c r="H506" s="66" t="s">
        <v>3691</v>
      </c>
      <c r="I506" s="66" t="s">
        <v>899</v>
      </c>
    </row>
    <row r="507" spans="1:9" ht="16" x14ac:dyDescent="0.2">
      <c r="A507" s="66" t="s">
        <v>3692</v>
      </c>
      <c r="B507" s="66" t="s">
        <v>900</v>
      </c>
      <c r="F507" t="s">
        <v>901</v>
      </c>
      <c r="H507" s="66" t="s">
        <v>3692</v>
      </c>
      <c r="I507" s="66" t="s">
        <v>900</v>
      </c>
    </row>
    <row r="508" spans="1:9" ht="16" x14ac:dyDescent="0.2">
      <c r="A508" s="66" t="s">
        <v>3693</v>
      </c>
      <c r="B508" s="66" t="s">
        <v>901</v>
      </c>
      <c r="F508" t="s">
        <v>903</v>
      </c>
      <c r="H508" s="66" t="s">
        <v>3693</v>
      </c>
      <c r="I508" s="66" t="s">
        <v>901</v>
      </c>
    </row>
    <row r="509" spans="1:9" ht="16" x14ac:dyDescent="0.2">
      <c r="A509" s="66" t="s">
        <v>3694</v>
      </c>
      <c r="B509" s="66" t="s">
        <v>903</v>
      </c>
      <c r="F509" t="s">
        <v>905</v>
      </c>
      <c r="H509" s="66" t="s">
        <v>3694</v>
      </c>
      <c r="I509" s="66" t="s">
        <v>903</v>
      </c>
    </row>
    <row r="510" spans="1:9" ht="16" x14ac:dyDescent="0.2">
      <c r="A510" s="66" t="s">
        <v>3695</v>
      </c>
      <c r="B510" s="66" t="s">
        <v>905</v>
      </c>
      <c r="F510" t="s">
        <v>908</v>
      </c>
      <c r="H510" s="66" t="s">
        <v>3695</v>
      </c>
      <c r="I510" s="66" t="s">
        <v>905</v>
      </c>
    </row>
    <row r="511" spans="1:9" ht="16" x14ac:dyDescent="0.2">
      <c r="A511" s="66" t="s">
        <v>3696</v>
      </c>
      <c r="B511" s="66" t="s">
        <v>908</v>
      </c>
      <c r="F511" t="s">
        <v>909</v>
      </c>
      <c r="H511" s="66" t="s">
        <v>3696</v>
      </c>
      <c r="I511" s="66" t="s">
        <v>908</v>
      </c>
    </row>
    <row r="512" spans="1:9" ht="16" x14ac:dyDescent="0.2">
      <c r="A512" s="66" t="s">
        <v>3697</v>
      </c>
      <c r="B512" s="66" t="s">
        <v>909</v>
      </c>
      <c r="F512" t="s">
        <v>910</v>
      </c>
      <c r="H512" s="66" t="s">
        <v>3697</v>
      </c>
      <c r="I512" s="66" t="s">
        <v>909</v>
      </c>
    </row>
    <row r="513" spans="1:9" ht="16" x14ac:dyDescent="0.2">
      <c r="A513" s="66" t="s">
        <v>3698</v>
      </c>
      <c r="B513" s="66" t="s">
        <v>910</v>
      </c>
      <c r="F513" t="s">
        <v>911</v>
      </c>
      <c r="H513" s="66" t="s">
        <v>3698</v>
      </c>
      <c r="I513" s="66" t="s">
        <v>910</v>
      </c>
    </row>
    <row r="514" spans="1:9" ht="16" x14ac:dyDescent="0.2">
      <c r="A514" s="66" t="s">
        <v>3699</v>
      </c>
      <c r="B514" s="66" t="s">
        <v>911</v>
      </c>
      <c r="F514" t="s">
        <v>912</v>
      </c>
      <c r="H514" s="66" t="s">
        <v>3699</v>
      </c>
      <c r="I514" s="66" t="s">
        <v>911</v>
      </c>
    </row>
    <row r="515" spans="1:9" ht="16" x14ac:dyDescent="0.2">
      <c r="A515" s="66" t="s">
        <v>3700</v>
      </c>
      <c r="B515" s="66" t="s">
        <v>912</v>
      </c>
      <c r="F515" t="s">
        <v>913</v>
      </c>
      <c r="H515" s="66" t="s">
        <v>3700</v>
      </c>
      <c r="I515" s="66" t="s">
        <v>912</v>
      </c>
    </row>
    <row r="516" spans="1:9" ht="16" x14ac:dyDescent="0.2">
      <c r="A516" s="66" t="s">
        <v>3701</v>
      </c>
      <c r="B516" s="66" t="s">
        <v>913</v>
      </c>
      <c r="F516" t="s">
        <v>921</v>
      </c>
      <c r="H516" s="66" t="s">
        <v>3701</v>
      </c>
      <c r="I516" s="66" t="s">
        <v>913</v>
      </c>
    </row>
    <row r="517" spans="1:9" ht="16" x14ac:dyDescent="0.2">
      <c r="A517" s="66" t="s">
        <v>3702</v>
      </c>
      <c r="B517" s="66" t="s">
        <v>921</v>
      </c>
      <c r="F517" t="s">
        <v>922</v>
      </c>
      <c r="H517" s="66" t="s">
        <v>3702</v>
      </c>
      <c r="I517" s="66" t="s">
        <v>921</v>
      </c>
    </row>
    <row r="518" spans="1:9" ht="16" x14ac:dyDescent="0.2">
      <c r="A518" s="66" t="s">
        <v>3703</v>
      </c>
      <c r="B518" s="66" t="s">
        <v>922</v>
      </c>
      <c r="F518" t="s">
        <v>3038</v>
      </c>
      <c r="H518" s="66" t="s">
        <v>3703</v>
      </c>
      <c r="I518" s="66" t="s">
        <v>922</v>
      </c>
    </row>
    <row r="519" spans="1:9" ht="16" x14ac:dyDescent="0.2">
      <c r="A519" s="66" t="s">
        <v>3704</v>
      </c>
      <c r="B519" s="66" t="s">
        <v>3038</v>
      </c>
      <c r="F519" t="s">
        <v>923</v>
      </c>
      <c r="H519" s="66" t="s">
        <v>3704</v>
      </c>
      <c r="I519" s="66" t="s">
        <v>3038</v>
      </c>
    </row>
    <row r="520" spans="1:9" ht="16" x14ac:dyDescent="0.2">
      <c r="A520" s="66" t="s">
        <v>3705</v>
      </c>
      <c r="B520" s="66" t="s">
        <v>923</v>
      </c>
      <c r="F520" t="s">
        <v>924</v>
      </c>
      <c r="H520" s="66" t="s">
        <v>3705</v>
      </c>
      <c r="I520" s="66" t="s">
        <v>923</v>
      </c>
    </row>
    <row r="521" spans="1:9" ht="16" x14ac:dyDescent="0.2">
      <c r="A521" s="66" t="s">
        <v>3706</v>
      </c>
      <c r="B521" s="66" t="s">
        <v>924</v>
      </c>
      <c r="F521" t="s">
        <v>925</v>
      </c>
      <c r="H521" s="66" t="s">
        <v>3706</v>
      </c>
      <c r="I521" s="66" t="s">
        <v>924</v>
      </c>
    </row>
    <row r="522" spans="1:9" ht="16" x14ac:dyDescent="0.2">
      <c r="A522" s="66" t="s">
        <v>3707</v>
      </c>
      <c r="B522" s="66" t="s">
        <v>925</v>
      </c>
      <c r="F522" t="s">
        <v>3039</v>
      </c>
      <c r="H522" s="66" t="s">
        <v>3707</v>
      </c>
      <c r="I522" s="66" t="s">
        <v>925</v>
      </c>
    </row>
    <row r="523" spans="1:9" ht="16" x14ac:dyDescent="0.2">
      <c r="A523" s="66" t="s">
        <v>3708</v>
      </c>
      <c r="B523" s="66" t="s">
        <v>3039</v>
      </c>
      <c r="F523" t="s">
        <v>927</v>
      </c>
      <c r="H523" s="66" t="s">
        <v>3708</v>
      </c>
      <c r="I523" s="66" t="s">
        <v>3039</v>
      </c>
    </row>
    <row r="524" spans="1:9" ht="16" x14ac:dyDescent="0.2">
      <c r="A524" s="66" t="s">
        <v>3709</v>
      </c>
      <c r="B524" s="66" t="s">
        <v>927</v>
      </c>
      <c r="F524" t="s">
        <v>928</v>
      </c>
      <c r="H524" s="66" t="s">
        <v>3709</v>
      </c>
      <c r="I524" s="66" t="s">
        <v>927</v>
      </c>
    </row>
    <row r="525" spans="1:9" ht="16" x14ac:dyDescent="0.2">
      <c r="A525" s="66" t="s">
        <v>3710</v>
      </c>
      <c r="B525" s="66" t="s">
        <v>928</v>
      </c>
      <c r="F525" t="s">
        <v>929</v>
      </c>
      <c r="H525" s="66" t="s">
        <v>3710</v>
      </c>
      <c r="I525" s="66" t="s">
        <v>928</v>
      </c>
    </row>
    <row r="526" spans="1:9" ht="16" x14ac:dyDescent="0.2">
      <c r="A526" s="66" t="s">
        <v>3711</v>
      </c>
      <c r="B526" s="66" t="s">
        <v>929</v>
      </c>
      <c r="F526" t="s">
        <v>930</v>
      </c>
      <c r="H526" s="66" t="s">
        <v>3711</v>
      </c>
      <c r="I526" s="66" t="s">
        <v>929</v>
      </c>
    </row>
    <row r="527" spans="1:9" ht="16" x14ac:dyDescent="0.2">
      <c r="A527" s="66" t="s">
        <v>3712</v>
      </c>
      <c r="B527" s="66" t="s">
        <v>930</v>
      </c>
      <c r="F527" t="s">
        <v>931</v>
      </c>
      <c r="H527" s="66" t="s">
        <v>3712</v>
      </c>
      <c r="I527" s="66" t="s">
        <v>930</v>
      </c>
    </row>
    <row r="528" spans="1:9" ht="16" x14ac:dyDescent="0.2">
      <c r="A528" s="66" t="s">
        <v>3713</v>
      </c>
      <c r="B528" s="66" t="s">
        <v>931</v>
      </c>
      <c r="F528" t="s">
        <v>932</v>
      </c>
      <c r="H528" s="66" t="s">
        <v>3713</v>
      </c>
      <c r="I528" s="66" t="s">
        <v>931</v>
      </c>
    </row>
    <row r="529" spans="1:9" ht="16" x14ac:dyDescent="0.2">
      <c r="A529" s="66" t="s">
        <v>3714</v>
      </c>
      <c r="B529" s="66" t="s">
        <v>932</v>
      </c>
      <c r="F529" t="s">
        <v>934</v>
      </c>
      <c r="H529" s="66" t="s">
        <v>3714</v>
      </c>
      <c r="I529" s="66" t="s">
        <v>932</v>
      </c>
    </row>
    <row r="530" spans="1:9" ht="16" x14ac:dyDescent="0.2">
      <c r="A530" s="66" t="s">
        <v>3715</v>
      </c>
      <c r="B530" s="66" t="s">
        <v>934</v>
      </c>
      <c r="F530" t="s">
        <v>936</v>
      </c>
      <c r="H530" s="66" t="s">
        <v>3715</v>
      </c>
      <c r="I530" s="66" t="s">
        <v>934</v>
      </c>
    </row>
    <row r="531" spans="1:9" ht="16" x14ac:dyDescent="0.2">
      <c r="A531" s="66" t="s">
        <v>3716</v>
      </c>
      <c r="B531" s="66" t="s">
        <v>936</v>
      </c>
      <c r="F531" t="s">
        <v>937</v>
      </c>
      <c r="H531" s="66" t="s">
        <v>3716</v>
      </c>
      <c r="I531" s="66" t="s">
        <v>936</v>
      </c>
    </row>
    <row r="532" spans="1:9" ht="16" x14ac:dyDescent="0.2">
      <c r="A532" s="66" t="s">
        <v>3717</v>
      </c>
      <c r="B532" s="66" t="s">
        <v>937</v>
      </c>
      <c r="F532" t="s">
        <v>938</v>
      </c>
      <c r="H532" s="66" t="s">
        <v>3717</v>
      </c>
      <c r="I532" s="66" t="s">
        <v>937</v>
      </c>
    </row>
    <row r="533" spans="1:9" ht="16" x14ac:dyDescent="0.2">
      <c r="A533" s="66" t="s">
        <v>3718</v>
      </c>
      <c r="B533" s="66" t="s">
        <v>938</v>
      </c>
      <c r="F533" t="s">
        <v>939</v>
      </c>
      <c r="H533" s="66" t="s">
        <v>3718</v>
      </c>
      <c r="I533" s="66" t="s">
        <v>938</v>
      </c>
    </row>
    <row r="534" spans="1:9" ht="16" x14ac:dyDescent="0.2">
      <c r="A534" s="66" t="s">
        <v>3719</v>
      </c>
      <c r="B534" s="66" t="s">
        <v>939</v>
      </c>
      <c r="F534" t="s">
        <v>940</v>
      </c>
      <c r="H534" s="66" t="s">
        <v>3719</v>
      </c>
      <c r="I534" s="66" t="s">
        <v>939</v>
      </c>
    </row>
    <row r="535" spans="1:9" ht="16" x14ac:dyDescent="0.2">
      <c r="A535" s="66" t="s">
        <v>3720</v>
      </c>
      <c r="B535" s="66" t="s">
        <v>940</v>
      </c>
      <c r="F535" t="s">
        <v>942</v>
      </c>
      <c r="H535" s="66" t="s">
        <v>3720</v>
      </c>
      <c r="I535" s="66" t="s">
        <v>940</v>
      </c>
    </row>
    <row r="536" spans="1:9" ht="16" x14ac:dyDescent="0.2">
      <c r="A536" s="66" t="s">
        <v>3721</v>
      </c>
      <c r="B536" s="66" t="s">
        <v>942</v>
      </c>
      <c r="F536" t="s">
        <v>944</v>
      </c>
      <c r="H536" s="66" t="s">
        <v>3721</v>
      </c>
      <c r="I536" s="66" t="s">
        <v>942</v>
      </c>
    </row>
    <row r="537" spans="1:9" ht="16" x14ac:dyDescent="0.2">
      <c r="A537" s="66" t="s">
        <v>3722</v>
      </c>
      <c r="B537" s="66" t="s">
        <v>944</v>
      </c>
      <c r="F537" t="s">
        <v>952</v>
      </c>
      <c r="H537" s="66" t="s">
        <v>3722</v>
      </c>
      <c r="I537" s="66" t="s">
        <v>944</v>
      </c>
    </row>
    <row r="538" spans="1:9" ht="16" x14ac:dyDescent="0.2">
      <c r="A538" s="66" t="s">
        <v>3723</v>
      </c>
      <c r="B538" s="66" t="s">
        <v>952</v>
      </c>
      <c r="F538" t="s">
        <v>957</v>
      </c>
      <c r="H538" s="66" t="s">
        <v>3723</v>
      </c>
      <c r="I538" s="66" t="s">
        <v>952</v>
      </c>
    </row>
    <row r="539" spans="1:9" ht="16" x14ac:dyDescent="0.2">
      <c r="A539" s="66" t="s">
        <v>3724</v>
      </c>
      <c r="B539" s="66" t="s">
        <v>957</v>
      </c>
      <c r="F539" t="s">
        <v>958</v>
      </c>
      <c r="H539" s="66" t="s">
        <v>3724</v>
      </c>
      <c r="I539" s="66" t="s">
        <v>957</v>
      </c>
    </row>
    <row r="540" spans="1:9" ht="16" x14ac:dyDescent="0.2">
      <c r="A540" s="66" t="s">
        <v>3725</v>
      </c>
      <c r="B540" s="66" t="s">
        <v>958</v>
      </c>
      <c r="F540" t="s">
        <v>3040</v>
      </c>
      <c r="H540" s="66" t="s">
        <v>3725</v>
      </c>
      <c r="I540" s="66" t="s">
        <v>958</v>
      </c>
    </row>
    <row r="541" spans="1:9" ht="16" x14ac:dyDescent="0.2">
      <c r="A541" s="66" t="s">
        <v>3726</v>
      </c>
      <c r="B541" s="66" t="s">
        <v>3040</v>
      </c>
      <c r="F541" t="s">
        <v>959</v>
      </c>
      <c r="H541" s="66" t="s">
        <v>3726</v>
      </c>
      <c r="I541" s="66" t="s">
        <v>3040</v>
      </c>
    </row>
    <row r="542" spans="1:9" ht="16" x14ac:dyDescent="0.2">
      <c r="A542" s="66" t="s">
        <v>3727</v>
      </c>
      <c r="B542" s="66" t="s">
        <v>959</v>
      </c>
      <c r="F542" t="s">
        <v>963</v>
      </c>
      <c r="H542" s="66" t="s">
        <v>3727</v>
      </c>
      <c r="I542" s="66" t="s">
        <v>959</v>
      </c>
    </row>
    <row r="543" spans="1:9" ht="16" x14ac:dyDescent="0.2">
      <c r="A543" s="66" t="s">
        <v>3728</v>
      </c>
      <c r="B543" s="66" t="s">
        <v>963</v>
      </c>
      <c r="F543" t="s">
        <v>964</v>
      </c>
      <c r="H543" s="66" t="s">
        <v>3728</v>
      </c>
      <c r="I543" s="66" t="s">
        <v>963</v>
      </c>
    </row>
    <row r="544" spans="1:9" ht="16" x14ac:dyDescent="0.2">
      <c r="A544" s="66" t="s">
        <v>3729</v>
      </c>
      <c r="B544" s="66" t="s">
        <v>964</v>
      </c>
      <c r="F544" t="s">
        <v>965</v>
      </c>
      <c r="H544" s="66" t="s">
        <v>3729</v>
      </c>
      <c r="I544" s="66" t="s">
        <v>964</v>
      </c>
    </row>
    <row r="545" spans="1:9" ht="16" x14ac:dyDescent="0.2">
      <c r="A545" s="66" t="s">
        <v>3730</v>
      </c>
      <c r="B545" s="66" t="s">
        <v>965</v>
      </c>
      <c r="F545" t="s">
        <v>966</v>
      </c>
      <c r="H545" s="66" t="s">
        <v>3730</v>
      </c>
      <c r="I545" s="66" t="s">
        <v>965</v>
      </c>
    </row>
    <row r="546" spans="1:9" ht="16" x14ac:dyDescent="0.2">
      <c r="A546" s="66" t="s">
        <v>3731</v>
      </c>
      <c r="B546" s="66" t="s">
        <v>966</v>
      </c>
      <c r="F546" t="s">
        <v>967</v>
      </c>
      <c r="H546" s="66" t="s">
        <v>3731</v>
      </c>
      <c r="I546" s="66" t="s">
        <v>966</v>
      </c>
    </row>
    <row r="547" spans="1:9" ht="16" x14ac:dyDescent="0.2">
      <c r="A547" s="66" t="s">
        <v>3732</v>
      </c>
      <c r="B547" s="66" t="s">
        <v>967</v>
      </c>
      <c r="F547" t="s">
        <v>969</v>
      </c>
      <c r="H547" s="66" t="s">
        <v>3732</v>
      </c>
      <c r="I547" s="66" t="s">
        <v>967</v>
      </c>
    </row>
    <row r="548" spans="1:9" ht="16" x14ac:dyDescent="0.2">
      <c r="A548" s="66" t="s">
        <v>3733</v>
      </c>
      <c r="B548" s="66" t="s">
        <v>969</v>
      </c>
      <c r="F548" t="s">
        <v>970</v>
      </c>
      <c r="H548" s="66" t="s">
        <v>3733</v>
      </c>
      <c r="I548" s="66" t="s">
        <v>969</v>
      </c>
    </row>
    <row r="549" spans="1:9" ht="16" x14ac:dyDescent="0.2">
      <c r="A549" s="66" t="s">
        <v>3734</v>
      </c>
      <c r="B549" s="66" t="s">
        <v>970</v>
      </c>
      <c r="F549" t="s">
        <v>3042</v>
      </c>
      <c r="H549" s="66" t="s">
        <v>3734</v>
      </c>
      <c r="I549" s="66" t="s">
        <v>970</v>
      </c>
    </row>
    <row r="550" spans="1:9" ht="16" x14ac:dyDescent="0.2">
      <c r="A550" s="66" t="s">
        <v>3735</v>
      </c>
      <c r="B550" s="66" t="s">
        <v>3042</v>
      </c>
      <c r="F550" t="s">
        <v>971</v>
      </c>
      <c r="H550" s="66" t="s">
        <v>3735</v>
      </c>
      <c r="I550" s="66" t="s">
        <v>3042</v>
      </c>
    </row>
    <row r="551" spans="1:9" ht="16" x14ac:dyDescent="0.2">
      <c r="A551" s="66" t="s">
        <v>3736</v>
      </c>
      <c r="B551" s="66" t="s">
        <v>971</v>
      </c>
      <c r="F551" t="s">
        <v>973</v>
      </c>
      <c r="H551" s="66" t="s">
        <v>3736</v>
      </c>
      <c r="I551" s="66" t="s">
        <v>971</v>
      </c>
    </row>
    <row r="552" spans="1:9" ht="16" x14ac:dyDescent="0.2">
      <c r="A552" s="66" t="s">
        <v>3737</v>
      </c>
      <c r="B552" s="66" t="s">
        <v>973</v>
      </c>
      <c r="F552" t="s">
        <v>975</v>
      </c>
      <c r="H552" s="66" t="s">
        <v>3737</v>
      </c>
      <c r="I552" s="66" t="s">
        <v>973</v>
      </c>
    </row>
    <row r="553" spans="1:9" ht="16" x14ac:dyDescent="0.2">
      <c r="A553" s="66" t="s">
        <v>3738</v>
      </c>
      <c r="B553" s="66" t="s">
        <v>975</v>
      </c>
      <c r="F553" t="s">
        <v>976</v>
      </c>
      <c r="H553" s="66" t="s">
        <v>3738</v>
      </c>
      <c r="I553" s="66" t="s">
        <v>975</v>
      </c>
    </row>
    <row r="554" spans="1:9" ht="16" x14ac:dyDescent="0.2">
      <c r="A554" s="66" t="s">
        <v>3739</v>
      </c>
      <c r="B554" s="66" t="s">
        <v>976</v>
      </c>
      <c r="F554" t="s">
        <v>977</v>
      </c>
      <c r="H554" s="66" t="s">
        <v>3739</v>
      </c>
      <c r="I554" s="66" t="s">
        <v>976</v>
      </c>
    </row>
    <row r="555" spans="1:9" ht="16" x14ac:dyDescent="0.2">
      <c r="A555" s="66" t="s">
        <v>3740</v>
      </c>
      <c r="B555" s="66" t="s">
        <v>977</v>
      </c>
      <c r="F555" t="s">
        <v>978</v>
      </c>
      <c r="H555" s="66" t="s">
        <v>3740</v>
      </c>
      <c r="I555" s="66" t="s">
        <v>977</v>
      </c>
    </row>
    <row r="556" spans="1:9" ht="16" x14ac:dyDescent="0.2">
      <c r="A556" s="66" t="s">
        <v>3741</v>
      </c>
      <c r="B556" s="66" t="s">
        <v>978</v>
      </c>
      <c r="F556" t="s">
        <v>980</v>
      </c>
      <c r="H556" s="66" t="s">
        <v>3741</v>
      </c>
      <c r="I556" s="66" t="s">
        <v>978</v>
      </c>
    </row>
    <row r="557" spans="1:9" ht="16" x14ac:dyDescent="0.2">
      <c r="A557" s="66" t="s">
        <v>3742</v>
      </c>
      <c r="B557" s="66" t="s">
        <v>980</v>
      </c>
      <c r="F557" t="s">
        <v>981</v>
      </c>
      <c r="H557" s="66" t="s">
        <v>3742</v>
      </c>
      <c r="I557" s="66" t="s">
        <v>980</v>
      </c>
    </row>
    <row r="558" spans="1:9" ht="16" x14ac:dyDescent="0.2">
      <c r="A558" s="66" t="s">
        <v>3743</v>
      </c>
      <c r="B558" s="66" t="s">
        <v>981</v>
      </c>
      <c r="F558" t="s">
        <v>982</v>
      </c>
      <c r="H558" s="66" t="s">
        <v>3743</v>
      </c>
      <c r="I558" s="66" t="s">
        <v>981</v>
      </c>
    </row>
    <row r="559" spans="1:9" ht="16" x14ac:dyDescent="0.2">
      <c r="A559" s="66" t="s">
        <v>3744</v>
      </c>
      <c r="B559" s="66" t="s">
        <v>982</v>
      </c>
      <c r="F559" t="s">
        <v>996</v>
      </c>
      <c r="H559" s="66" t="s">
        <v>3744</v>
      </c>
      <c r="I559" s="66" t="s">
        <v>982</v>
      </c>
    </row>
    <row r="560" spans="1:9" ht="16" x14ac:dyDescent="0.2">
      <c r="A560" s="66" t="s">
        <v>3745</v>
      </c>
      <c r="B560" s="66" t="s">
        <v>996</v>
      </c>
      <c r="F560" t="s">
        <v>997</v>
      </c>
      <c r="H560" s="66" t="s">
        <v>3745</v>
      </c>
      <c r="I560" s="66" t="s">
        <v>996</v>
      </c>
    </row>
    <row r="561" spans="1:9" ht="16" x14ac:dyDescent="0.2">
      <c r="A561" s="66" t="s">
        <v>3746</v>
      </c>
      <c r="B561" s="66" t="s">
        <v>997</v>
      </c>
      <c r="F561" t="s">
        <v>998</v>
      </c>
      <c r="H561" s="66" t="s">
        <v>3746</v>
      </c>
      <c r="I561" s="66" t="s">
        <v>997</v>
      </c>
    </row>
    <row r="562" spans="1:9" ht="16" x14ac:dyDescent="0.2">
      <c r="A562" s="66" t="s">
        <v>3747</v>
      </c>
      <c r="B562" s="66" t="s">
        <v>998</v>
      </c>
      <c r="F562" t="s">
        <v>1003</v>
      </c>
      <c r="H562" s="66" t="s">
        <v>3747</v>
      </c>
      <c r="I562" s="66" t="s">
        <v>998</v>
      </c>
    </row>
    <row r="563" spans="1:9" ht="16" x14ac:dyDescent="0.2">
      <c r="A563" s="66" t="s">
        <v>3748</v>
      </c>
      <c r="B563" s="66" t="s">
        <v>1003</v>
      </c>
      <c r="F563" t="s">
        <v>1004</v>
      </c>
      <c r="H563" s="66" t="s">
        <v>3748</v>
      </c>
      <c r="I563" s="66" t="s">
        <v>1003</v>
      </c>
    </row>
    <row r="564" spans="1:9" ht="16" x14ac:dyDescent="0.2">
      <c r="A564" s="66" t="s">
        <v>3749</v>
      </c>
      <c r="B564" s="66" t="s">
        <v>1004</v>
      </c>
      <c r="F564" t="s">
        <v>1006</v>
      </c>
      <c r="H564" s="66" t="s">
        <v>3749</v>
      </c>
      <c r="I564" s="66" t="s">
        <v>1004</v>
      </c>
    </row>
    <row r="565" spans="1:9" ht="16" x14ac:dyDescent="0.2">
      <c r="A565" s="66" t="s">
        <v>3750</v>
      </c>
      <c r="B565" s="66" t="s">
        <v>1006</v>
      </c>
      <c r="F565" t="s">
        <v>1011</v>
      </c>
      <c r="H565" s="66" t="s">
        <v>3750</v>
      </c>
      <c r="I565" s="66" t="s">
        <v>1006</v>
      </c>
    </row>
    <row r="566" spans="1:9" ht="16" x14ac:dyDescent="0.2">
      <c r="A566" s="66" t="s">
        <v>3751</v>
      </c>
      <c r="B566" s="66" t="s">
        <v>1011</v>
      </c>
      <c r="F566" t="s">
        <v>1012</v>
      </c>
      <c r="H566" s="66" t="s">
        <v>3751</v>
      </c>
      <c r="I566" s="66" t="s">
        <v>1011</v>
      </c>
    </row>
    <row r="567" spans="1:9" ht="16" x14ac:dyDescent="0.2">
      <c r="A567" s="66" t="s">
        <v>3752</v>
      </c>
      <c r="B567" s="66" t="s">
        <v>1012</v>
      </c>
      <c r="F567" t="s">
        <v>1013</v>
      </c>
      <c r="H567" s="66" t="s">
        <v>3752</v>
      </c>
      <c r="I567" s="66" t="s">
        <v>1012</v>
      </c>
    </row>
    <row r="568" spans="1:9" ht="16" x14ac:dyDescent="0.2">
      <c r="A568" s="66" t="s">
        <v>3753</v>
      </c>
      <c r="B568" s="66" t="s">
        <v>1013</v>
      </c>
      <c r="F568" t="s">
        <v>1014</v>
      </c>
      <c r="H568" s="66" t="s">
        <v>3753</v>
      </c>
      <c r="I568" s="66" t="s">
        <v>1013</v>
      </c>
    </row>
    <row r="569" spans="1:9" ht="16" x14ac:dyDescent="0.2">
      <c r="A569" s="66" t="s">
        <v>3754</v>
      </c>
      <c r="B569" s="66" t="s">
        <v>1014</v>
      </c>
      <c r="F569" t="s">
        <v>1016</v>
      </c>
      <c r="H569" s="66" t="s">
        <v>3754</v>
      </c>
      <c r="I569" s="66" t="s">
        <v>1014</v>
      </c>
    </row>
    <row r="570" spans="1:9" ht="16" x14ac:dyDescent="0.2">
      <c r="A570" s="66" t="s">
        <v>3755</v>
      </c>
      <c r="B570" s="66" t="s">
        <v>1016</v>
      </c>
      <c r="F570" t="s">
        <v>3043</v>
      </c>
      <c r="H570" s="66" t="s">
        <v>3755</v>
      </c>
      <c r="I570" s="66" t="s">
        <v>1016</v>
      </c>
    </row>
    <row r="571" spans="1:9" ht="16" x14ac:dyDescent="0.2">
      <c r="A571" s="66" t="s">
        <v>3756</v>
      </c>
      <c r="B571" s="66" t="s">
        <v>3043</v>
      </c>
      <c r="F571" t="s">
        <v>1019</v>
      </c>
      <c r="H571" s="66" t="s">
        <v>3756</v>
      </c>
      <c r="I571" s="66" t="s">
        <v>3043</v>
      </c>
    </row>
    <row r="572" spans="1:9" ht="16" x14ac:dyDescent="0.2">
      <c r="A572" s="66" t="s">
        <v>3757</v>
      </c>
      <c r="B572" s="66" t="s">
        <v>1019</v>
      </c>
      <c r="F572" t="s">
        <v>1021</v>
      </c>
      <c r="H572" s="66" t="s">
        <v>3757</v>
      </c>
      <c r="I572" s="66" t="s">
        <v>1019</v>
      </c>
    </row>
    <row r="573" spans="1:9" ht="16" x14ac:dyDescent="0.2">
      <c r="A573" s="66" t="s">
        <v>3758</v>
      </c>
      <c r="B573" s="66" t="s">
        <v>1021</v>
      </c>
      <c r="F573" t="s">
        <v>1022</v>
      </c>
      <c r="H573" s="66" t="s">
        <v>3758</v>
      </c>
      <c r="I573" s="66" t="s">
        <v>1021</v>
      </c>
    </row>
    <row r="574" spans="1:9" ht="16" x14ac:dyDescent="0.2">
      <c r="A574" s="66" t="s">
        <v>3759</v>
      </c>
      <c r="B574" s="66" t="s">
        <v>1022</v>
      </c>
      <c r="F574" t="s">
        <v>1026</v>
      </c>
      <c r="H574" s="66" t="s">
        <v>3759</v>
      </c>
      <c r="I574" s="66" t="s">
        <v>1022</v>
      </c>
    </row>
    <row r="575" spans="1:9" ht="16" x14ac:dyDescent="0.2">
      <c r="A575" s="66" t="s">
        <v>3760</v>
      </c>
      <c r="B575" s="66" t="s">
        <v>1026</v>
      </c>
      <c r="F575" t="s">
        <v>3044</v>
      </c>
      <c r="H575" s="66" t="s">
        <v>3760</v>
      </c>
      <c r="I575" s="66" t="s">
        <v>1026</v>
      </c>
    </row>
    <row r="576" spans="1:9" ht="16" x14ac:dyDescent="0.2">
      <c r="A576" s="66" t="s">
        <v>3761</v>
      </c>
      <c r="B576" s="66" t="s">
        <v>3044</v>
      </c>
      <c r="F576" t="s">
        <v>1027</v>
      </c>
      <c r="H576" s="66" t="s">
        <v>3761</v>
      </c>
      <c r="I576" s="66" t="s">
        <v>3044</v>
      </c>
    </row>
    <row r="577" spans="1:9" ht="16" x14ac:dyDescent="0.2">
      <c r="A577" s="66" t="s">
        <v>3762</v>
      </c>
      <c r="B577" s="66" t="s">
        <v>1027</v>
      </c>
      <c r="F577" t="s">
        <v>1028</v>
      </c>
      <c r="H577" s="66" t="s">
        <v>3762</v>
      </c>
      <c r="I577" s="66" t="s">
        <v>1027</v>
      </c>
    </row>
    <row r="578" spans="1:9" ht="16" x14ac:dyDescent="0.2">
      <c r="A578" s="66" t="s">
        <v>3763</v>
      </c>
      <c r="B578" s="66" t="s">
        <v>1028</v>
      </c>
      <c r="F578" t="s">
        <v>1029</v>
      </c>
      <c r="H578" s="66" t="s">
        <v>3763</v>
      </c>
      <c r="I578" s="66" t="s">
        <v>1028</v>
      </c>
    </row>
    <row r="579" spans="1:9" ht="16" x14ac:dyDescent="0.2">
      <c r="A579" s="66" t="s">
        <v>3764</v>
      </c>
      <c r="B579" s="66" t="s">
        <v>1029</v>
      </c>
      <c r="F579" t="s">
        <v>1030</v>
      </c>
      <c r="H579" s="66" t="s">
        <v>3764</v>
      </c>
      <c r="I579" s="66" t="s">
        <v>1029</v>
      </c>
    </row>
    <row r="580" spans="1:9" ht="16" x14ac:dyDescent="0.2">
      <c r="A580" s="66" t="s">
        <v>3765</v>
      </c>
      <c r="B580" s="66" t="s">
        <v>1030</v>
      </c>
      <c r="F580" t="s">
        <v>1032</v>
      </c>
      <c r="H580" s="66" t="s">
        <v>3765</v>
      </c>
      <c r="I580" s="66" t="s">
        <v>1030</v>
      </c>
    </row>
    <row r="581" spans="1:9" ht="16" x14ac:dyDescent="0.2">
      <c r="A581" s="66" t="s">
        <v>3766</v>
      </c>
      <c r="B581" s="66" t="s">
        <v>1032</v>
      </c>
      <c r="F581" t="s">
        <v>1033</v>
      </c>
      <c r="H581" s="66" t="s">
        <v>3766</v>
      </c>
      <c r="I581" s="66" t="s">
        <v>1032</v>
      </c>
    </row>
    <row r="582" spans="1:9" ht="16" x14ac:dyDescent="0.2">
      <c r="A582" s="66" t="s">
        <v>3767</v>
      </c>
      <c r="B582" s="66" t="s">
        <v>1033</v>
      </c>
      <c r="F582" t="s">
        <v>1034</v>
      </c>
      <c r="H582" s="66" t="s">
        <v>3767</v>
      </c>
      <c r="I582" s="66" t="s">
        <v>1033</v>
      </c>
    </row>
    <row r="583" spans="1:9" ht="16" x14ac:dyDescent="0.2">
      <c r="A583" s="66" t="s">
        <v>3768</v>
      </c>
      <c r="B583" s="66" t="s">
        <v>1034</v>
      </c>
      <c r="F583" t="s">
        <v>1035</v>
      </c>
      <c r="H583" s="66" t="s">
        <v>3768</v>
      </c>
      <c r="I583" s="66" t="s">
        <v>1034</v>
      </c>
    </row>
    <row r="584" spans="1:9" ht="16" x14ac:dyDescent="0.2">
      <c r="A584" s="66" t="s">
        <v>3769</v>
      </c>
      <c r="B584" s="66" t="s">
        <v>1035</v>
      </c>
      <c r="F584" t="s">
        <v>3046</v>
      </c>
      <c r="H584" s="66" t="s">
        <v>3769</v>
      </c>
      <c r="I584" s="66" t="s">
        <v>1035</v>
      </c>
    </row>
    <row r="585" spans="1:9" ht="16" x14ac:dyDescent="0.2">
      <c r="A585" s="66" t="s">
        <v>3770</v>
      </c>
      <c r="B585" s="66" t="s">
        <v>3046</v>
      </c>
      <c r="F585" t="s">
        <v>3047</v>
      </c>
      <c r="H585" s="66" t="s">
        <v>3770</v>
      </c>
      <c r="I585" s="66" t="s">
        <v>3046</v>
      </c>
    </row>
    <row r="586" spans="1:9" ht="16" x14ac:dyDescent="0.2">
      <c r="A586" s="66" t="s">
        <v>3771</v>
      </c>
      <c r="B586" s="66" t="s">
        <v>3047</v>
      </c>
      <c r="F586" t="s">
        <v>1039</v>
      </c>
      <c r="H586" s="66" t="s">
        <v>3771</v>
      </c>
      <c r="I586" s="66" t="s">
        <v>3047</v>
      </c>
    </row>
    <row r="587" spans="1:9" ht="16" x14ac:dyDescent="0.2">
      <c r="A587" s="66" t="s">
        <v>3772</v>
      </c>
      <c r="B587" s="66" t="s">
        <v>1039</v>
      </c>
      <c r="F587" t="s">
        <v>1040</v>
      </c>
      <c r="H587" s="66" t="s">
        <v>3772</v>
      </c>
      <c r="I587" s="66" t="s">
        <v>1039</v>
      </c>
    </row>
    <row r="588" spans="1:9" ht="16" x14ac:dyDescent="0.2">
      <c r="A588" s="66" t="s">
        <v>3773</v>
      </c>
      <c r="B588" s="66" t="s">
        <v>1040</v>
      </c>
      <c r="F588" t="s">
        <v>1041</v>
      </c>
      <c r="H588" s="66" t="s">
        <v>3773</v>
      </c>
      <c r="I588" s="66" t="s">
        <v>1040</v>
      </c>
    </row>
    <row r="589" spans="1:9" ht="16" x14ac:dyDescent="0.2">
      <c r="A589" s="66" t="s">
        <v>3774</v>
      </c>
      <c r="B589" s="66" t="s">
        <v>1041</v>
      </c>
      <c r="F589" t="s">
        <v>1042</v>
      </c>
      <c r="H589" s="66" t="s">
        <v>3774</v>
      </c>
      <c r="I589" s="66" t="s">
        <v>1041</v>
      </c>
    </row>
    <row r="590" spans="1:9" ht="16" x14ac:dyDescent="0.2">
      <c r="A590" s="66" t="s">
        <v>3775</v>
      </c>
      <c r="B590" s="66" t="s">
        <v>1042</v>
      </c>
      <c r="F590" t="s">
        <v>1044</v>
      </c>
      <c r="H590" s="66" t="s">
        <v>3775</v>
      </c>
      <c r="I590" s="66" t="s">
        <v>1042</v>
      </c>
    </row>
    <row r="591" spans="1:9" ht="16" x14ac:dyDescent="0.2">
      <c r="A591" s="66" t="s">
        <v>3776</v>
      </c>
      <c r="B591" s="66" t="s">
        <v>1044</v>
      </c>
      <c r="F591" t="s">
        <v>1045</v>
      </c>
      <c r="H591" s="66" t="s">
        <v>3776</v>
      </c>
      <c r="I591" s="66" t="s">
        <v>1044</v>
      </c>
    </row>
    <row r="592" spans="1:9" ht="16" x14ac:dyDescent="0.2">
      <c r="A592" s="66" t="s">
        <v>3777</v>
      </c>
      <c r="B592" s="66" t="s">
        <v>1045</v>
      </c>
      <c r="F592" t="s">
        <v>1049</v>
      </c>
      <c r="H592" s="66" t="s">
        <v>3777</v>
      </c>
      <c r="I592" s="66" t="s">
        <v>1045</v>
      </c>
    </row>
    <row r="593" spans="1:9" ht="16" x14ac:dyDescent="0.2">
      <c r="A593" s="66" t="s">
        <v>3778</v>
      </c>
      <c r="B593" s="66" t="s">
        <v>1049</v>
      </c>
      <c r="F593" t="s">
        <v>1072</v>
      </c>
      <c r="H593" s="66" t="s">
        <v>3778</v>
      </c>
      <c r="I593" s="66" t="s">
        <v>1049</v>
      </c>
    </row>
    <row r="594" spans="1:9" ht="16" x14ac:dyDescent="0.2">
      <c r="A594" s="66" t="s">
        <v>3779</v>
      </c>
      <c r="B594" s="66" t="s">
        <v>1072</v>
      </c>
      <c r="F594" t="s">
        <v>1073</v>
      </c>
      <c r="H594" s="66" t="s">
        <v>3779</v>
      </c>
      <c r="I594" s="66" t="s">
        <v>1072</v>
      </c>
    </row>
    <row r="595" spans="1:9" ht="16" x14ac:dyDescent="0.2">
      <c r="A595" s="66" t="s">
        <v>3780</v>
      </c>
      <c r="B595" s="66" t="s">
        <v>1073</v>
      </c>
      <c r="F595" t="s">
        <v>1074</v>
      </c>
      <c r="H595" s="66" t="s">
        <v>3780</v>
      </c>
      <c r="I595" s="66" t="s">
        <v>1073</v>
      </c>
    </row>
    <row r="596" spans="1:9" ht="16" x14ac:dyDescent="0.2">
      <c r="A596" s="66" t="s">
        <v>3781</v>
      </c>
      <c r="B596" s="66" t="s">
        <v>1074</v>
      </c>
      <c r="F596" t="s">
        <v>1075</v>
      </c>
      <c r="H596" s="66" t="s">
        <v>3781</v>
      </c>
      <c r="I596" s="66" t="s">
        <v>1074</v>
      </c>
    </row>
    <row r="597" spans="1:9" ht="16" x14ac:dyDescent="0.2">
      <c r="A597" s="66" t="s">
        <v>3782</v>
      </c>
      <c r="B597" s="66" t="s">
        <v>1075</v>
      </c>
      <c r="F597" t="s">
        <v>1076</v>
      </c>
      <c r="H597" s="66" t="s">
        <v>3782</v>
      </c>
      <c r="I597" s="66" t="s">
        <v>1075</v>
      </c>
    </row>
    <row r="598" spans="1:9" ht="16" x14ac:dyDescent="0.2">
      <c r="A598" s="66" t="s">
        <v>3783</v>
      </c>
      <c r="B598" s="66" t="s">
        <v>1076</v>
      </c>
      <c r="F598" t="s">
        <v>1077</v>
      </c>
      <c r="H598" s="66" t="s">
        <v>3783</v>
      </c>
      <c r="I598" s="66" t="s">
        <v>1076</v>
      </c>
    </row>
    <row r="599" spans="1:9" ht="16" x14ac:dyDescent="0.2">
      <c r="A599" s="66" t="s">
        <v>3784</v>
      </c>
      <c r="B599" s="66" t="s">
        <v>1077</v>
      </c>
      <c r="F599" t="s">
        <v>1078</v>
      </c>
      <c r="H599" s="66" t="s">
        <v>3784</v>
      </c>
      <c r="I599" s="66" t="s">
        <v>1077</v>
      </c>
    </row>
    <row r="600" spans="1:9" ht="16" x14ac:dyDescent="0.2">
      <c r="A600" s="66" t="s">
        <v>3785</v>
      </c>
      <c r="B600" s="66" t="s">
        <v>1078</v>
      </c>
      <c r="F600" t="s">
        <v>1079</v>
      </c>
      <c r="H600" s="66" t="s">
        <v>3785</v>
      </c>
      <c r="I600" s="66" t="s">
        <v>1078</v>
      </c>
    </row>
    <row r="601" spans="1:9" ht="16" x14ac:dyDescent="0.2">
      <c r="A601" s="66" t="s">
        <v>3786</v>
      </c>
      <c r="B601" s="66" t="s">
        <v>1079</v>
      </c>
      <c r="F601" t="s">
        <v>1080</v>
      </c>
      <c r="H601" s="66" t="s">
        <v>3786</v>
      </c>
      <c r="I601" s="66" t="s">
        <v>1079</v>
      </c>
    </row>
    <row r="602" spans="1:9" ht="16" x14ac:dyDescent="0.2">
      <c r="A602" s="66" t="s">
        <v>3787</v>
      </c>
      <c r="B602" s="66" t="s">
        <v>1080</v>
      </c>
      <c r="F602" t="s">
        <v>1081</v>
      </c>
      <c r="H602" s="66" t="s">
        <v>3787</v>
      </c>
      <c r="I602" s="66" t="s">
        <v>1080</v>
      </c>
    </row>
    <row r="603" spans="1:9" ht="16" x14ac:dyDescent="0.2">
      <c r="A603" s="66" t="s">
        <v>3788</v>
      </c>
      <c r="B603" s="66" t="s">
        <v>1081</v>
      </c>
      <c r="F603" t="s">
        <v>1083</v>
      </c>
      <c r="H603" s="66" t="s">
        <v>3788</v>
      </c>
      <c r="I603" s="66" t="s">
        <v>1081</v>
      </c>
    </row>
    <row r="604" spans="1:9" ht="16" x14ac:dyDescent="0.2">
      <c r="A604" s="66" t="s">
        <v>3789</v>
      </c>
      <c r="B604" s="66" t="s">
        <v>1083</v>
      </c>
      <c r="F604" t="s">
        <v>1084</v>
      </c>
      <c r="H604" s="66" t="s">
        <v>3789</v>
      </c>
      <c r="I604" s="66" t="s">
        <v>1083</v>
      </c>
    </row>
    <row r="605" spans="1:9" ht="16" x14ac:dyDescent="0.2">
      <c r="A605" s="66" t="s">
        <v>3790</v>
      </c>
      <c r="B605" s="66" t="s">
        <v>1084</v>
      </c>
      <c r="F605" t="s">
        <v>1085</v>
      </c>
      <c r="H605" s="66" t="s">
        <v>3790</v>
      </c>
      <c r="I605" s="66" t="s">
        <v>1084</v>
      </c>
    </row>
    <row r="606" spans="1:9" ht="16" x14ac:dyDescent="0.2">
      <c r="A606" s="66" t="s">
        <v>3791</v>
      </c>
      <c r="B606" s="66" t="s">
        <v>1085</v>
      </c>
      <c r="F606" t="s">
        <v>3048</v>
      </c>
      <c r="H606" s="66" t="s">
        <v>3791</v>
      </c>
      <c r="I606" s="66" t="s">
        <v>1085</v>
      </c>
    </row>
    <row r="607" spans="1:9" ht="16" x14ac:dyDescent="0.2">
      <c r="A607" s="66" t="s">
        <v>3792</v>
      </c>
      <c r="B607" s="66" t="s">
        <v>3048</v>
      </c>
      <c r="F607" t="s">
        <v>1087</v>
      </c>
      <c r="H607" s="66" t="s">
        <v>3792</v>
      </c>
      <c r="I607" s="66" t="s">
        <v>3048</v>
      </c>
    </row>
    <row r="608" spans="1:9" ht="16" x14ac:dyDescent="0.2">
      <c r="A608" s="66" t="s">
        <v>3793</v>
      </c>
      <c r="B608" s="66" t="s">
        <v>1087</v>
      </c>
      <c r="F608" t="s">
        <v>3049</v>
      </c>
      <c r="H608" s="66" t="s">
        <v>3793</v>
      </c>
      <c r="I608" s="66" t="s">
        <v>1087</v>
      </c>
    </row>
    <row r="609" spans="1:9" ht="16" x14ac:dyDescent="0.2">
      <c r="A609" s="66" t="s">
        <v>3794</v>
      </c>
      <c r="B609" s="66" t="s">
        <v>3049</v>
      </c>
      <c r="F609" t="s">
        <v>1090</v>
      </c>
      <c r="H609" s="66" t="s">
        <v>3794</v>
      </c>
      <c r="I609" s="66" t="s">
        <v>3049</v>
      </c>
    </row>
    <row r="610" spans="1:9" ht="16" x14ac:dyDescent="0.2">
      <c r="A610" s="66" t="s">
        <v>3795</v>
      </c>
      <c r="B610" s="66" t="s">
        <v>1090</v>
      </c>
      <c r="F610" t="s">
        <v>3118</v>
      </c>
      <c r="H610" s="66" t="s">
        <v>3795</v>
      </c>
      <c r="I610" s="66" t="s">
        <v>1090</v>
      </c>
    </row>
    <row r="611" spans="1:9" ht="16" x14ac:dyDescent="0.2">
      <c r="A611" s="66" t="s">
        <v>3796</v>
      </c>
      <c r="B611" s="66" t="s">
        <v>3118</v>
      </c>
      <c r="F611" t="s">
        <v>1091</v>
      </c>
      <c r="H611" s="66" t="s">
        <v>3796</v>
      </c>
      <c r="I611" s="66" t="s">
        <v>3118</v>
      </c>
    </row>
    <row r="612" spans="1:9" ht="16" x14ac:dyDescent="0.2">
      <c r="A612" s="66" t="s">
        <v>3797</v>
      </c>
      <c r="B612" s="66" t="s">
        <v>1091</v>
      </c>
      <c r="F612" t="s">
        <v>1092</v>
      </c>
      <c r="H612" s="66" t="s">
        <v>3797</v>
      </c>
      <c r="I612" s="66" t="s">
        <v>1091</v>
      </c>
    </row>
    <row r="613" spans="1:9" ht="16" x14ac:dyDescent="0.2">
      <c r="A613" s="66" t="s">
        <v>3798</v>
      </c>
      <c r="B613" s="66" t="s">
        <v>1092</v>
      </c>
      <c r="F613" t="s">
        <v>1094</v>
      </c>
      <c r="H613" s="66" t="s">
        <v>3798</v>
      </c>
      <c r="I613" s="66" t="s">
        <v>1092</v>
      </c>
    </row>
    <row r="614" spans="1:9" ht="16" x14ac:dyDescent="0.2">
      <c r="A614" s="66" t="s">
        <v>3799</v>
      </c>
      <c r="B614" s="66" t="s">
        <v>1094</v>
      </c>
      <c r="F614" t="s">
        <v>2995</v>
      </c>
      <c r="H614" s="66" t="s">
        <v>3799</v>
      </c>
      <c r="I614" s="66" t="s">
        <v>1094</v>
      </c>
    </row>
    <row r="615" spans="1:9" ht="16" x14ac:dyDescent="0.2">
      <c r="A615" s="66" t="s">
        <v>3800</v>
      </c>
      <c r="B615" s="66" t="s">
        <v>2995</v>
      </c>
      <c r="F615" t="s">
        <v>1095</v>
      </c>
      <c r="H615" s="66" t="s">
        <v>3800</v>
      </c>
      <c r="I615" s="66" t="s">
        <v>2995</v>
      </c>
    </row>
    <row r="616" spans="1:9" ht="16" x14ac:dyDescent="0.2">
      <c r="A616" s="66" t="s">
        <v>3801</v>
      </c>
      <c r="B616" s="66" t="s">
        <v>1095</v>
      </c>
      <c r="F616" t="s">
        <v>1097</v>
      </c>
      <c r="H616" s="66" t="s">
        <v>3801</v>
      </c>
      <c r="I616" s="66" t="s">
        <v>1095</v>
      </c>
    </row>
    <row r="617" spans="1:9" ht="16" x14ac:dyDescent="0.2">
      <c r="A617" s="66" t="s">
        <v>3802</v>
      </c>
      <c r="B617" s="66" t="s">
        <v>1097</v>
      </c>
      <c r="F617" t="s">
        <v>1098</v>
      </c>
      <c r="H617" s="66" t="s">
        <v>3802</v>
      </c>
      <c r="I617" s="66" t="s">
        <v>1097</v>
      </c>
    </row>
    <row r="618" spans="1:9" ht="16" x14ac:dyDescent="0.2">
      <c r="A618" s="66" t="s">
        <v>3803</v>
      </c>
      <c r="B618" s="66" t="s">
        <v>1098</v>
      </c>
      <c r="F618" t="s">
        <v>1099</v>
      </c>
      <c r="H618" s="66" t="s">
        <v>3803</v>
      </c>
      <c r="I618" s="66" t="s">
        <v>1098</v>
      </c>
    </row>
    <row r="619" spans="1:9" ht="16" x14ac:dyDescent="0.2">
      <c r="A619" s="66" t="s">
        <v>3804</v>
      </c>
      <c r="B619" s="66" t="s">
        <v>1099</v>
      </c>
      <c r="F619" t="s">
        <v>1100</v>
      </c>
      <c r="H619" s="66" t="s">
        <v>3804</v>
      </c>
      <c r="I619" s="66" t="s">
        <v>1099</v>
      </c>
    </row>
    <row r="620" spans="1:9" ht="16" x14ac:dyDescent="0.2">
      <c r="A620" s="66" t="s">
        <v>3805</v>
      </c>
      <c r="B620" s="66" t="s">
        <v>1100</v>
      </c>
      <c r="F620" t="s">
        <v>1101</v>
      </c>
      <c r="H620" s="66" t="s">
        <v>3805</v>
      </c>
      <c r="I620" s="66" t="s">
        <v>1100</v>
      </c>
    </row>
    <row r="621" spans="1:9" ht="16" x14ac:dyDescent="0.2">
      <c r="A621" s="66" t="s">
        <v>3806</v>
      </c>
      <c r="B621" s="66" t="s">
        <v>1101</v>
      </c>
      <c r="F621" t="s">
        <v>1102</v>
      </c>
      <c r="H621" s="66" t="s">
        <v>3806</v>
      </c>
      <c r="I621" s="66" t="s">
        <v>1101</v>
      </c>
    </row>
    <row r="622" spans="1:9" ht="16" x14ac:dyDescent="0.2">
      <c r="A622" s="66" t="s">
        <v>3807</v>
      </c>
      <c r="B622" s="66" t="s">
        <v>1102</v>
      </c>
      <c r="F622" t="s">
        <v>1104</v>
      </c>
      <c r="H622" s="66" t="s">
        <v>3807</v>
      </c>
      <c r="I622" s="66" t="s">
        <v>1102</v>
      </c>
    </row>
    <row r="623" spans="1:9" ht="16" x14ac:dyDescent="0.2">
      <c r="A623" s="66" t="s">
        <v>3808</v>
      </c>
      <c r="B623" s="66" t="s">
        <v>1104</v>
      </c>
      <c r="F623" t="s">
        <v>1106</v>
      </c>
      <c r="H623" s="66" t="s">
        <v>3808</v>
      </c>
      <c r="I623" s="66" t="s">
        <v>1104</v>
      </c>
    </row>
    <row r="624" spans="1:9" ht="16" x14ac:dyDescent="0.2">
      <c r="A624" s="66" t="s">
        <v>3809</v>
      </c>
      <c r="B624" s="66" t="s">
        <v>1106</v>
      </c>
      <c r="F624" t="s">
        <v>3176</v>
      </c>
      <c r="H624" s="66" t="s">
        <v>3809</v>
      </c>
      <c r="I624" s="66" t="s">
        <v>1106</v>
      </c>
    </row>
    <row r="625" spans="1:9" ht="16" x14ac:dyDescent="0.2">
      <c r="A625" s="66" t="s">
        <v>3810</v>
      </c>
      <c r="B625" s="66" t="s">
        <v>3176</v>
      </c>
      <c r="F625" t="s">
        <v>1107</v>
      </c>
      <c r="H625" s="66" t="s">
        <v>3810</v>
      </c>
      <c r="I625" s="66" t="s">
        <v>3176</v>
      </c>
    </row>
    <row r="626" spans="1:9" ht="16" x14ac:dyDescent="0.2">
      <c r="A626" s="66" t="s">
        <v>3811</v>
      </c>
      <c r="B626" s="66" t="s">
        <v>1107</v>
      </c>
      <c r="F626" t="s">
        <v>1108</v>
      </c>
      <c r="H626" s="66" t="s">
        <v>3811</v>
      </c>
      <c r="I626" s="66" t="s">
        <v>1107</v>
      </c>
    </row>
    <row r="627" spans="1:9" ht="16" x14ac:dyDescent="0.2">
      <c r="A627" s="66" t="s">
        <v>3812</v>
      </c>
      <c r="B627" s="66" t="s">
        <v>1108</v>
      </c>
      <c r="F627" t="s">
        <v>1109</v>
      </c>
      <c r="H627" s="66" t="s">
        <v>3812</v>
      </c>
      <c r="I627" s="66" t="s">
        <v>1108</v>
      </c>
    </row>
    <row r="628" spans="1:9" ht="16" x14ac:dyDescent="0.2">
      <c r="A628" s="66" t="s">
        <v>3813</v>
      </c>
      <c r="B628" s="66" t="s">
        <v>1109</v>
      </c>
      <c r="F628" t="s">
        <v>1110</v>
      </c>
      <c r="H628" s="66" t="s">
        <v>3813</v>
      </c>
      <c r="I628" s="66" t="s">
        <v>1109</v>
      </c>
    </row>
    <row r="629" spans="1:9" ht="16" x14ac:dyDescent="0.2">
      <c r="A629" s="66" t="s">
        <v>3814</v>
      </c>
      <c r="B629" s="66" t="s">
        <v>1110</v>
      </c>
      <c r="F629" t="s">
        <v>1111</v>
      </c>
      <c r="H629" s="66" t="s">
        <v>3814</v>
      </c>
      <c r="I629" s="66" t="s">
        <v>1110</v>
      </c>
    </row>
    <row r="630" spans="1:9" ht="16" x14ac:dyDescent="0.2">
      <c r="A630" s="66" t="s">
        <v>3815</v>
      </c>
      <c r="B630" s="66" t="s">
        <v>1111</v>
      </c>
      <c r="F630" t="s">
        <v>1112</v>
      </c>
      <c r="H630" s="66" t="s">
        <v>3815</v>
      </c>
      <c r="I630" s="66" t="s">
        <v>1111</v>
      </c>
    </row>
    <row r="631" spans="1:9" ht="16" x14ac:dyDescent="0.2">
      <c r="A631" s="66" t="s">
        <v>3816</v>
      </c>
      <c r="B631" s="66" t="s">
        <v>1112</v>
      </c>
      <c r="F631" t="s">
        <v>1116</v>
      </c>
      <c r="H631" s="66" t="s">
        <v>3816</v>
      </c>
      <c r="I631" s="66" t="s">
        <v>1112</v>
      </c>
    </row>
    <row r="632" spans="1:9" ht="16" x14ac:dyDescent="0.2">
      <c r="A632" s="66" t="s">
        <v>3817</v>
      </c>
      <c r="B632" s="66" t="s">
        <v>1116</v>
      </c>
      <c r="F632" t="s">
        <v>1118</v>
      </c>
      <c r="H632" s="66" t="s">
        <v>3817</v>
      </c>
      <c r="I632" s="66" t="s">
        <v>1116</v>
      </c>
    </row>
    <row r="633" spans="1:9" ht="16" x14ac:dyDescent="0.2">
      <c r="A633" s="66" t="s">
        <v>3818</v>
      </c>
      <c r="B633" s="66" t="s">
        <v>1118</v>
      </c>
      <c r="F633" t="s">
        <v>1119</v>
      </c>
      <c r="H633" s="66" t="s">
        <v>3818</v>
      </c>
      <c r="I633" s="66" t="s">
        <v>1118</v>
      </c>
    </row>
    <row r="634" spans="1:9" ht="16" x14ac:dyDescent="0.2">
      <c r="A634" s="66" t="s">
        <v>3819</v>
      </c>
      <c r="B634" s="66" t="s">
        <v>1119</v>
      </c>
      <c r="F634" t="s">
        <v>1120</v>
      </c>
      <c r="H634" s="66" t="s">
        <v>3819</v>
      </c>
      <c r="I634" s="66" t="s">
        <v>1119</v>
      </c>
    </row>
    <row r="635" spans="1:9" ht="16" x14ac:dyDescent="0.2">
      <c r="A635" s="66" t="s">
        <v>3820</v>
      </c>
      <c r="B635" s="66" t="s">
        <v>1120</v>
      </c>
      <c r="F635" t="s">
        <v>1122</v>
      </c>
      <c r="H635" s="66" t="s">
        <v>3820</v>
      </c>
      <c r="I635" s="66" t="s">
        <v>1120</v>
      </c>
    </row>
    <row r="636" spans="1:9" ht="16" x14ac:dyDescent="0.2">
      <c r="A636" s="66" t="s">
        <v>3821</v>
      </c>
      <c r="B636" s="66" t="s">
        <v>1122</v>
      </c>
      <c r="F636" t="s">
        <v>1124</v>
      </c>
      <c r="H636" s="66" t="s">
        <v>3821</v>
      </c>
      <c r="I636" s="66" t="s">
        <v>1122</v>
      </c>
    </row>
    <row r="637" spans="1:9" ht="16" x14ac:dyDescent="0.2">
      <c r="A637" s="66" t="s">
        <v>3822</v>
      </c>
      <c r="B637" s="66" t="s">
        <v>1124</v>
      </c>
      <c r="F637" t="s">
        <v>1127</v>
      </c>
      <c r="H637" s="66" t="s">
        <v>3822</v>
      </c>
      <c r="I637" s="66" t="s">
        <v>1124</v>
      </c>
    </row>
    <row r="638" spans="1:9" ht="16" x14ac:dyDescent="0.2">
      <c r="A638" s="66" t="s">
        <v>3823</v>
      </c>
      <c r="B638" s="66" t="s">
        <v>1127</v>
      </c>
      <c r="F638" t="s">
        <v>1128</v>
      </c>
      <c r="H638" s="66" t="s">
        <v>3823</v>
      </c>
      <c r="I638" s="66" t="s">
        <v>1127</v>
      </c>
    </row>
    <row r="639" spans="1:9" ht="16" x14ac:dyDescent="0.2">
      <c r="A639" s="66" t="s">
        <v>3824</v>
      </c>
      <c r="B639" s="66" t="s">
        <v>1128</v>
      </c>
      <c r="F639" t="s">
        <v>1129</v>
      </c>
      <c r="H639" s="66" t="s">
        <v>3824</v>
      </c>
      <c r="I639" s="66" t="s">
        <v>1128</v>
      </c>
    </row>
    <row r="640" spans="1:9" ht="16" x14ac:dyDescent="0.2">
      <c r="A640" s="66" t="s">
        <v>3825</v>
      </c>
      <c r="B640" s="66" t="s">
        <v>1129</v>
      </c>
      <c r="F640" t="s">
        <v>1130</v>
      </c>
      <c r="H640" s="66" t="s">
        <v>3825</v>
      </c>
      <c r="I640" s="66" t="s">
        <v>1129</v>
      </c>
    </row>
    <row r="641" spans="1:9" ht="16" x14ac:dyDescent="0.2">
      <c r="A641" s="66" t="s">
        <v>3826</v>
      </c>
      <c r="B641" s="66" t="s">
        <v>1130</v>
      </c>
      <c r="F641" t="s">
        <v>1131</v>
      </c>
      <c r="H641" s="66" t="s">
        <v>3826</v>
      </c>
      <c r="I641" s="66" t="s">
        <v>1130</v>
      </c>
    </row>
    <row r="642" spans="1:9" ht="16" x14ac:dyDescent="0.2">
      <c r="A642" s="66" t="s">
        <v>3827</v>
      </c>
      <c r="B642" s="66" t="s">
        <v>1131</v>
      </c>
      <c r="F642" t="s">
        <v>3031</v>
      </c>
      <c r="H642" s="66" t="s">
        <v>3827</v>
      </c>
      <c r="I642" s="66" t="s">
        <v>1131</v>
      </c>
    </row>
    <row r="643" spans="1:9" ht="16" x14ac:dyDescent="0.2">
      <c r="A643" s="66" t="s">
        <v>3828</v>
      </c>
      <c r="B643" s="66" t="s">
        <v>3031</v>
      </c>
      <c r="F643" t="s">
        <v>3054</v>
      </c>
      <c r="H643" s="66" t="s">
        <v>3828</v>
      </c>
      <c r="I643" s="66" t="s">
        <v>3031</v>
      </c>
    </row>
    <row r="644" spans="1:9" ht="16" x14ac:dyDescent="0.2">
      <c r="A644" s="66" t="s">
        <v>3829</v>
      </c>
      <c r="B644" s="66" t="s">
        <v>3054</v>
      </c>
      <c r="F644" t="s">
        <v>1137</v>
      </c>
      <c r="H644" s="66" t="s">
        <v>3829</v>
      </c>
      <c r="I644" s="66" t="s">
        <v>3054</v>
      </c>
    </row>
    <row r="645" spans="1:9" ht="16" x14ac:dyDescent="0.2">
      <c r="A645" s="66" t="s">
        <v>3830</v>
      </c>
      <c r="B645" s="66" t="s">
        <v>1137</v>
      </c>
      <c r="F645" t="s">
        <v>1139</v>
      </c>
      <c r="H645" s="66" t="s">
        <v>3830</v>
      </c>
      <c r="I645" s="66" t="s">
        <v>1137</v>
      </c>
    </row>
    <row r="646" spans="1:9" ht="16" x14ac:dyDescent="0.2">
      <c r="A646" s="66" t="s">
        <v>3831</v>
      </c>
      <c r="B646" s="66" t="s">
        <v>1139</v>
      </c>
      <c r="F646" t="s">
        <v>1140</v>
      </c>
      <c r="H646" s="66" t="s">
        <v>3831</v>
      </c>
      <c r="I646" s="66" t="s">
        <v>1139</v>
      </c>
    </row>
    <row r="647" spans="1:9" ht="16" x14ac:dyDescent="0.2">
      <c r="A647" s="66" t="s">
        <v>3832</v>
      </c>
      <c r="B647" s="66" t="s">
        <v>1140</v>
      </c>
      <c r="F647" t="s">
        <v>1141</v>
      </c>
      <c r="H647" s="66" t="s">
        <v>3832</v>
      </c>
      <c r="I647" s="66" t="s">
        <v>1140</v>
      </c>
    </row>
    <row r="648" spans="1:9" ht="16" x14ac:dyDescent="0.2">
      <c r="A648" s="66" t="s">
        <v>3833</v>
      </c>
      <c r="B648" s="66" t="s">
        <v>1141</v>
      </c>
      <c r="F648" t="s">
        <v>1142</v>
      </c>
      <c r="H648" s="66" t="s">
        <v>3833</v>
      </c>
      <c r="I648" s="66" t="s">
        <v>1141</v>
      </c>
    </row>
    <row r="649" spans="1:9" ht="16" x14ac:dyDescent="0.2">
      <c r="A649" s="66" t="s">
        <v>3834</v>
      </c>
      <c r="B649" s="66" t="s">
        <v>1142</v>
      </c>
      <c r="F649" t="s">
        <v>1143</v>
      </c>
      <c r="H649" s="66" t="s">
        <v>3834</v>
      </c>
      <c r="I649" s="66" t="s">
        <v>1142</v>
      </c>
    </row>
    <row r="650" spans="1:9" ht="16" x14ac:dyDescent="0.2">
      <c r="A650" s="66" t="s">
        <v>3835</v>
      </c>
      <c r="B650" s="66" t="s">
        <v>1143</v>
      </c>
      <c r="F650" t="s">
        <v>1144</v>
      </c>
      <c r="H650" s="66" t="s">
        <v>3835</v>
      </c>
      <c r="I650" s="66" t="s">
        <v>1143</v>
      </c>
    </row>
    <row r="651" spans="1:9" ht="16" x14ac:dyDescent="0.2">
      <c r="A651" s="66" t="s">
        <v>3836</v>
      </c>
      <c r="B651" s="66" t="s">
        <v>1144</v>
      </c>
      <c r="F651" t="s">
        <v>1145</v>
      </c>
      <c r="H651" s="66" t="s">
        <v>3836</v>
      </c>
      <c r="I651" s="66" t="s">
        <v>1144</v>
      </c>
    </row>
    <row r="652" spans="1:9" ht="16" x14ac:dyDescent="0.2">
      <c r="A652" s="66" t="s">
        <v>3837</v>
      </c>
      <c r="B652" s="66" t="s">
        <v>1145</v>
      </c>
      <c r="F652" t="s">
        <v>1146</v>
      </c>
      <c r="H652" s="66" t="s">
        <v>3837</v>
      </c>
      <c r="I652" s="66" t="s">
        <v>1145</v>
      </c>
    </row>
    <row r="653" spans="1:9" ht="16" x14ac:dyDescent="0.2">
      <c r="A653" s="66" t="s">
        <v>3838</v>
      </c>
      <c r="B653" s="66" t="s">
        <v>1146</v>
      </c>
      <c r="F653" t="s">
        <v>3051</v>
      </c>
      <c r="H653" s="66" t="s">
        <v>3838</v>
      </c>
      <c r="I653" s="66" t="s">
        <v>1146</v>
      </c>
    </row>
    <row r="654" spans="1:9" ht="16" x14ac:dyDescent="0.2">
      <c r="A654" s="66" t="s">
        <v>3839</v>
      </c>
      <c r="B654" s="66" t="s">
        <v>3051</v>
      </c>
      <c r="F654" t="s">
        <v>1149</v>
      </c>
      <c r="H654" s="66" t="s">
        <v>3839</v>
      </c>
      <c r="I654" s="66" t="s">
        <v>3051</v>
      </c>
    </row>
    <row r="655" spans="1:9" ht="16" x14ac:dyDescent="0.2">
      <c r="A655" s="66" t="s">
        <v>3840</v>
      </c>
      <c r="B655" s="66" t="s">
        <v>1149</v>
      </c>
      <c r="F655" t="s">
        <v>1152</v>
      </c>
      <c r="H655" s="66" t="s">
        <v>3840</v>
      </c>
      <c r="I655" s="66" t="s">
        <v>1149</v>
      </c>
    </row>
    <row r="656" spans="1:9" ht="16" x14ac:dyDescent="0.2">
      <c r="A656" s="66" t="s">
        <v>3841</v>
      </c>
      <c r="B656" s="66" t="s">
        <v>1152</v>
      </c>
      <c r="F656" t="s">
        <v>1153</v>
      </c>
      <c r="H656" s="66" t="s">
        <v>3841</v>
      </c>
      <c r="I656" s="66" t="s">
        <v>1152</v>
      </c>
    </row>
    <row r="657" spans="1:9" ht="16" x14ac:dyDescent="0.2">
      <c r="A657" s="66" t="s">
        <v>3842</v>
      </c>
      <c r="B657" s="66" t="s">
        <v>1153</v>
      </c>
      <c r="F657" t="s">
        <v>1154</v>
      </c>
      <c r="H657" s="66" t="s">
        <v>3842</v>
      </c>
      <c r="I657" s="66" t="s">
        <v>1153</v>
      </c>
    </row>
    <row r="658" spans="1:9" ht="16" x14ac:dyDescent="0.2">
      <c r="A658" s="66" t="s">
        <v>3843</v>
      </c>
      <c r="B658" s="66" t="s">
        <v>1154</v>
      </c>
      <c r="F658" t="s">
        <v>1155</v>
      </c>
      <c r="H658" s="66" t="s">
        <v>3843</v>
      </c>
      <c r="I658" s="66" t="s">
        <v>1154</v>
      </c>
    </row>
    <row r="659" spans="1:9" ht="16" x14ac:dyDescent="0.2">
      <c r="A659" s="66" t="s">
        <v>3844</v>
      </c>
      <c r="B659" s="66" t="s">
        <v>1155</v>
      </c>
      <c r="F659" t="s">
        <v>1156</v>
      </c>
      <c r="H659" s="66" t="s">
        <v>3844</v>
      </c>
      <c r="I659" s="66" t="s">
        <v>1155</v>
      </c>
    </row>
    <row r="660" spans="1:9" ht="16" x14ac:dyDescent="0.2">
      <c r="A660" s="66" t="s">
        <v>3845</v>
      </c>
      <c r="B660" s="66" t="s">
        <v>1156</v>
      </c>
      <c r="F660" t="s">
        <v>1157</v>
      </c>
      <c r="H660" s="66" t="s">
        <v>3845</v>
      </c>
      <c r="I660" s="66" t="s">
        <v>1156</v>
      </c>
    </row>
    <row r="661" spans="1:9" ht="16" x14ac:dyDescent="0.2">
      <c r="A661" s="66" t="s">
        <v>3846</v>
      </c>
      <c r="B661" s="66" t="s">
        <v>1157</v>
      </c>
      <c r="F661" t="s">
        <v>1158</v>
      </c>
      <c r="H661" s="66" t="s">
        <v>3846</v>
      </c>
      <c r="I661" s="66" t="s">
        <v>1157</v>
      </c>
    </row>
    <row r="662" spans="1:9" ht="16" x14ac:dyDescent="0.2">
      <c r="A662" s="66" t="s">
        <v>3847</v>
      </c>
      <c r="B662" s="66" t="s">
        <v>1158</v>
      </c>
      <c r="F662" t="s">
        <v>1161</v>
      </c>
      <c r="H662" s="66" t="s">
        <v>3847</v>
      </c>
      <c r="I662" s="66" t="s">
        <v>1158</v>
      </c>
    </row>
    <row r="663" spans="1:9" ht="16" x14ac:dyDescent="0.2">
      <c r="A663" s="66" t="s">
        <v>3848</v>
      </c>
      <c r="B663" s="66" t="s">
        <v>1161</v>
      </c>
      <c r="F663" t="s">
        <v>1162</v>
      </c>
      <c r="H663" s="66" t="s">
        <v>3848</v>
      </c>
      <c r="I663" s="66" t="s">
        <v>1161</v>
      </c>
    </row>
    <row r="664" spans="1:9" ht="16" x14ac:dyDescent="0.2">
      <c r="A664" s="66" t="s">
        <v>3849</v>
      </c>
      <c r="B664" s="66" t="s">
        <v>1162</v>
      </c>
      <c r="F664" t="s">
        <v>1163</v>
      </c>
      <c r="H664" s="66" t="s">
        <v>3849</v>
      </c>
      <c r="I664" s="66" t="s">
        <v>1162</v>
      </c>
    </row>
    <row r="665" spans="1:9" ht="16" x14ac:dyDescent="0.2">
      <c r="A665" s="66" t="s">
        <v>3850</v>
      </c>
      <c r="B665" s="66" t="s">
        <v>1163</v>
      </c>
      <c r="F665" t="s">
        <v>3052</v>
      </c>
      <c r="H665" s="66" t="s">
        <v>3850</v>
      </c>
      <c r="I665" s="66" t="s">
        <v>1163</v>
      </c>
    </row>
    <row r="666" spans="1:9" ht="16" x14ac:dyDescent="0.2">
      <c r="A666" s="66" t="s">
        <v>3851</v>
      </c>
      <c r="B666" s="66" t="s">
        <v>3052</v>
      </c>
      <c r="F666" t="s">
        <v>3090</v>
      </c>
      <c r="H666" s="66" t="s">
        <v>3851</v>
      </c>
      <c r="I666" s="66" t="s">
        <v>3052</v>
      </c>
    </row>
    <row r="667" spans="1:9" ht="16" x14ac:dyDescent="0.2">
      <c r="A667" s="66" t="s">
        <v>3852</v>
      </c>
      <c r="B667" s="66" t="s">
        <v>3090</v>
      </c>
      <c r="F667" t="s">
        <v>1166</v>
      </c>
      <c r="H667" s="66" t="s">
        <v>3852</v>
      </c>
      <c r="I667" s="66" t="s">
        <v>3090</v>
      </c>
    </row>
    <row r="668" spans="1:9" ht="16" x14ac:dyDescent="0.2">
      <c r="A668" s="66" t="s">
        <v>3853</v>
      </c>
      <c r="B668" s="66" t="s">
        <v>1166</v>
      </c>
      <c r="F668" t="s">
        <v>1170</v>
      </c>
      <c r="H668" s="66" t="s">
        <v>3853</v>
      </c>
      <c r="I668" s="66" t="s">
        <v>1166</v>
      </c>
    </row>
    <row r="669" spans="1:9" ht="16" x14ac:dyDescent="0.2">
      <c r="A669" s="66" t="s">
        <v>3854</v>
      </c>
      <c r="B669" s="66" t="s">
        <v>1170</v>
      </c>
      <c r="F669" t="s">
        <v>3033</v>
      </c>
      <c r="H669" s="66" t="s">
        <v>3854</v>
      </c>
      <c r="I669" s="66" t="s">
        <v>1170</v>
      </c>
    </row>
    <row r="670" spans="1:9" ht="16" x14ac:dyDescent="0.2">
      <c r="A670" s="66" t="s">
        <v>3855</v>
      </c>
      <c r="B670" s="66" t="s">
        <v>3033</v>
      </c>
      <c r="F670" t="s">
        <v>1171</v>
      </c>
      <c r="H670" s="66" t="s">
        <v>3855</v>
      </c>
      <c r="I670" s="66" t="s">
        <v>3033</v>
      </c>
    </row>
    <row r="671" spans="1:9" ht="16" x14ac:dyDescent="0.2">
      <c r="A671" s="66" t="s">
        <v>3856</v>
      </c>
      <c r="B671" s="66" t="s">
        <v>1171</v>
      </c>
      <c r="F671" t="s">
        <v>1172</v>
      </c>
      <c r="H671" s="66" t="s">
        <v>3856</v>
      </c>
      <c r="I671" s="66" t="s">
        <v>1171</v>
      </c>
    </row>
    <row r="672" spans="1:9" ht="16" x14ac:dyDescent="0.2">
      <c r="A672" s="66" t="s">
        <v>3857</v>
      </c>
      <c r="B672" s="66" t="s">
        <v>1172</v>
      </c>
      <c r="F672" t="s">
        <v>3053</v>
      </c>
      <c r="H672" s="66" t="s">
        <v>3857</v>
      </c>
      <c r="I672" s="66" t="s">
        <v>1172</v>
      </c>
    </row>
    <row r="673" spans="1:9" ht="16" x14ac:dyDescent="0.2">
      <c r="A673" s="66" t="s">
        <v>3858</v>
      </c>
      <c r="B673" s="66" t="s">
        <v>3053</v>
      </c>
      <c r="F673" t="s">
        <v>1176</v>
      </c>
      <c r="H673" s="66" t="s">
        <v>3858</v>
      </c>
      <c r="I673" s="66" t="s">
        <v>3053</v>
      </c>
    </row>
    <row r="674" spans="1:9" ht="16" x14ac:dyDescent="0.2">
      <c r="A674" s="66" t="s">
        <v>3859</v>
      </c>
      <c r="B674" s="66" t="s">
        <v>1176</v>
      </c>
      <c r="F674" t="s">
        <v>1177</v>
      </c>
      <c r="H674" s="66" t="s">
        <v>3859</v>
      </c>
      <c r="I674" s="66" t="s">
        <v>1176</v>
      </c>
    </row>
    <row r="675" spans="1:9" ht="16" x14ac:dyDescent="0.2">
      <c r="A675" s="66" t="s">
        <v>3860</v>
      </c>
      <c r="B675" s="66" t="s">
        <v>1177</v>
      </c>
      <c r="F675" t="s">
        <v>1178</v>
      </c>
      <c r="H675" s="66" t="s">
        <v>3860</v>
      </c>
      <c r="I675" s="66" t="s">
        <v>1177</v>
      </c>
    </row>
    <row r="676" spans="1:9" ht="16" x14ac:dyDescent="0.2">
      <c r="A676" s="66" t="s">
        <v>3861</v>
      </c>
      <c r="B676" s="66" t="s">
        <v>1178</v>
      </c>
      <c r="F676" t="s">
        <v>1179</v>
      </c>
      <c r="H676" s="66" t="s">
        <v>3861</v>
      </c>
      <c r="I676" s="66" t="s">
        <v>1178</v>
      </c>
    </row>
    <row r="677" spans="1:9" ht="16" x14ac:dyDescent="0.2">
      <c r="A677" s="66" t="s">
        <v>3862</v>
      </c>
      <c r="B677" s="66" t="s">
        <v>1179</v>
      </c>
      <c r="F677" t="s">
        <v>1180</v>
      </c>
      <c r="H677" s="66" t="s">
        <v>3862</v>
      </c>
      <c r="I677" s="66" t="s">
        <v>1179</v>
      </c>
    </row>
    <row r="678" spans="1:9" ht="16" x14ac:dyDescent="0.2">
      <c r="A678" s="66" t="s">
        <v>3863</v>
      </c>
      <c r="B678" s="66" t="s">
        <v>1180</v>
      </c>
      <c r="F678" t="s">
        <v>1181</v>
      </c>
      <c r="H678" s="66" t="s">
        <v>3863</v>
      </c>
      <c r="I678" s="66" t="s">
        <v>1180</v>
      </c>
    </row>
    <row r="679" spans="1:9" ht="16" x14ac:dyDescent="0.2">
      <c r="A679" s="66" t="s">
        <v>3864</v>
      </c>
      <c r="B679" s="66" t="s">
        <v>1181</v>
      </c>
      <c r="F679" t="s">
        <v>1183</v>
      </c>
      <c r="H679" s="66" t="s">
        <v>3864</v>
      </c>
      <c r="I679" s="66" t="s">
        <v>1181</v>
      </c>
    </row>
    <row r="680" spans="1:9" ht="16" x14ac:dyDescent="0.2">
      <c r="A680" s="66" t="s">
        <v>3865</v>
      </c>
      <c r="B680" s="66" t="s">
        <v>1183</v>
      </c>
      <c r="F680" t="s">
        <v>1184</v>
      </c>
      <c r="H680" s="66" t="s">
        <v>3865</v>
      </c>
      <c r="I680" s="66" t="s">
        <v>1183</v>
      </c>
    </row>
    <row r="681" spans="1:9" ht="16" x14ac:dyDescent="0.2">
      <c r="A681" s="66" t="s">
        <v>3866</v>
      </c>
      <c r="B681" s="66" t="s">
        <v>1184</v>
      </c>
      <c r="F681" t="s">
        <v>1186</v>
      </c>
      <c r="H681" s="66" t="s">
        <v>3866</v>
      </c>
      <c r="I681" s="66" t="s">
        <v>1184</v>
      </c>
    </row>
    <row r="682" spans="1:9" ht="16" x14ac:dyDescent="0.2">
      <c r="A682" s="66" t="s">
        <v>3867</v>
      </c>
      <c r="B682" s="66" t="s">
        <v>1186</v>
      </c>
      <c r="F682" t="s">
        <v>1187</v>
      </c>
      <c r="H682" s="66" t="s">
        <v>3867</v>
      </c>
      <c r="I682" s="66" t="s">
        <v>1186</v>
      </c>
    </row>
    <row r="683" spans="1:9" ht="16" x14ac:dyDescent="0.2">
      <c r="A683" s="66" t="s">
        <v>3868</v>
      </c>
      <c r="B683" s="66" t="s">
        <v>1187</v>
      </c>
      <c r="F683" t="s">
        <v>1188</v>
      </c>
      <c r="H683" s="66" t="s">
        <v>3868</v>
      </c>
      <c r="I683" s="66" t="s">
        <v>1187</v>
      </c>
    </row>
    <row r="684" spans="1:9" ht="16" x14ac:dyDescent="0.2">
      <c r="A684" s="66" t="s">
        <v>3869</v>
      </c>
      <c r="B684" s="66" t="s">
        <v>1188</v>
      </c>
      <c r="F684" t="s">
        <v>1190</v>
      </c>
      <c r="H684" s="66" t="s">
        <v>3869</v>
      </c>
      <c r="I684" s="66" t="s">
        <v>1188</v>
      </c>
    </row>
    <row r="685" spans="1:9" ht="16" x14ac:dyDescent="0.2">
      <c r="A685" s="66" t="s">
        <v>3870</v>
      </c>
      <c r="B685" s="66" t="s">
        <v>1190</v>
      </c>
      <c r="F685" t="s">
        <v>1191</v>
      </c>
      <c r="H685" s="66" t="s">
        <v>3870</v>
      </c>
      <c r="I685" s="66" t="s">
        <v>1190</v>
      </c>
    </row>
    <row r="686" spans="1:9" ht="16" x14ac:dyDescent="0.2">
      <c r="A686" s="66" t="s">
        <v>3871</v>
      </c>
      <c r="B686" s="66" t="s">
        <v>1191</v>
      </c>
      <c r="F686" t="s">
        <v>1192</v>
      </c>
      <c r="H686" s="66" t="s">
        <v>3871</v>
      </c>
      <c r="I686" s="66" t="s">
        <v>1191</v>
      </c>
    </row>
    <row r="687" spans="1:9" ht="16" x14ac:dyDescent="0.2">
      <c r="A687" s="66" t="s">
        <v>3872</v>
      </c>
      <c r="B687" s="66" t="s">
        <v>1192</v>
      </c>
      <c r="F687" t="s">
        <v>1193</v>
      </c>
      <c r="H687" s="66" t="s">
        <v>3872</v>
      </c>
      <c r="I687" s="66" t="s">
        <v>1192</v>
      </c>
    </row>
    <row r="688" spans="1:9" ht="16" x14ac:dyDescent="0.2">
      <c r="A688" s="66" t="s">
        <v>3873</v>
      </c>
      <c r="B688" s="66" t="s">
        <v>1193</v>
      </c>
      <c r="F688" t="s">
        <v>1195</v>
      </c>
      <c r="H688" s="66" t="s">
        <v>3873</v>
      </c>
      <c r="I688" s="66" t="s">
        <v>1193</v>
      </c>
    </row>
    <row r="689" spans="1:9" ht="16" x14ac:dyDescent="0.2">
      <c r="A689" s="66" t="s">
        <v>3874</v>
      </c>
      <c r="B689" s="66" t="s">
        <v>1195</v>
      </c>
      <c r="F689" t="s">
        <v>1196</v>
      </c>
      <c r="H689" s="66" t="s">
        <v>3874</v>
      </c>
      <c r="I689" s="66" t="s">
        <v>1195</v>
      </c>
    </row>
    <row r="690" spans="1:9" ht="16" x14ac:dyDescent="0.2">
      <c r="A690" s="66" t="s">
        <v>3875</v>
      </c>
      <c r="B690" s="66" t="s">
        <v>1196</v>
      </c>
      <c r="F690" t="s">
        <v>1197</v>
      </c>
      <c r="H690" s="66" t="s">
        <v>3875</v>
      </c>
      <c r="I690" s="66" t="s">
        <v>1196</v>
      </c>
    </row>
    <row r="691" spans="1:9" ht="16" x14ac:dyDescent="0.2">
      <c r="A691" s="66" t="s">
        <v>3876</v>
      </c>
      <c r="B691" s="66" t="s">
        <v>1197</v>
      </c>
      <c r="F691" t="s">
        <v>3055</v>
      </c>
      <c r="H691" s="66" t="s">
        <v>3876</v>
      </c>
      <c r="I691" s="66" t="s">
        <v>1197</v>
      </c>
    </row>
    <row r="692" spans="1:9" ht="16" x14ac:dyDescent="0.2">
      <c r="A692" s="66" t="s">
        <v>3877</v>
      </c>
      <c r="B692" s="66" t="s">
        <v>3055</v>
      </c>
      <c r="F692" t="s">
        <v>1201</v>
      </c>
      <c r="H692" s="66" t="s">
        <v>3877</v>
      </c>
      <c r="I692" s="66" t="s">
        <v>3055</v>
      </c>
    </row>
    <row r="693" spans="1:9" ht="16" x14ac:dyDescent="0.2">
      <c r="A693" s="66" t="s">
        <v>3878</v>
      </c>
      <c r="B693" s="66" t="s">
        <v>1201</v>
      </c>
      <c r="F693" t="s">
        <v>1202</v>
      </c>
      <c r="H693" s="66" t="s">
        <v>3878</v>
      </c>
      <c r="I693" s="66" t="s">
        <v>1201</v>
      </c>
    </row>
    <row r="694" spans="1:9" ht="16" x14ac:dyDescent="0.2">
      <c r="A694" s="66" t="s">
        <v>3879</v>
      </c>
      <c r="B694" s="66" t="s">
        <v>1202</v>
      </c>
      <c r="F694" t="s">
        <v>1204</v>
      </c>
      <c r="H694" s="66" t="s">
        <v>3879</v>
      </c>
      <c r="I694" s="66" t="s">
        <v>1202</v>
      </c>
    </row>
    <row r="695" spans="1:9" ht="16" x14ac:dyDescent="0.2">
      <c r="A695" s="66" t="s">
        <v>3880</v>
      </c>
      <c r="B695" s="66" t="s">
        <v>1204</v>
      </c>
      <c r="F695" t="s">
        <v>1206</v>
      </c>
      <c r="H695" s="66" t="s">
        <v>3880</v>
      </c>
      <c r="I695" s="66" t="s">
        <v>1204</v>
      </c>
    </row>
    <row r="696" spans="1:9" ht="16" x14ac:dyDescent="0.2">
      <c r="A696" s="66" t="s">
        <v>3881</v>
      </c>
      <c r="B696" s="66" t="s">
        <v>1206</v>
      </c>
      <c r="F696" t="s">
        <v>1207</v>
      </c>
      <c r="H696" s="66" t="s">
        <v>3881</v>
      </c>
      <c r="I696" s="66" t="s">
        <v>1206</v>
      </c>
    </row>
    <row r="697" spans="1:9" ht="16" x14ac:dyDescent="0.2">
      <c r="A697" s="66" t="s">
        <v>3882</v>
      </c>
      <c r="B697" s="66" t="s">
        <v>1207</v>
      </c>
      <c r="F697" t="s">
        <v>1211</v>
      </c>
      <c r="H697" s="66" t="s">
        <v>3882</v>
      </c>
      <c r="I697" s="66" t="s">
        <v>1207</v>
      </c>
    </row>
    <row r="698" spans="1:9" ht="16" x14ac:dyDescent="0.2">
      <c r="A698" s="66" t="s">
        <v>3883</v>
      </c>
      <c r="B698" s="66" t="s">
        <v>1211</v>
      </c>
      <c r="F698" t="s">
        <v>1216</v>
      </c>
      <c r="H698" s="66" t="s">
        <v>3883</v>
      </c>
      <c r="I698" s="66" t="s">
        <v>1211</v>
      </c>
    </row>
    <row r="699" spans="1:9" ht="16" x14ac:dyDescent="0.2">
      <c r="A699" s="66" t="s">
        <v>3884</v>
      </c>
      <c r="B699" s="66" t="s">
        <v>1216</v>
      </c>
      <c r="F699" t="s">
        <v>1217</v>
      </c>
      <c r="H699" s="66" t="s">
        <v>3884</v>
      </c>
      <c r="I699" s="66" t="s">
        <v>1216</v>
      </c>
    </row>
    <row r="700" spans="1:9" ht="16" x14ac:dyDescent="0.2">
      <c r="A700" s="66" t="s">
        <v>3885</v>
      </c>
      <c r="B700" s="66" t="s">
        <v>1217</v>
      </c>
      <c r="F700" t="s">
        <v>1220</v>
      </c>
      <c r="H700" s="66" t="s">
        <v>3885</v>
      </c>
      <c r="I700" s="66" t="s">
        <v>1217</v>
      </c>
    </row>
    <row r="701" spans="1:9" ht="16" x14ac:dyDescent="0.2">
      <c r="A701" s="66" t="s">
        <v>3886</v>
      </c>
      <c r="B701" s="66" t="s">
        <v>1220</v>
      </c>
      <c r="F701" t="s">
        <v>1221</v>
      </c>
      <c r="H701" s="66" t="s">
        <v>3886</v>
      </c>
      <c r="I701" s="66" t="s">
        <v>1220</v>
      </c>
    </row>
    <row r="702" spans="1:9" ht="16" x14ac:dyDescent="0.2">
      <c r="A702" s="66" t="s">
        <v>3887</v>
      </c>
      <c r="B702" s="66" t="s">
        <v>1221</v>
      </c>
      <c r="F702" t="s">
        <v>1222</v>
      </c>
      <c r="H702" s="66" t="s">
        <v>3887</v>
      </c>
      <c r="I702" s="66" t="s">
        <v>1221</v>
      </c>
    </row>
    <row r="703" spans="1:9" ht="16" x14ac:dyDescent="0.2">
      <c r="A703" s="66" t="s">
        <v>3888</v>
      </c>
      <c r="B703" s="66" t="s">
        <v>1222</v>
      </c>
      <c r="F703" t="s">
        <v>1223</v>
      </c>
      <c r="H703" s="66" t="s">
        <v>3888</v>
      </c>
      <c r="I703" s="66" t="s">
        <v>1222</v>
      </c>
    </row>
    <row r="704" spans="1:9" ht="16" x14ac:dyDescent="0.2">
      <c r="A704" s="66" t="s">
        <v>3889</v>
      </c>
      <c r="B704" s="66" t="s">
        <v>1223</v>
      </c>
      <c r="F704" t="s">
        <v>1224</v>
      </c>
      <c r="H704" s="66" t="s">
        <v>3889</v>
      </c>
      <c r="I704" s="66" t="s">
        <v>1223</v>
      </c>
    </row>
    <row r="705" spans="1:9" ht="16" x14ac:dyDescent="0.2">
      <c r="A705" s="66" t="s">
        <v>3890</v>
      </c>
      <c r="B705" s="66" t="s">
        <v>1224</v>
      </c>
      <c r="F705" t="s">
        <v>1225</v>
      </c>
      <c r="H705" s="66" t="s">
        <v>3890</v>
      </c>
      <c r="I705" s="66" t="s">
        <v>1224</v>
      </c>
    </row>
    <row r="706" spans="1:9" ht="16" x14ac:dyDescent="0.2">
      <c r="A706" s="66" t="s">
        <v>3891</v>
      </c>
      <c r="B706" s="66" t="s">
        <v>1225</v>
      </c>
      <c r="F706" t="s">
        <v>3057</v>
      </c>
      <c r="H706" s="66" t="s">
        <v>3891</v>
      </c>
      <c r="I706" s="66" t="s">
        <v>1225</v>
      </c>
    </row>
    <row r="707" spans="1:9" ht="16" x14ac:dyDescent="0.2">
      <c r="A707" s="66" t="s">
        <v>3892</v>
      </c>
      <c r="B707" s="66" t="s">
        <v>3057</v>
      </c>
      <c r="F707" t="s">
        <v>3041</v>
      </c>
      <c r="H707" s="66" t="s">
        <v>3892</v>
      </c>
      <c r="I707" s="66" t="s">
        <v>3057</v>
      </c>
    </row>
    <row r="708" spans="1:9" ht="16" x14ac:dyDescent="0.2">
      <c r="A708" s="66" t="s">
        <v>3893</v>
      </c>
      <c r="B708" s="66" t="s">
        <v>3041</v>
      </c>
      <c r="F708" t="s">
        <v>1229</v>
      </c>
      <c r="H708" s="66" t="s">
        <v>3893</v>
      </c>
      <c r="I708" s="66" t="s">
        <v>3041</v>
      </c>
    </row>
    <row r="709" spans="1:9" ht="16" x14ac:dyDescent="0.2">
      <c r="A709" s="66" t="s">
        <v>3894</v>
      </c>
      <c r="B709" s="66" t="s">
        <v>1229</v>
      </c>
      <c r="F709" t="s">
        <v>1234</v>
      </c>
      <c r="H709" s="66" t="s">
        <v>3894</v>
      </c>
      <c r="I709" s="66" t="s">
        <v>1229</v>
      </c>
    </row>
    <row r="710" spans="1:9" ht="16" x14ac:dyDescent="0.2">
      <c r="A710" s="66" t="s">
        <v>3895</v>
      </c>
      <c r="B710" s="66" t="s">
        <v>1234</v>
      </c>
      <c r="F710" t="s">
        <v>3058</v>
      </c>
      <c r="H710" s="66" t="s">
        <v>3895</v>
      </c>
      <c r="I710" s="66" t="s">
        <v>1234</v>
      </c>
    </row>
    <row r="711" spans="1:9" ht="16" x14ac:dyDescent="0.2">
      <c r="A711" s="66" t="s">
        <v>3896</v>
      </c>
      <c r="B711" s="66" t="s">
        <v>3058</v>
      </c>
      <c r="F711" t="s">
        <v>1236</v>
      </c>
      <c r="H711" s="66" t="s">
        <v>3896</v>
      </c>
      <c r="I711" s="66" t="s">
        <v>3058</v>
      </c>
    </row>
    <row r="712" spans="1:9" ht="16" x14ac:dyDescent="0.2">
      <c r="A712" s="66" t="s">
        <v>3897</v>
      </c>
      <c r="B712" s="66" t="s">
        <v>1236</v>
      </c>
      <c r="F712" t="s">
        <v>1237</v>
      </c>
      <c r="H712" s="66" t="s">
        <v>3897</v>
      </c>
      <c r="I712" s="66" t="s">
        <v>1236</v>
      </c>
    </row>
    <row r="713" spans="1:9" ht="16" x14ac:dyDescent="0.2">
      <c r="A713" s="66" t="s">
        <v>3898</v>
      </c>
      <c r="B713" s="66" t="s">
        <v>1237</v>
      </c>
      <c r="F713" t="s">
        <v>1238</v>
      </c>
      <c r="H713" s="66" t="s">
        <v>3898</v>
      </c>
      <c r="I713" s="66" t="s">
        <v>1237</v>
      </c>
    </row>
    <row r="714" spans="1:9" ht="16" x14ac:dyDescent="0.2">
      <c r="A714" s="66" t="s">
        <v>3899</v>
      </c>
      <c r="B714" s="66" t="s">
        <v>1238</v>
      </c>
      <c r="F714" t="s">
        <v>1239</v>
      </c>
      <c r="H714" s="66" t="s">
        <v>3899</v>
      </c>
      <c r="I714" s="66" t="s">
        <v>1238</v>
      </c>
    </row>
    <row r="715" spans="1:9" ht="16" x14ac:dyDescent="0.2">
      <c r="A715" s="66" t="s">
        <v>3900</v>
      </c>
      <c r="B715" s="66" t="s">
        <v>1239</v>
      </c>
      <c r="F715" t="s">
        <v>1240</v>
      </c>
      <c r="H715" s="66" t="s">
        <v>3900</v>
      </c>
      <c r="I715" s="66" t="s">
        <v>1239</v>
      </c>
    </row>
    <row r="716" spans="1:9" ht="16" x14ac:dyDescent="0.2">
      <c r="A716" s="66" t="s">
        <v>3901</v>
      </c>
      <c r="B716" s="66" t="s">
        <v>1240</v>
      </c>
      <c r="F716" t="s">
        <v>1242</v>
      </c>
      <c r="H716" s="66" t="s">
        <v>3901</v>
      </c>
      <c r="I716" s="66" t="s">
        <v>1240</v>
      </c>
    </row>
    <row r="717" spans="1:9" ht="16" x14ac:dyDescent="0.2">
      <c r="A717" s="66" t="s">
        <v>3902</v>
      </c>
      <c r="B717" s="66" t="s">
        <v>1242</v>
      </c>
      <c r="F717" t="s">
        <v>1244</v>
      </c>
      <c r="H717" s="66" t="s">
        <v>3902</v>
      </c>
      <c r="I717" s="66" t="s">
        <v>1242</v>
      </c>
    </row>
    <row r="718" spans="1:9" ht="16" x14ac:dyDescent="0.2">
      <c r="A718" s="66" t="s">
        <v>3903</v>
      </c>
      <c r="B718" s="66" t="s">
        <v>1244</v>
      </c>
      <c r="F718" t="s">
        <v>1245</v>
      </c>
      <c r="H718" s="66" t="s">
        <v>3903</v>
      </c>
      <c r="I718" s="66" t="s">
        <v>1244</v>
      </c>
    </row>
    <row r="719" spans="1:9" ht="16" x14ac:dyDescent="0.2">
      <c r="A719" s="66" t="s">
        <v>3904</v>
      </c>
      <c r="B719" s="66" t="s">
        <v>1245</v>
      </c>
      <c r="F719" t="s">
        <v>1246</v>
      </c>
      <c r="H719" s="66" t="s">
        <v>3904</v>
      </c>
      <c r="I719" s="66" t="s">
        <v>1245</v>
      </c>
    </row>
    <row r="720" spans="1:9" ht="16" x14ac:dyDescent="0.2">
      <c r="A720" s="66" t="s">
        <v>3905</v>
      </c>
      <c r="B720" s="66" t="s">
        <v>1246</v>
      </c>
      <c r="F720" t="s">
        <v>1247</v>
      </c>
      <c r="H720" s="66" t="s">
        <v>3905</v>
      </c>
      <c r="I720" s="66" t="s">
        <v>1246</v>
      </c>
    </row>
    <row r="721" spans="1:9" ht="16" x14ac:dyDescent="0.2">
      <c r="A721" s="66" t="s">
        <v>3906</v>
      </c>
      <c r="B721" s="66" t="s">
        <v>1247</v>
      </c>
      <c r="F721" t="s">
        <v>1248</v>
      </c>
      <c r="H721" s="66" t="s">
        <v>3906</v>
      </c>
      <c r="I721" s="66" t="s">
        <v>1247</v>
      </c>
    </row>
    <row r="722" spans="1:9" ht="16" x14ac:dyDescent="0.2">
      <c r="A722" s="66" t="s">
        <v>3907</v>
      </c>
      <c r="B722" s="66" t="s">
        <v>1248</v>
      </c>
      <c r="F722" t="s">
        <v>1249</v>
      </c>
      <c r="H722" s="66" t="s">
        <v>3907</v>
      </c>
      <c r="I722" s="66" t="s">
        <v>1248</v>
      </c>
    </row>
    <row r="723" spans="1:9" ht="16" x14ac:dyDescent="0.2">
      <c r="A723" s="66" t="s">
        <v>3908</v>
      </c>
      <c r="B723" s="66" t="s">
        <v>1249</v>
      </c>
      <c r="F723" t="s">
        <v>1250</v>
      </c>
      <c r="H723" s="66" t="s">
        <v>3908</v>
      </c>
      <c r="I723" s="66" t="s">
        <v>1249</v>
      </c>
    </row>
    <row r="724" spans="1:9" ht="16" x14ac:dyDescent="0.2">
      <c r="A724" s="66" t="s">
        <v>3909</v>
      </c>
      <c r="B724" s="66" t="s">
        <v>1250</v>
      </c>
      <c r="F724" t="s">
        <v>1252</v>
      </c>
      <c r="H724" s="66" t="s">
        <v>3909</v>
      </c>
      <c r="I724" s="66" t="s">
        <v>1250</v>
      </c>
    </row>
    <row r="725" spans="1:9" ht="16" x14ac:dyDescent="0.2">
      <c r="A725" s="66" t="s">
        <v>3910</v>
      </c>
      <c r="B725" s="66" t="s">
        <v>1252</v>
      </c>
      <c r="F725" t="s">
        <v>1253</v>
      </c>
      <c r="H725" s="66" t="s">
        <v>3910</v>
      </c>
      <c r="I725" s="66" t="s">
        <v>1252</v>
      </c>
    </row>
    <row r="726" spans="1:9" ht="16" x14ac:dyDescent="0.2">
      <c r="A726" s="66" t="s">
        <v>3911</v>
      </c>
      <c r="B726" s="66" t="s">
        <v>1253</v>
      </c>
      <c r="F726" t="s">
        <v>3050</v>
      </c>
      <c r="H726" s="66" t="s">
        <v>3911</v>
      </c>
      <c r="I726" s="66" t="s">
        <v>1253</v>
      </c>
    </row>
    <row r="727" spans="1:9" ht="16" x14ac:dyDescent="0.2">
      <c r="A727" s="66" t="s">
        <v>3912</v>
      </c>
      <c r="B727" s="66" t="s">
        <v>3050</v>
      </c>
      <c r="F727" t="s">
        <v>1255</v>
      </c>
      <c r="H727" s="66" t="s">
        <v>3912</v>
      </c>
      <c r="I727" s="66" t="s">
        <v>3050</v>
      </c>
    </row>
    <row r="728" spans="1:9" ht="16" x14ac:dyDescent="0.2">
      <c r="A728" s="66" t="s">
        <v>3913</v>
      </c>
      <c r="B728" s="66" t="s">
        <v>1255</v>
      </c>
      <c r="F728" t="s">
        <v>3059</v>
      </c>
      <c r="H728" s="66" t="s">
        <v>3913</v>
      </c>
      <c r="I728" s="66" t="s">
        <v>1255</v>
      </c>
    </row>
    <row r="729" spans="1:9" ht="16" x14ac:dyDescent="0.2">
      <c r="A729" s="66" t="s">
        <v>3914</v>
      </c>
      <c r="B729" s="66" t="s">
        <v>3059</v>
      </c>
      <c r="F729" t="s">
        <v>3060</v>
      </c>
      <c r="H729" s="66" t="s">
        <v>3914</v>
      </c>
      <c r="I729" s="66" t="s">
        <v>3059</v>
      </c>
    </row>
    <row r="730" spans="1:9" ht="16" x14ac:dyDescent="0.2">
      <c r="A730" s="66" t="s">
        <v>3915</v>
      </c>
      <c r="B730" s="66" t="s">
        <v>3060</v>
      </c>
      <c r="F730" t="s">
        <v>1261</v>
      </c>
      <c r="H730" s="66" t="s">
        <v>3915</v>
      </c>
      <c r="I730" s="66" t="s">
        <v>3060</v>
      </c>
    </row>
    <row r="731" spans="1:9" ht="16" x14ac:dyDescent="0.2">
      <c r="A731" s="66" t="s">
        <v>3916</v>
      </c>
      <c r="B731" s="66" t="s">
        <v>1261</v>
      </c>
      <c r="F731" t="s">
        <v>1263</v>
      </c>
      <c r="H731" s="66" t="s">
        <v>3916</v>
      </c>
      <c r="I731" s="66" t="s">
        <v>1261</v>
      </c>
    </row>
    <row r="732" spans="1:9" ht="16" x14ac:dyDescent="0.2">
      <c r="A732" s="66" t="s">
        <v>3917</v>
      </c>
      <c r="B732" s="66" t="s">
        <v>1263</v>
      </c>
      <c r="F732" t="s">
        <v>1264</v>
      </c>
      <c r="H732" s="66" t="s">
        <v>3917</v>
      </c>
      <c r="I732" s="66" t="s">
        <v>1263</v>
      </c>
    </row>
    <row r="733" spans="1:9" ht="16" x14ac:dyDescent="0.2">
      <c r="A733" s="66" t="s">
        <v>3918</v>
      </c>
      <c r="B733" s="66" t="s">
        <v>1264</v>
      </c>
      <c r="F733" t="s">
        <v>1267</v>
      </c>
      <c r="H733" s="66" t="s">
        <v>3918</v>
      </c>
      <c r="I733" s="66" t="s">
        <v>1264</v>
      </c>
    </row>
    <row r="734" spans="1:9" ht="16" x14ac:dyDescent="0.2">
      <c r="A734" s="66" t="s">
        <v>3919</v>
      </c>
      <c r="B734" s="66" t="s">
        <v>1267</v>
      </c>
      <c r="F734" t="s">
        <v>3056</v>
      </c>
      <c r="H734" s="66" t="s">
        <v>3919</v>
      </c>
      <c r="I734" s="66" t="s">
        <v>1267</v>
      </c>
    </row>
    <row r="735" spans="1:9" ht="16" x14ac:dyDescent="0.2">
      <c r="A735" s="66" t="s">
        <v>3920</v>
      </c>
      <c r="B735" s="66" t="s">
        <v>3056</v>
      </c>
      <c r="F735" t="s">
        <v>1275</v>
      </c>
      <c r="H735" s="66" t="s">
        <v>3920</v>
      </c>
      <c r="I735" s="66" t="s">
        <v>3056</v>
      </c>
    </row>
    <row r="736" spans="1:9" ht="16" x14ac:dyDescent="0.2">
      <c r="A736" s="66" t="s">
        <v>3921</v>
      </c>
      <c r="B736" s="66" t="s">
        <v>1275</v>
      </c>
      <c r="F736" t="s">
        <v>1276</v>
      </c>
      <c r="H736" s="66" t="s">
        <v>3921</v>
      </c>
      <c r="I736" s="66" t="s">
        <v>1275</v>
      </c>
    </row>
    <row r="737" spans="1:9" ht="16" x14ac:dyDescent="0.2">
      <c r="A737" s="66" t="s">
        <v>3922</v>
      </c>
      <c r="B737" s="66" t="s">
        <v>1276</v>
      </c>
      <c r="F737" t="s">
        <v>1277</v>
      </c>
      <c r="H737" s="66" t="s">
        <v>3922</v>
      </c>
      <c r="I737" s="66" t="s">
        <v>1276</v>
      </c>
    </row>
    <row r="738" spans="1:9" ht="16" x14ac:dyDescent="0.2">
      <c r="A738" s="66" t="s">
        <v>3923</v>
      </c>
      <c r="B738" s="66" t="s">
        <v>1277</v>
      </c>
      <c r="F738" t="s">
        <v>3061</v>
      </c>
      <c r="H738" s="66" t="s">
        <v>3923</v>
      </c>
      <c r="I738" s="66" t="s">
        <v>1277</v>
      </c>
    </row>
    <row r="739" spans="1:9" ht="16" x14ac:dyDescent="0.2">
      <c r="A739" s="66" t="s">
        <v>3924</v>
      </c>
      <c r="B739" s="66" t="s">
        <v>3061</v>
      </c>
      <c r="F739" t="s">
        <v>1278</v>
      </c>
      <c r="H739" s="66" t="s">
        <v>3924</v>
      </c>
      <c r="I739" s="66" t="s">
        <v>3061</v>
      </c>
    </row>
    <row r="740" spans="1:9" ht="16" x14ac:dyDescent="0.2">
      <c r="A740" s="66" t="s">
        <v>3925</v>
      </c>
      <c r="B740" s="66" t="s">
        <v>1278</v>
      </c>
      <c r="F740" t="s">
        <v>1279</v>
      </c>
      <c r="H740" s="66" t="s">
        <v>3925</v>
      </c>
      <c r="I740" s="66" t="s">
        <v>1278</v>
      </c>
    </row>
    <row r="741" spans="1:9" ht="16" x14ac:dyDescent="0.2">
      <c r="A741" s="66" t="s">
        <v>3926</v>
      </c>
      <c r="B741" s="66" t="s">
        <v>1279</v>
      </c>
      <c r="F741" t="s">
        <v>1280</v>
      </c>
      <c r="H741" s="66" t="s">
        <v>3926</v>
      </c>
      <c r="I741" s="66" t="s">
        <v>1279</v>
      </c>
    </row>
    <row r="742" spans="1:9" ht="16" x14ac:dyDescent="0.2">
      <c r="A742" s="66" t="s">
        <v>3927</v>
      </c>
      <c r="B742" s="66" t="s">
        <v>1280</v>
      </c>
      <c r="F742" t="s">
        <v>1281</v>
      </c>
      <c r="H742" s="66" t="s">
        <v>3927</v>
      </c>
      <c r="I742" s="66" t="s">
        <v>1280</v>
      </c>
    </row>
    <row r="743" spans="1:9" ht="16" x14ac:dyDescent="0.2">
      <c r="A743" s="66" t="s">
        <v>3928</v>
      </c>
      <c r="B743" s="66" t="s">
        <v>1281</v>
      </c>
      <c r="F743" t="s">
        <v>1287</v>
      </c>
      <c r="H743" s="66" t="s">
        <v>3928</v>
      </c>
      <c r="I743" s="66" t="s">
        <v>1281</v>
      </c>
    </row>
    <row r="744" spans="1:9" ht="16" x14ac:dyDescent="0.2">
      <c r="A744" s="66" t="s">
        <v>3929</v>
      </c>
      <c r="B744" s="66" t="s">
        <v>1287</v>
      </c>
      <c r="F744" t="s">
        <v>3127</v>
      </c>
      <c r="H744" s="66" t="s">
        <v>3929</v>
      </c>
      <c r="I744" s="66" t="s">
        <v>1287</v>
      </c>
    </row>
    <row r="745" spans="1:9" ht="16" x14ac:dyDescent="0.2">
      <c r="A745" s="66" t="s">
        <v>3930</v>
      </c>
      <c r="B745" s="66" t="s">
        <v>3127</v>
      </c>
      <c r="F745" t="s">
        <v>1288</v>
      </c>
      <c r="H745" s="66" t="s">
        <v>3930</v>
      </c>
      <c r="I745" s="66" t="s">
        <v>3127</v>
      </c>
    </row>
    <row r="746" spans="1:9" ht="16" x14ac:dyDescent="0.2">
      <c r="A746" s="66" t="s">
        <v>3931</v>
      </c>
      <c r="B746" s="66" t="s">
        <v>1288</v>
      </c>
      <c r="F746" t="s">
        <v>1289</v>
      </c>
      <c r="H746" s="66" t="s">
        <v>3931</v>
      </c>
      <c r="I746" s="66" t="s">
        <v>1288</v>
      </c>
    </row>
    <row r="747" spans="1:9" ht="16" x14ac:dyDescent="0.2">
      <c r="A747" s="66" t="s">
        <v>3932</v>
      </c>
      <c r="B747" s="66" t="s">
        <v>1289</v>
      </c>
      <c r="F747" t="s">
        <v>1290</v>
      </c>
      <c r="H747" s="66" t="s">
        <v>3932</v>
      </c>
      <c r="I747" s="66" t="s">
        <v>1289</v>
      </c>
    </row>
    <row r="748" spans="1:9" ht="16" x14ac:dyDescent="0.2">
      <c r="A748" s="66" t="s">
        <v>3933</v>
      </c>
      <c r="B748" s="66" t="s">
        <v>1290</v>
      </c>
      <c r="F748" t="s">
        <v>1292</v>
      </c>
      <c r="H748" s="66" t="s">
        <v>3933</v>
      </c>
      <c r="I748" s="66" t="s">
        <v>1290</v>
      </c>
    </row>
    <row r="749" spans="1:9" ht="16" x14ac:dyDescent="0.2">
      <c r="A749" s="66" t="s">
        <v>3934</v>
      </c>
      <c r="B749" s="66" t="s">
        <v>1292</v>
      </c>
      <c r="F749" t="s">
        <v>1294</v>
      </c>
      <c r="H749" s="66" t="s">
        <v>3934</v>
      </c>
      <c r="I749" s="66" t="s">
        <v>1292</v>
      </c>
    </row>
    <row r="750" spans="1:9" ht="16" x14ac:dyDescent="0.2">
      <c r="A750" s="66" t="s">
        <v>3935</v>
      </c>
      <c r="B750" s="66" t="s">
        <v>1294</v>
      </c>
      <c r="F750" t="s">
        <v>1295</v>
      </c>
      <c r="H750" s="66" t="s">
        <v>3935</v>
      </c>
      <c r="I750" s="66" t="s">
        <v>1294</v>
      </c>
    </row>
    <row r="751" spans="1:9" ht="16" x14ac:dyDescent="0.2">
      <c r="A751" s="66" t="s">
        <v>3936</v>
      </c>
      <c r="B751" s="66" t="s">
        <v>1295</v>
      </c>
      <c r="F751" t="s">
        <v>1296</v>
      </c>
      <c r="H751" s="66" t="s">
        <v>3936</v>
      </c>
      <c r="I751" s="66" t="s">
        <v>1295</v>
      </c>
    </row>
    <row r="752" spans="1:9" ht="16" x14ac:dyDescent="0.2">
      <c r="A752" s="66" t="s">
        <v>3937</v>
      </c>
      <c r="B752" s="66" t="s">
        <v>1296</v>
      </c>
      <c r="F752" t="s">
        <v>1301</v>
      </c>
      <c r="H752" s="66" t="s">
        <v>3937</v>
      </c>
      <c r="I752" s="66" t="s">
        <v>1296</v>
      </c>
    </row>
    <row r="753" spans="1:9" ht="16" x14ac:dyDescent="0.2">
      <c r="A753" s="66" t="s">
        <v>3938</v>
      </c>
      <c r="B753" s="66" t="s">
        <v>1301</v>
      </c>
      <c r="F753" t="s">
        <v>1303</v>
      </c>
      <c r="H753" s="66" t="s">
        <v>3938</v>
      </c>
      <c r="I753" s="66" t="s">
        <v>1301</v>
      </c>
    </row>
    <row r="754" spans="1:9" ht="16" x14ac:dyDescent="0.2">
      <c r="A754" s="66" t="s">
        <v>3939</v>
      </c>
      <c r="B754" s="66" t="s">
        <v>1303</v>
      </c>
      <c r="F754" t="s">
        <v>1304</v>
      </c>
      <c r="H754" s="66" t="s">
        <v>3939</v>
      </c>
      <c r="I754" s="66" t="s">
        <v>1303</v>
      </c>
    </row>
    <row r="755" spans="1:9" ht="16" x14ac:dyDescent="0.2">
      <c r="A755" s="66" t="s">
        <v>3940</v>
      </c>
      <c r="B755" s="66" t="s">
        <v>1304</v>
      </c>
      <c r="F755" t="s">
        <v>1305</v>
      </c>
      <c r="H755" s="66" t="s">
        <v>3940</v>
      </c>
      <c r="I755" s="66" t="s">
        <v>1304</v>
      </c>
    </row>
    <row r="756" spans="1:9" ht="16" x14ac:dyDescent="0.2">
      <c r="A756" s="66" t="s">
        <v>3941</v>
      </c>
      <c r="B756" s="66" t="s">
        <v>1305</v>
      </c>
      <c r="F756" t="s">
        <v>1306</v>
      </c>
      <c r="H756" s="66" t="s">
        <v>3941</v>
      </c>
      <c r="I756" s="66" t="s">
        <v>1305</v>
      </c>
    </row>
    <row r="757" spans="1:9" ht="16" x14ac:dyDescent="0.2">
      <c r="A757" s="66" t="s">
        <v>3942</v>
      </c>
      <c r="B757" s="66" t="s">
        <v>1306</v>
      </c>
      <c r="F757" t="s">
        <v>1307</v>
      </c>
      <c r="H757" s="66" t="s">
        <v>3942</v>
      </c>
      <c r="I757" s="66" t="s">
        <v>1306</v>
      </c>
    </row>
    <row r="758" spans="1:9" ht="16" x14ac:dyDescent="0.2">
      <c r="A758" s="66" t="s">
        <v>3943</v>
      </c>
      <c r="B758" s="66" t="s">
        <v>1307</v>
      </c>
      <c r="F758" t="s">
        <v>1308</v>
      </c>
      <c r="H758" s="66" t="s">
        <v>3943</v>
      </c>
      <c r="I758" s="66" t="s">
        <v>1307</v>
      </c>
    </row>
    <row r="759" spans="1:9" ht="16" x14ac:dyDescent="0.2">
      <c r="A759" s="66" t="s">
        <v>3944</v>
      </c>
      <c r="B759" s="66" t="s">
        <v>1308</v>
      </c>
      <c r="F759" t="s">
        <v>1309</v>
      </c>
      <c r="H759" s="66" t="s">
        <v>3944</v>
      </c>
      <c r="I759" s="66" t="s">
        <v>1308</v>
      </c>
    </row>
    <row r="760" spans="1:9" ht="16" x14ac:dyDescent="0.2">
      <c r="A760" s="66" t="s">
        <v>3945</v>
      </c>
      <c r="B760" s="66" t="s">
        <v>1309</v>
      </c>
      <c r="F760" t="s">
        <v>1311</v>
      </c>
      <c r="H760" s="66" t="s">
        <v>3945</v>
      </c>
      <c r="I760" s="66" t="s">
        <v>1309</v>
      </c>
    </row>
    <row r="761" spans="1:9" ht="16" x14ac:dyDescent="0.2">
      <c r="A761" s="66" t="s">
        <v>3946</v>
      </c>
      <c r="B761" s="66" t="s">
        <v>1311</v>
      </c>
      <c r="F761" t="s">
        <v>1312</v>
      </c>
      <c r="H761" s="66" t="s">
        <v>3946</v>
      </c>
      <c r="I761" s="66" t="s">
        <v>1311</v>
      </c>
    </row>
    <row r="762" spans="1:9" ht="16" x14ac:dyDescent="0.2">
      <c r="A762" s="66" t="s">
        <v>3947</v>
      </c>
      <c r="B762" s="66" t="s">
        <v>1312</v>
      </c>
      <c r="F762" t="s">
        <v>1314</v>
      </c>
      <c r="H762" s="66" t="s">
        <v>3947</v>
      </c>
      <c r="I762" s="66" t="s">
        <v>1312</v>
      </c>
    </row>
    <row r="763" spans="1:9" ht="16" x14ac:dyDescent="0.2">
      <c r="A763" s="66" t="s">
        <v>3948</v>
      </c>
      <c r="B763" s="66" t="s">
        <v>1314</v>
      </c>
      <c r="F763" t="s">
        <v>1315</v>
      </c>
      <c r="H763" s="66" t="s">
        <v>3948</v>
      </c>
      <c r="I763" s="66" t="s">
        <v>1314</v>
      </c>
    </row>
    <row r="764" spans="1:9" ht="16" x14ac:dyDescent="0.2">
      <c r="A764" s="66" t="s">
        <v>3949</v>
      </c>
      <c r="B764" s="66" t="s">
        <v>1315</v>
      </c>
      <c r="F764" t="s">
        <v>1316</v>
      </c>
      <c r="H764" s="66" t="s">
        <v>3949</v>
      </c>
      <c r="I764" s="66" t="s">
        <v>1315</v>
      </c>
    </row>
    <row r="765" spans="1:9" ht="16" x14ac:dyDescent="0.2">
      <c r="A765" s="66" t="s">
        <v>3950</v>
      </c>
      <c r="B765" s="66" t="s">
        <v>1316</v>
      </c>
      <c r="F765" t="s">
        <v>1317</v>
      </c>
      <c r="H765" s="66" t="s">
        <v>3950</v>
      </c>
      <c r="I765" s="66" t="s">
        <v>1316</v>
      </c>
    </row>
    <row r="766" spans="1:9" ht="16" x14ac:dyDescent="0.2">
      <c r="A766" s="66" t="s">
        <v>3951</v>
      </c>
      <c r="B766" s="66" t="s">
        <v>1317</v>
      </c>
      <c r="F766" t="s">
        <v>3062</v>
      </c>
      <c r="H766" s="66" t="s">
        <v>3951</v>
      </c>
      <c r="I766" s="66" t="s">
        <v>1317</v>
      </c>
    </row>
    <row r="767" spans="1:9" ht="16" x14ac:dyDescent="0.2">
      <c r="A767" s="66" t="s">
        <v>3952</v>
      </c>
      <c r="B767" s="66" t="s">
        <v>3062</v>
      </c>
      <c r="F767" t="s">
        <v>1318</v>
      </c>
      <c r="H767" s="66" t="s">
        <v>3952</v>
      </c>
      <c r="I767" s="66" t="s">
        <v>3062</v>
      </c>
    </row>
    <row r="768" spans="1:9" ht="16" x14ac:dyDescent="0.2">
      <c r="A768" s="66" t="s">
        <v>3953</v>
      </c>
      <c r="B768" s="66" t="s">
        <v>1318</v>
      </c>
      <c r="F768" t="s">
        <v>1319</v>
      </c>
      <c r="H768" s="66" t="s">
        <v>3953</v>
      </c>
      <c r="I768" s="66" t="s">
        <v>1318</v>
      </c>
    </row>
    <row r="769" spans="1:9" ht="16" x14ac:dyDescent="0.2">
      <c r="A769" s="66" t="s">
        <v>3954</v>
      </c>
      <c r="B769" s="66" t="s">
        <v>1319</v>
      </c>
      <c r="F769" t="s">
        <v>1321</v>
      </c>
      <c r="H769" s="66" t="s">
        <v>3954</v>
      </c>
      <c r="I769" s="66" t="s">
        <v>1319</v>
      </c>
    </row>
    <row r="770" spans="1:9" ht="16" x14ac:dyDescent="0.2">
      <c r="A770" s="66" t="s">
        <v>3955</v>
      </c>
      <c r="B770" s="66" t="s">
        <v>1321</v>
      </c>
      <c r="F770" t="s">
        <v>1322</v>
      </c>
      <c r="H770" s="66" t="s">
        <v>3955</v>
      </c>
      <c r="I770" s="66" t="s">
        <v>1321</v>
      </c>
    </row>
    <row r="771" spans="1:9" ht="16" x14ac:dyDescent="0.2">
      <c r="A771" s="66" t="s">
        <v>3956</v>
      </c>
      <c r="B771" s="66" t="s">
        <v>1322</v>
      </c>
      <c r="F771" t="s">
        <v>1324</v>
      </c>
      <c r="H771" s="66" t="s">
        <v>3956</v>
      </c>
      <c r="I771" s="66" t="s">
        <v>1322</v>
      </c>
    </row>
    <row r="772" spans="1:9" ht="16" x14ac:dyDescent="0.2">
      <c r="A772" s="66" t="s">
        <v>3957</v>
      </c>
      <c r="B772" s="66" t="s">
        <v>1324</v>
      </c>
      <c r="F772" t="s">
        <v>1325</v>
      </c>
      <c r="H772" s="66" t="s">
        <v>3957</v>
      </c>
      <c r="I772" s="66" t="s">
        <v>1324</v>
      </c>
    </row>
    <row r="773" spans="1:9" ht="16" x14ac:dyDescent="0.2">
      <c r="A773" s="66" t="s">
        <v>3958</v>
      </c>
      <c r="B773" s="66" t="s">
        <v>1325</v>
      </c>
      <c r="F773" t="s">
        <v>1326</v>
      </c>
      <c r="H773" s="66" t="s">
        <v>3958</v>
      </c>
      <c r="I773" s="66" t="s">
        <v>1325</v>
      </c>
    </row>
    <row r="774" spans="1:9" ht="16" x14ac:dyDescent="0.2">
      <c r="A774" s="66" t="s">
        <v>3959</v>
      </c>
      <c r="B774" s="66" t="s">
        <v>1326</v>
      </c>
      <c r="F774" t="s">
        <v>1327</v>
      </c>
      <c r="H774" s="66" t="s">
        <v>3959</v>
      </c>
      <c r="I774" s="66" t="s">
        <v>1326</v>
      </c>
    </row>
    <row r="775" spans="1:9" ht="16" x14ac:dyDescent="0.2">
      <c r="A775" s="66" t="s">
        <v>3960</v>
      </c>
      <c r="B775" s="66" t="s">
        <v>1327</v>
      </c>
      <c r="F775" t="s">
        <v>1328</v>
      </c>
      <c r="H775" s="66" t="s">
        <v>3960</v>
      </c>
      <c r="I775" s="66" t="s">
        <v>1327</v>
      </c>
    </row>
    <row r="776" spans="1:9" ht="16" x14ac:dyDescent="0.2">
      <c r="A776" s="66" t="s">
        <v>3961</v>
      </c>
      <c r="B776" s="66" t="s">
        <v>1328</v>
      </c>
      <c r="F776" t="s">
        <v>1329</v>
      </c>
      <c r="H776" s="66" t="s">
        <v>3961</v>
      </c>
      <c r="I776" s="66" t="s">
        <v>1328</v>
      </c>
    </row>
    <row r="777" spans="1:9" ht="16" x14ac:dyDescent="0.2">
      <c r="A777" s="66" t="s">
        <v>3962</v>
      </c>
      <c r="B777" s="66" t="s">
        <v>1329</v>
      </c>
      <c r="F777" t="s">
        <v>1331</v>
      </c>
      <c r="H777" s="66" t="s">
        <v>3962</v>
      </c>
      <c r="I777" s="66" t="s">
        <v>1329</v>
      </c>
    </row>
    <row r="778" spans="1:9" ht="16" x14ac:dyDescent="0.2">
      <c r="A778" s="66" t="s">
        <v>3963</v>
      </c>
      <c r="B778" s="66" t="s">
        <v>1331</v>
      </c>
      <c r="F778" t="s">
        <v>1332</v>
      </c>
      <c r="H778" s="66" t="s">
        <v>3963</v>
      </c>
      <c r="I778" s="66" t="s">
        <v>1331</v>
      </c>
    </row>
    <row r="779" spans="1:9" ht="16" x14ac:dyDescent="0.2">
      <c r="A779" s="66" t="s">
        <v>3964</v>
      </c>
      <c r="B779" s="66" t="s">
        <v>1332</v>
      </c>
      <c r="F779" t="s">
        <v>1333</v>
      </c>
      <c r="H779" s="66" t="s">
        <v>3964</v>
      </c>
      <c r="I779" s="66" t="s">
        <v>1332</v>
      </c>
    </row>
    <row r="780" spans="1:9" ht="16" x14ac:dyDescent="0.2">
      <c r="A780" s="66" t="s">
        <v>3965</v>
      </c>
      <c r="B780" s="66" t="s">
        <v>1333</v>
      </c>
      <c r="F780" t="s">
        <v>1334</v>
      </c>
      <c r="H780" s="66" t="s">
        <v>3965</v>
      </c>
      <c r="I780" s="66" t="s">
        <v>1333</v>
      </c>
    </row>
    <row r="781" spans="1:9" ht="16" x14ac:dyDescent="0.2">
      <c r="A781" s="66" t="s">
        <v>3966</v>
      </c>
      <c r="B781" s="66" t="s">
        <v>1334</v>
      </c>
      <c r="F781" t="s">
        <v>1335</v>
      </c>
      <c r="H781" s="66" t="s">
        <v>3966</v>
      </c>
      <c r="I781" s="66" t="s">
        <v>1334</v>
      </c>
    </row>
    <row r="782" spans="1:9" ht="16" x14ac:dyDescent="0.2">
      <c r="A782" s="66" t="s">
        <v>3967</v>
      </c>
      <c r="B782" s="66" t="s">
        <v>1335</v>
      </c>
      <c r="F782" t="s">
        <v>1336</v>
      </c>
      <c r="H782" s="66" t="s">
        <v>3967</v>
      </c>
      <c r="I782" s="66" t="s">
        <v>1335</v>
      </c>
    </row>
    <row r="783" spans="1:9" ht="16" x14ac:dyDescent="0.2">
      <c r="A783" s="66" t="s">
        <v>3968</v>
      </c>
      <c r="B783" s="66" t="s">
        <v>1336</v>
      </c>
      <c r="F783" t="s">
        <v>1338</v>
      </c>
      <c r="H783" s="66" t="s">
        <v>3968</v>
      </c>
      <c r="I783" s="66" t="s">
        <v>1336</v>
      </c>
    </row>
    <row r="784" spans="1:9" ht="16" x14ac:dyDescent="0.2">
      <c r="A784" s="66" t="s">
        <v>3969</v>
      </c>
      <c r="B784" s="66" t="s">
        <v>1338</v>
      </c>
      <c r="F784" t="s">
        <v>3064</v>
      </c>
      <c r="H784" s="66" t="s">
        <v>3969</v>
      </c>
      <c r="I784" s="66" t="s">
        <v>1338</v>
      </c>
    </row>
    <row r="785" spans="1:9" ht="16" x14ac:dyDescent="0.2">
      <c r="A785" s="66" t="s">
        <v>3970</v>
      </c>
      <c r="B785" s="66" t="s">
        <v>3064</v>
      </c>
      <c r="F785" t="s">
        <v>1339</v>
      </c>
      <c r="H785" s="66" t="s">
        <v>3970</v>
      </c>
      <c r="I785" s="66" t="s">
        <v>3064</v>
      </c>
    </row>
    <row r="786" spans="1:9" ht="16" x14ac:dyDescent="0.2">
      <c r="A786" s="66" t="s">
        <v>3971</v>
      </c>
      <c r="B786" s="66" t="s">
        <v>1339</v>
      </c>
      <c r="F786" t="s">
        <v>1340</v>
      </c>
      <c r="H786" s="66" t="s">
        <v>3971</v>
      </c>
      <c r="I786" s="66" t="s">
        <v>1339</v>
      </c>
    </row>
    <row r="787" spans="1:9" ht="16" x14ac:dyDescent="0.2">
      <c r="A787" s="66" t="s">
        <v>3972</v>
      </c>
      <c r="B787" s="66" t="s">
        <v>1340</v>
      </c>
      <c r="F787" t="s">
        <v>1342</v>
      </c>
      <c r="H787" s="66" t="s">
        <v>3972</v>
      </c>
      <c r="I787" s="66" t="s">
        <v>1340</v>
      </c>
    </row>
    <row r="788" spans="1:9" ht="16" x14ac:dyDescent="0.2">
      <c r="A788" s="66" t="s">
        <v>3973</v>
      </c>
      <c r="B788" s="66" t="s">
        <v>1342</v>
      </c>
      <c r="F788" t="s">
        <v>1343</v>
      </c>
      <c r="H788" s="66" t="s">
        <v>3973</v>
      </c>
      <c r="I788" s="66" t="s">
        <v>1342</v>
      </c>
    </row>
    <row r="789" spans="1:9" ht="16" x14ac:dyDescent="0.2">
      <c r="A789" s="66" t="s">
        <v>3974</v>
      </c>
      <c r="B789" s="66" t="s">
        <v>1343</v>
      </c>
      <c r="F789" t="s">
        <v>1344</v>
      </c>
      <c r="H789" s="66" t="s">
        <v>3974</v>
      </c>
      <c r="I789" s="66" t="s">
        <v>1343</v>
      </c>
    </row>
    <row r="790" spans="1:9" ht="16" x14ac:dyDescent="0.2">
      <c r="A790" s="66" t="s">
        <v>3975</v>
      </c>
      <c r="B790" s="66" t="s">
        <v>1344</v>
      </c>
      <c r="F790" t="s">
        <v>1345</v>
      </c>
      <c r="H790" s="66" t="s">
        <v>3975</v>
      </c>
      <c r="I790" s="66" t="s">
        <v>1344</v>
      </c>
    </row>
    <row r="791" spans="1:9" ht="16" x14ac:dyDescent="0.2">
      <c r="A791" s="66" t="s">
        <v>3976</v>
      </c>
      <c r="B791" s="66" t="s">
        <v>1345</v>
      </c>
      <c r="F791" t="s">
        <v>1346</v>
      </c>
      <c r="H791" s="66" t="s">
        <v>3976</v>
      </c>
      <c r="I791" s="66" t="s">
        <v>1345</v>
      </c>
    </row>
    <row r="792" spans="1:9" ht="16" x14ac:dyDescent="0.2">
      <c r="A792" s="66" t="s">
        <v>3977</v>
      </c>
      <c r="B792" s="66" t="s">
        <v>1346</v>
      </c>
      <c r="F792" t="s">
        <v>3065</v>
      </c>
      <c r="H792" s="66" t="s">
        <v>3977</v>
      </c>
      <c r="I792" s="66" t="s">
        <v>1346</v>
      </c>
    </row>
    <row r="793" spans="1:9" ht="16" x14ac:dyDescent="0.2">
      <c r="A793" s="66" t="s">
        <v>3978</v>
      </c>
      <c r="B793" s="66" t="s">
        <v>3065</v>
      </c>
      <c r="F793" t="s">
        <v>1348</v>
      </c>
      <c r="H793" s="66" t="s">
        <v>3978</v>
      </c>
      <c r="I793" s="66" t="s">
        <v>3065</v>
      </c>
    </row>
    <row r="794" spans="1:9" ht="16" x14ac:dyDescent="0.2">
      <c r="A794" s="66" t="s">
        <v>3979</v>
      </c>
      <c r="B794" s="66" t="s">
        <v>1348</v>
      </c>
      <c r="F794" t="s">
        <v>1350</v>
      </c>
      <c r="H794" s="66" t="s">
        <v>3979</v>
      </c>
      <c r="I794" s="66" t="s">
        <v>1348</v>
      </c>
    </row>
    <row r="795" spans="1:9" ht="16" x14ac:dyDescent="0.2">
      <c r="A795" s="66" t="s">
        <v>3980</v>
      </c>
      <c r="B795" s="66" t="s">
        <v>1350</v>
      </c>
      <c r="F795" t="s">
        <v>1351</v>
      </c>
      <c r="H795" s="66" t="s">
        <v>3980</v>
      </c>
      <c r="I795" s="66" t="s">
        <v>1350</v>
      </c>
    </row>
    <row r="796" spans="1:9" ht="16" x14ac:dyDescent="0.2">
      <c r="A796" s="66" t="s">
        <v>3981</v>
      </c>
      <c r="B796" s="66" t="s">
        <v>1351</v>
      </c>
      <c r="F796" t="s">
        <v>1353</v>
      </c>
      <c r="H796" s="66" t="s">
        <v>3981</v>
      </c>
      <c r="I796" s="66" t="s">
        <v>1351</v>
      </c>
    </row>
    <row r="797" spans="1:9" ht="16" x14ac:dyDescent="0.2">
      <c r="A797" s="66" t="s">
        <v>3982</v>
      </c>
      <c r="B797" s="66" t="s">
        <v>1353</v>
      </c>
      <c r="F797" t="s">
        <v>1358</v>
      </c>
      <c r="H797" s="66" t="s">
        <v>3982</v>
      </c>
      <c r="I797" s="66" t="s">
        <v>1353</v>
      </c>
    </row>
    <row r="798" spans="1:9" ht="16" x14ac:dyDescent="0.2">
      <c r="A798" s="66" t="s">
        <v>3983</v>
      </c>
      <c r="B798" s="66" t="s">
        <v>1358</v>
      </c>
      <c r="F798" t="s">
        <v>3067</v>
      </c>
      <c r="H798" s="66" t="s">
        <v>3983</v>
      </c>
      <c r="I798" s="66" t="s">
        <v>1358</v>
      </c>
    </row>
    <row r="799" spans="1:9" ht="16" x14ac:dyDescent="0.2">
      <c r="A799" s="66" t="s">
        <v>3984</v>
      </c>
      <c r="B799" s="66" t="s">
        <v>3067</v>
      </c>
      <c r="F799" t="s">
        <v>1359</v>
      </c>
      <c r="H799" s="66" t="s">
        <v>3984</v>
      </c>
      <c r="I799" s="66" t="s">
        <v>3067</v>
      </c>
    </row>
    <row r="800" spans="1:9" ht="16" x14ac:dyDescent="0.2">
      <c r="A800" s="66" t="s">
        <v>3985</v>
      </c>
      <c r="B800" s="66" t="s">
        <v>1359</v>
      </c>
      <c r="F800" t="s">
        <v>1360</v>
      </c>
      <c r="H800" s="66" t="s">
        <v>3985</v>
      </c>
      <c r="I800" s="66" t="s">
        <v>1359</v>
      </c>
    </row>
    <row r="801" spans="1:9" ht="16" x14ac:dyDescent="0.2">
      <c r="A801" s="66" t="s">
        <v>3986</v>
      </c>
      <c r="B801" s="66" t="s">
        <v>1360</v>
      </c>
      <c r="F801" t="s">
        <v>1361</v>
      </c>
      <c r="H801" s="66" t="s">
        <v>3986</v>
      </c>
      <c r="I801" s="66" t="s">
        <v>1360</v>
      </c>
    </row>
    <row r="802" spans="1:9" ht="16" x14ac:dyDescent="0.2">
      <c r="A802" s="66" t="s">
        <v>3987</v>
      </c>
      <c r="B802" s="66" t="s">
        <v>1361</v>
      </c>
      <c r="F802" t="s">
        <v>1364</v>
      </c>
      <c r="H802" s="66" t="s">
        <v>3987</v>
      </c>
      <c r="I802" s="66" t="s">
        <v>1361</v>
      </c>
    </row>
    <row r="803" spans="1:9" ht="16" x14ac:dyDescent="0.2">
      <c r="A803" s="66" t="s">
        <v>3988</v>
      </c>
      <c r="B803" s="66" t="s">
        <v>1364</v>
      </c>
      <c r="F803" t="s">
        <v>3139</v>
      </c>
      <c r="H803" s="66" t="s">
        <v>3988</v>
      </c>
      <c r="I803" s="66" t="s">
        <v>1364</v>
      </c>
    </row>
    <row r="804" spans="1:9" ht="16" x14ac:dyDescent="0.2">
      <c r="A804" s="66" t="s">
        <v>3989</v>
      </c>
      <c r="B804" s="66" t="s">
        <v>3139</v>
      </c>
      <c r="F804" t="s">
        <v>1366</v>
      </c>
      <c r="H804" s="66" t="s">
        <v>3989</v>
      </c>
      <c r="I804" s="66" t="s">
        <v>3139</v>
      </c>
    </row>
    <row r="805" spans="1:9" ht="16" x14ac:dyDescent="0.2">
      <c r="A805" s="66" t="s">
        <v>3990</v>
      </c>
      <c r="B805" s="66" t="s">
        <v>1366</v>
      </c>
      <c r="F805" t="s">
        <v>1370</v>
      </c>
      <c r="H805" s="66" t="s">
        <v>3990</v>
      </c>
      <c r="I805" s="66" t="s">
        <v>1366</v>
      </c>
    </row>
    <row r="806" spans="1:9" ht="16" x14ac:dyDescent="0.2">
      <c r="A806" s="66" t="s">
        <v>3991</v>
      </c>
      <c r="B806" s="66" t="s">
        <v>1370</v>
      </c>
      <c r="F806" t="s">
        <v>1374</v>
      </c>
      <c r="H806" s="66" t="s">
        <v>3991</v>
      </c>
      <c r="I806" s="66" t="s">
        <v>1370</v>
      </c>
    </row>
    <row r="807" spans="1:9" ht="16" x14ac:dyDescent="0.2">
      <c r="A807" s="66" t="s">
        <v>3992</v>
      </c>
      <c r="B807" s="66" t="s">
        <v>1374</v>
      </c>
      <c r="F807" t="s">
        <v>1375</v>
      </c>
      <c r="H807" s="66" t="s">
        <v>3992</v>
      </c>
      <c r="I807" s="66" t="s">
        <v>1374</v>
      </c>
    </row>
    <row r="808" spans="1:9" ht="16" x14ac:dyDescent="0.2">
      <c r="A808" s="66" t="s">
        <v>3993</v>
      </c>
      <c r="B808" s="66" t="s">
        <v>1375</v>
      </c>
      <c r="F808" t="s">
        <v>1379</v>
      </c>
      <c r="H808" s="66" t="s">
        <v>3993</v>
      </c>
      <c r="I808" s="66" t="s">
        <v>1375</v>
      </c>
    </row>
    <row r="809" spans="1:9" ht="16" x14ac:dyDescent="0.2">
      <c r="A809" s="66" t="s">
        <v>3994</v>
      </c>
      <c r="B809" s="66" t="s">
        <v>1379</v>
      </c>
      <c r="F809" t="s">
        <v>1380</v>
      </c>
      <c r="H809" s="66" t="s">
        <v>3994</v>
      </c>
      <c r="I809" s="66" t="s">
        <v>1379</v>
      </c>
    </row>
    <row r="810" spans="1:9" ht="16" x14ac:dyDescent="0.2">
      <c r="A810" s="66" t="s">
        <v>3995</v>
      </c>
      <c r="B810" s="66" t="s">
        <v>1380</v>
      </c>
      <c r="F810" t="s">
        <v>1381</v>
      </c>
      <c r="H810" s="66" t="s">
        <v>3995</v>
      </c>
      <c r="I810" s="66" t="s">
        <v>1380</v>
      </c>
    </row>
    <row r="811" spans="1:9" ht="16" x14ac:dyDescent="0.2">
      <c r="A811" s="66" t="s">
        <v>3996</v>
      </c>
      <c r="B811" s="66" t="s">
        <v>1381</v>
      </c>
      <c r="F811" t="s">
        <v>1382</v>
      </c>
      <c r="H811" s="66" t="s">
        <v>3996</v>
      </c>
      <c r="I811" s="66" t="s">
        <v>1381</v>
      </c>
    </row>
    <row r="812" spans="1:9" ht="16" x14ac:dyDescent="0.2">
      <c r="A812" s="66" t="s">
        <v>3997</v>
      </c>
      <c r="B812" s="66" t="s">
        <v>1382</v>
      </c>
      <c r="F812" t="s">
        <v>1383</v>
      </c>
      <c r="H812" s="66" t="s">
        <v>3997</v>
      </c>
      <c r="I812" s="66" t="s">
        <v>1382</v>
      </c>
    </row>
    <row r="813" spans="1:9" ht="16" x14ac:dyDescent="0.2">
      <c r="A813" s="66" t="s">
        <v>3998</v>
      </c>
      <c r="B813" s="66" t="s">
        <v>1383</v>
      </c>
      <c r="F813" t="s">
        <v>1384</v>
      </c>
      <c r="H813" s="66" t="s">
        <v>3998</v>
      </c>
      <c r="I813" s="66" t="s">
        <v>1383</v>
      </c>
    </row>
    <row r="814" spans="1:9" ht="16" x14ac:dyDescent="0.2">
      <c r="A814" s="66" t="s">
        <v>3999</v>
      </c>
      <c r="B814" s="66" t="s">
        <v>1384</v>
      </c>
      <c r="F814" t="s">
        <v>1386</v>
      </c>
      <c r="H814" s="66" t="s">
        <v>3999</v>
      </c>
      <c r="I814" s="66" t="s">
        <v>1384</v>
      </c>
    </row>
    <row r="815" spans="1:9" ht="16" x14ac:dyDescent="0.2">
      <c r="A815" s="66" t="s">
        <v>4000</v>
      </c>
      <c r="B815" s="66" t="s">
        <v>1386</v>
      </c>
      <c r="F815" t="s">
        <v>1388</v>
      </c>
      <c r="H815" s="66" t="s">
        <v>4000</v>
      </c>
      <c r="I815" s="66" t="s">
        <v>1386</v>
      </c>
    </row>
    <row r="816" spans="1:9" ht="16" x14ac:dyDescent="0.2">
      <c r="A816" s="66" t="s">
        <v>4001</v>
      </c>
      <c r="B816" s="66" t="s">
        <v>1388</v>
      </c>
      <c r="F816" t="s">
        <v>3068</v>
      </c>
      <c r="H816" s="66" t="s">
        <v>4001</v>
      </c>
      <c r="I816" s="66" t="s">
        <v>1388</v>
      </c>
    </row>
    <row r="817" spans="1:9" ht="16" x14ac:dyDescent="0.2">
      <c r="A817" s="66" t="s">
        <v>4002</v>
      </c>
      <c r="B817" s="66" t="s">
        <v>3068</v>
      </c>
      <c r="F817" t="s">
        <v>3101</v>
      </c>
      <c r="H817" s="66" t="s">
        <v>4002</v>
      </c>
      <c r="I817" s="66" t="s">
        <v>3068</v>
      </c>
    </row>
    <row r="818" spans="1:9" ht="16" x14ac:dyDescent="0.2">
      <c r="A818" s="66" t="s">
        <v>4003</v>
      </c>
      <c r="B818" s="66" t="s">
        <v>3101</v>
      </c>
      <c r="F818" t="s">
        <v>1390</v>
      </c>
      <c r="H818" s="66" t="s">
        <v>4003</v>
      </c>
      <c r="I818" s="66" t="s">
        <v>3101</v>
      </c>
    </row>
    <row r="819" spans="1:9" ht="16" x14ac:dyDescent="0.2">
      <c r="A819" s="66" t="s">
        <v>4004</v>
      </c>
      <c r="B819" s="66" t="s">
        <v>1390</v>
      </c>
      <c r="F819" t="s">
        <v>1391</v>
      </c>
      <c r="H819" s="66" t="s">
        <v>4004</v>
      </c>
      <c r="I819" s="66" t="s">
        <v>1390</v>
      </c>
    </row>
    <row r="820" spans="1:9" ht="16" x14ac:dyDescent="0.2">
      <c r="A820" s="66" t="s">
        <v>4005</v>
      </c>
      <c r="B820" s="66" t="s">
        <v>1391</v>
      </c>
      <c r="F820" t="s">
        <v>1393</v>
      </c>
      <c r="H820" s="66" t="s">
        <v>4005</v>
      </c>
      <c r="I820" s="66" t="s">
        <v>1391</v>
      </c>
    </row>
    <row r="821" spans="1:9" ht="16" x14ac:dyDescent="0.2">
      <c r="A821" s="66" t="s">
        <v>4006</v>
      </c>
      <c r="B821" s="66" t="s">
        <v>1393</v>
      </c>
      <c r="F821" t="s">
        <v>3096</v>
      </c>
      <c r="H821" s="66" t="s">
        <v>4006</v>
      </c>
      <c r="I821" s="66" t="s">
        <v>1393</v>
      </c>
    </row>
    <row r="822" spans="1:9" ht="16" x14ac:dyDescent="0.2">
      <c r="A822" s="66" t="s">
        <v>4007</v>
      </c>
      <c r="B822" s="66" t="s">
        <v>3096</v>
      </c>
      <c r="F822" t="s">
        <v>1394</v>
      </c>
      <c r="H822" s="66" t="s">
        <v>4007</v>
      </c>
      <c r="I822" s="66" t="s">
        <v>3096</v>
      </c>
    </row>
    <row r="823" spans="1:9" ht="16" x14ac:dyDescent="0.2">
      <c r="A823" s="66" t="s">
        <v>4008</v>
      </c>
      <c r="B823" s="66" t="s">
        <v>1394</v>
      </c>
      <c r="F823" t="s">
        <v>1395</v>
      </c>
      <c r="H823" s="66" t="s">
        <v>4008</v>
      </c>
      <c r="I823" s="66" t="s">
        <v>1394</v>
      </c>
    </row>
    <row r="824" spans="1:9" ht="16" x14ac:dyDescent="0.2">
      <c r="A824" s="66" t="s">
        <v>4009</v>
      </c>
      <c r="B824" s="66" t="s">
        <v>1395</v>
      </c>
      <c r="F824" t="s">
        <v>1399</v>
      </c>
      <c r="H824" s="66" t="s">
        <v>4009</v>
      </c>
      <c r="I824" s="66" t="s">
        <v>1395</v>
      </c>
    </row>
    <row r="825" spans="1:9" ht="16" x14ac:dyDescent="0.2">
      <c r="A825" s="66" t="s">
        <v>4010</v>
      </c>
      <c r="B825" s="66" t="s">
        <v>1399</v>
      </c>
      <c r="F825" t="s">
        <v>3069</v>
      </c>
      <c r="H825" s="66" t="s">
        <v>4010</v>
      </c>
      <c r="I825" s="66" t="s">
        <v>1399</v>
      </c>
    </row>
    <row r="826" spans="1:9" ht="16" x14ac:dyDescent="0.2">
      <c r="A826" s="66" t="s">
        <v>4011</v>
      </c>
      <c r="B826" s="66" t="s">
        <v>3069</v>
      </c>
      <c r="F826" t="s">
        <v>1400</v>
      </c>
      <c r="H826" s="66" t="s">
        <v>4011</v>
      </c>
      <c r="I826" s="66" t="s">
        <v>3069</v>
      </c>
    </row>
    <row r="827" spans="1:9" ht="16" x14ac:dyDescent="0.2">
      <c r="A827" s="66" t="s">
        <v>4012</v>
      </c>
      <c r="B827" s="66" t="s">
        <v>1400</v>
      </c>
      <c r="F827" t="s">
        <v>2988</v>
      </c>
      <c r="H827" s="66" t="s">
        <v>4012</v>
      </c>
      <c r="I827" s="66" t="s">
        <v>1400</v>
      </c>
    </row>
    <row r="828" spans="1:9" ht="16" x14ac:dyDescent="0.2">
      <c r="A828" s="66" t="s">
        <v>4013</v>
      </c>
      <c r="B828" s="66" t="s">
        <v>2988</v>
      </c>
      <c r="F828" t="s">
        <v>1401</v>
      </c>
      <c r="H828" s="66" t="s">
        <v>4013</v>
      </c>
      <c r="I828" s="66" t="s">
        <v>2988</v>
      </c>
    </row>
    <row r="829" spans="1:9" ht="16" x14ac:dyDescent="0.2">
      <c r="A829" s="66" t="s">
        <v>4014</v>
      </c>
      <c r="B829" s="66" t="s">
        <v>1401</v>
      </c>
      <c r="F829" t="s">
        <v>1402</v>
      </c>
      <c r="H829" s="66" t="s">
        <v>4014</v>
      </c>
      <c r="I829" s="66" t="s">
        <v>1401</v>
      </c>
    </row>
    <row r="830" spans="1:9" ht="16" x14ac:dyDescent="0.2">
      <c r="A830" s="66" t="s">
        <v>4015</v>
      </c>
      <c r="B830" s="66" t="s">
        <v>1402</v>
      </c>
      <c r="F830" t="s">
        <v>1403</v>
      </c>
      <c r="H830" s="66" t="s">
        <v>4015</v>
      </c>
      <c r="I830" s="66" t="s">
        <v>1402</v>
      </c>
    </row>
    <row r="831" spans="1:9" ht="16" x14ac:dyDescent="0.2">
      <c r="A831" s="66" t="s">
        <v>4016</v>
      </c>
      <c r="B831" s="66" t="s">
        <v>1403</v>
      </c>
      <c r="F831" t="s">
        <v>3070</v>
      </c>
      <c r="H831" s="66" t="s">
        <v>4016</v>
      </c>
      <c r="I831" s="66" t="s">
        <v>1403</v>
      </c>
    </row>
    <row r="832" spans="1:9" ht="16" x14ac:dyDescent="0.2">
      <c r="A832" s="66" t="s">
        <v>4017</v>
      </c>
      <c r="B832" s="66" t="s">
        <v>3070</v>
      </c>
      <c r="F832" t="s">
        <v>1404</v>
      </c>
      <c r="H832" s="66" t="s">
        <v>4017</v>
      </c>
      <c r="I832" s="66" t="s">
        <v>3070</v>
      </c>
    </row>
    <row r="833" spans="1:9" ht="16" x14ac:dyDescent="0.2">
      <c r="A833" s="66" t="s">
        <v>4018</v>
      </c>
      <c r="B833" s="66" t="s">
        <v>1404</v>
      </c>
      <c r="F833" t="s">
        <v>3071</v>
      </c>
      <c r="H833" s="66" t="s">
        <v>4018</v>
      </c>
      <c r="I833" s="66" t="s">
        <v>1404</v>
      </c>
    </row>
    <row r="834" spans="1:9" ht="16" x14ac:dyDescent="0.2">
      <c r="A834" s="66" t="s">
        <v>4019</v>
      </c>
      <c r="B834" s="66" t="s">
        <v>3071</v>
      </c>
      <c r="F834" t="s">
        <v>1405</v>
      </c>
      <c r="H834" s="66" t="s">
        <v>4019</v>
      </c>
      <c r="I834" s="66" t="s">
        <v>3071</v>
      </c>
    </row>
    <row r="835" spans="1:9" ht="16" x14ac:dyDescent="0.2">
      <c r="A835" s="66" t="s">
        <v>4020</v>
      </c>
      <c r="B835" s="66" t="s">
        <v>1405</v>
      </c>
      <c r="F835" t="s">
        <v>1406</v>
      </c>
      <c r="H835" s="66" t="s">
        <v>4020</v>
      </c>
      <c r="I835" s="66" t="s">
        <v>1405</v>
      </c>
    </row>
    <row r="836" spans="1:9" ht="16" x14ac:dyDescent="0.2">
      <c r="A836" s="66" t="s">
        <v>4021</v>
      </c>
      <c r="B836" s="66" t="s">
        <v>1406</v>
      </c>
      <c r="F836" t="s">
        <v>1407</v>
      </c>
      <c r="H836" s="66" t="s">
        <v>4021</v>
      </c>
      <c r="I836" s="66" t="s">
        <v>1406</v>
      </c>
    </row>
    <row r="837" spans="1:9" ht="16" x14ac:dyDescent="0.2">
      <c r="A837" s="66" t="s">
        <v>4022</v>
      </c>
      <c r="B837" s="66" t="s">
        <v>1407</v>
      </c>
      <c r="F837" t="s">
        <v>1408</v>
      </c>
      <c r="H837" s="66" t="s">
        <v>4022</v>
      </c>
      <c r="I837" s="66" t="s">
        <v>1407</v>
      </c>
    </row>
    <row r="838" spans="1:9" ht="16" x14ac:dyDescent="0.2">
      <c r="A838" s="66" t="s">
        <v>4023</v>
      </c>
      <c r="B838" s="66" t="s">
        <v>1408</v>
      </c>
      <c r="F838" t="s">
        <v>3072</v>
      </c>
      <c r="H838" s="66" t="s">
        <v>4023</v>
      </c>
      <c r="I838" s="66" t="s">
        <v>1408</v>
      </c>
    </row>
    <row r="839" spans="1:9" ht="16" x14ac:dyDescent="0.2">
      <c r="A839" s="66" t="s">
        <v>4024</v>
      </c>
      <c r="B839" s="66" t="s">
        <v>3072</v>
      </c>
      <c r="F839" t="s">
        <v>1409</v>
      </c>
      <c r="H839" s="66" t="s">
        <v>4024</v>
      </c>
      <c r="I839" s="66" t="s">
        <v>3072</v>
      </c>
    </row>
    <row r="840" spans="1:9" ht="16" x14ac:dyDescent="0.2">
      <c r="A840" s="66" t="s">
        <v>4025</v>
      </c>
      <c r="B840" s="66" t="s">
        <v>1409</v>
      </c>
      <c r="F840" t="s">
        <v>1410</v>
      </c>
      <c r="H840" s="66" t="s">
        <v>4025</v>
      </c>
      <c r="I840" s="66" t="s">
        <v>1409</v>
      </c>
    </row>
    <row r="841" spans="1:9" ht="16" x14ac:dyDescent="0.2">
      <c r="A841" s="66" t="s">
        <v>4026</v>
      </c>
      <c r="B841" s="66" t="s">
        <v>1410</v>
      </c>
      <c r="F841" t="s">
        <v>3074</v>
      </c>
      <c r="H841" s="66" t="s">
        <v>4026</v>
      </c>
      <c r="I841" s="66" t="s">
        <v>1410</v>
      </c>
    </row>
    <row r="842" spans="1:9" ht="16" x14ac:dyDescent="0.2">
      <c r="A842" s="66" t="s">
        <v>4027</v>
      </c>
      <c r="B842" s="66" t="s">
        <v>3074</v>
      </c>
      <c r="F842" t="s">
        <v>1416</v>
      </c>
      <c r="H842" s="66" t="s">
        <v>4027</v>
      </c>
      <c r="I842" s="66" t="s">
        <v>3074</v>
      </c>
    </row>
    <row r="843" spans="1:9" ht="16" x14ac:dyDescent="0.2">
      <c r="A843" s="66" t="s">
        <v>4028</v>
      </c>
      <c r="B843" s="66" t="s">
        <v>1416</v>
      </c>
      <c r="F843" t="s">
        <v>1417</v>
      </c>
      <c r="H843" s="66" t="s">
        <v>4028</v>
      </c>
      <c r="I843" s="66" t="s">
        <v>1416</v>
      </c>
    </row>
    <row r="844" spans="1:9" ht="16" x14ac:dyDescent="0.2">
      <c r="A844" s="66" t="s">
        <v>4029</v>
      </c>
      <c r="B844" s="66" t="s">
        <v>1417</v>
      </c>
      <c r="F844" t="s">
        <v>1418</v>
      </c>
      <c r="H844" s="66" t="s">
        <v>4029</v>
      </c>
      <c r="I844" s="66" t="s">
        <v>1417</v>
      </c>
    </row>
    <row r="845" spans="1:9" ht="16" x14ac:dyDescent="0.2">
      <c r="A845" s="66" t="s">
        <v>4030</v>
      </c>
      <c r="B845" s="66" t="s">
        <v>1418</v>
      </c>
      <c r="F845" t="s">
        <v>1420</v>
      </c>
      <c r="H845" s="66" t="s">
        <v>4030</v>
      </c>
      <c r="I845" s="66" t="s">
        <v>1418</v>
      </c>
    </row>
    <row r="846" spans="1:9" ht="16" x14ac:dyDescent="0.2">
      <c r="A846" s="66" t="s">
        <v>4031</v>
      </c>
      <c r="B846" s="66" t="s">
        <v>1420</v>
      </c>
      <c r="F846" t="s">
        <v>1421</v>
      </c>
      <c r="H846" s="66" t="s">
        <v>4031</v>
      </c>
      <c r="I846" s="66" t="s">
        <v>1420</v>
      </c>
    </row>
    <row r="847" spans="1:9" ht="16" x14ac:dyDescent="0.2">
      <c r="A847" s="66" t="s">
        <v>4032</v>
      </c>
      <c r="B847" s="66" t="s">
        <v>1421</v>
      </c>
      <c r="F847" t="s">
        <v>1424</v>
      </c>
      <c r="H847" s="66" t="s">
        <v>4032</v>
      </c>
      <c r="I847" s="66" t="s">
        <v>1421</v>
      </c>
    </row>
    <row r="848" spans="1:9" ht="16" x14ac:dyDescent="0.2">
      <c r="A848" s="66" t="s">
        <v>4033</v>
      </c>
      <c r="B848" s="66" t="s">
        <v>1424</v>
      </c>
      <c r="F848" t="s">
        <v>1425</v>
      </c>
      <c r="H848" s="66" t="s">
        <v>4033</v>
      </c>
      <c r="I848" s="66" t="s">
        <v>1424</v>
      </c>
    </row>
    <row r="849" spans="1:9" ht="16" x14ac:dyDescent="0.2">
      <c r="A849" s="66" t="s">
        <v>4034</v>
      </c>
      <c r="B849" s="66" t="s">
        <v>1425</v>
      </c>
      <c r="F849" t="s">
        <v>1426</v>
      </c>
      <c r="H849" s="66" t="s">
        <v>4034</v>
      </c>
      <c r="I849" s="66" t="s">
        <v>1425</v>
      </c>
    </row>
    <row r="850" spans="1:9" ht="16" x14ac:dyDescent="0.2">
      <c r="A850" s="66" t="s">
        <v>4035</v>
      </c>
      <c r="B850" s="66" t="s">
        <v>1426</v>
      </c>
      <c r="F850" t="s">
        <v>1428</v>
      </c>
      <c r="H850" s="66" t="s">
        <v>4035</v>
      </c>
      <c r="I850" s="66" t="s">
        <v>1426</v>
      </c>
    </row>
    <row r="851" spans="1:9" ht="16" x14ac:dyDescent="0.2">
      <c r="A851" s="66" t="s">
        <v>4036</v>
      </c>
      <c r="B851" s="66" t="s">
        <v>1428</v>
      </c>
      <c r="F851" t="s">
        <v>1429</v>
      </c>
      <c r="H851" s="66" t="s">
        <v>4036</v>
      </c>
      <c r="I851" s="66" t="s">
        <v>1428</v>
      </c>
    </row>
    <row r="852" spans="1:9" ht="16" x14ac:dyDescent="0.2">
      <c r="A852" s="66" t="s">
        <v>4037</v>
      </c>
      <c r="B852" s="66" t="s">
        <v>1429</v>
      </c>
      <c r="F852" t="s">
        <v>1430</v>
      </c>
      <c r="H852" s="66" t="s">
        <v>4037</v>
      </c>
      <c r="I852" s="66" t="s">
        <v>1429</v>
      </c>
    </row>
    <row r="853" spans="1:9" ht="16" x14ac:dyDescent="0.2">
      <c r="A853" s="66" t="s">
        <v>4038</v>
      </c>
      <c r="B853" s="66" t="s">
        <v>1430</v>
      </c>
      <c r="F853" t="s">
        <v>3075</v>
      </c>
      <c r="H853" s="66" t="s">
        <v>4038</v>
      </c>
      <c r="I853" s="66" t="s">
        <v>1430</v>
      </c>
    </row>
    <row r="854" spans="1:9" ht="16" x14ac:dyDescent="0.2">
      <c r="A854" s="66" t="s">
        <v>4039</v>
      </c>
      <c r="B854" s="66" t="s">
        <v>3075</v>
      </c>
      <c r="F854" t="s">
        <v>1431</v>
      </c>
      <c r="H854" s="66" t="s">
        <v>4039</v>
      </c>
      <c r="I854" s="66" t="s">
        <v>3075</v>
      </c>
    </row>
    <row r="855" spans="1:9" ht="16" x14ac:dyDescent="0.2">
      <c r="A855" s="66" t="s">
        <v>4040</v>
      </c>
      <c r="B855" s="66" t="s">
        <v>1431</v>
      </c>
      <c r="F855" t="s">
        <v>1432</v>
      </c>
      <c r="H855" s="66" t="s">
        <v>4040</v>
      </c>
      <c r="I855" s="66" t="s">
        <v>1431</v>
      </c>
    </row>
    <row r="856" spans="1:9" ht="16" x14ac:dyDescent="0.2">
      <c r="A856" s="66" t="s">
        <v>4041</v>
      </c>
      <c r="B856" s="66" t="s">
        <v>1432</v>
      </c>
      <c r="F856" t="s">
        <v>1433</v>
      </c>
      <c r="H856" s="66" t="s">
        <v>4041</v>
      </c>
      <c r="I856" s="66" t="s">
        <v>1432</v>
      </c>
    </row>
    <row r="857" spans="1:9" ht="16" x14ac:dyDescent="0.2">
      <c r="A857" s="66" t="s">
        <v>4042</v>
      </c>
      <c r="B857" s="66" t="s">
        <v>1433</v>
      </c>
      <c r="F857" t="s">
        <v>1434</v>
      </c>
      <c r="H857" s="66" t="s">
        <v>4042</v>
      </c>
      <c r="I857" s="66" t="s">
        <v>1433</v>
      </c>
    </row>
    <row r="858" spans="1:9" ht="16" x14ac:dyDescent="0.2">
      <c r="A858" s="66" t="s">
        <v>4043</v>
      </c>
      <c r="B858" s="66" t="s">
        <v>1434</v>
      </c>
      <c r="F858" t="s">
        <v>3077</v>
      </c>
      <c r="H858" s="66" t="s">
        <v>4043</v>
      </c>
      <c r="I858" s="66" t="s">
        <v>1434</v>
      </c>
    </row>
    <row r="859" spans="1:9" ht="16" x14ac:dyDescent="0.2">
      <c r="A859" s="66" t="s">
        <v>4044</v>
      </c>
      <c r="B859" s="66" t="s">
        <v>3077</v>
      </c>
      <c r="F859" t="s">
        <v>1435</v>
      </c>
      <c r="H859" s="66" t="s">
        <v>4044</v>
      </c>
      <c r="I859" s="66" t="s">
        <v>3077</v>
      </c>
    </row>
    <row r="860" spans="1:9" ht="16" x14ac:dyDescent="0.2">
      <c r="A860" s="66" t="s">
        <v>4045</v>
      </c>
      <c r="B860" s="66" t="s">
        <v>1435</v>
      </c>
      <c r="F860" t="s">
        <v>1436</v>
      </c>
      <c r="H860" s="66" t="s">
        <v>4045</v>
      </c>
      <c r="I860" s="66" t="s">
        <v>1435</v>
      </c>
    </row>
    <row r="861" spans="1:9" ht="16" x14ac:dyDescent="0.2">
      <c r="A861" s="66" t="s">
        <v>4046</v>
      </c>
      <c r="B861" s="66" t="s">
        <v>1436</v>
      </c>
      <c r="F861" t="s">
        <v>1439</v>
      </c>
      <c r="H861" s="66" t="s">
        <v>4046</v>
      </c>
      <c r="I861" s="66" t="s">
        <v>1436</v>
      </c>
    </row>
    <row r="862" spans="1:9" ht="16" x14ac:dyDescent="0.2">
      <c r="A862" s="66" t="s">
        <v>4047</v>
      </c>
      <c r="B862" s="66" t="s">
        <v>1439</v>
      </c>
      <c r="F862" t="s">
        <v>1442</v>
      </c>
      <c r="H862" s="66" t="s">
        <v>4047</v>
      </c>
      <c r="I862" s="66" t="s">
        <v>1439</v>
      </c>
    </row>
    <row r="863" spans="1:9" ht="16" x14ac:dyDescent="0.2">
      <c r="A863" s="66" t="s">
        <v>4048</v>
      </c>
      <c r="B863" s="66" t="s">
        <v>1442</v>
      </c>
      <c r="F863" t="s">
        <v>1443</v>
      </c>
      <c r="H863" s="66" t="s">
        <v>4048</v>
      </c>
      <c r="I863" s="66" t="s">
        <v>1442</v>
      </c>
    </row>
    <row r="864" spans="1:9" ht="16" x14ac:dyDescent="0.2">
      <c r="A864" s="66" t="s">
        <v>4049</v>
      </c>
      <c r="B864" s="66" t="s">
        <v>1443</v>
      </c>
      <c r="F864" t="s">
        <v>1444</v>
      </c>
      <c r="H864" s="66" t="s">
        <v>4049</v>
      </c>
      <c r="I864" s="66" t="s">
        <v>1443</v>
      </c>
    </row>
    <row r="865" spans="1:9" ht="16" x14ac:dyDescent="0.2">
      <c r="A865" s="66" t="s">
        <v>4050</v>
      </c>
      <c r="B865" s="66" t="s">
        <v>1444</v>
      </c>
      <c r="F865" t="s">
        <v>1445</v>
      </c>
      <c r="H865" s="66" t="s">
        <v>4050</v>
      </c>
      <c r="I865" s="66" t="s">
        <v>1444</v>
      </c>
    </row>
    <row r="866" spans="1:9" ht="16" x14ac:dyDescent="0.2">
      <c r="A866" s="66" t="s">
        <v>4051</v>
      </c>
      <c r="B866" s="66" t="s">
        <v>1445</v>
      </c>
      <c r="F866" t="s">
        <v>2990</v>
      </c>
      <c r="H866" s="66" t="s">
        <v>4051</v>
      </c>
      <c r="I866" s="66" t="s">
        <v>1445</v>
      </c>
    </row>
    <row r="867" spans="1:9" ht="16" x14ac:dyDescent="0.2">
      <c r="A867" s="66" t="s">
        <v>4052</v>
      </c>
      <c r="B867" s="66" t="s">
        <v>2990</v>
      </c>
      <c r="F867" t="s">
        <v>1447</v>
      </c>
      <c r="H867" s="66" t="s">
        <v>4052</v>
      </c>
      <c r="I867" s="66" t="s">
        <v>2990</v>
      </c>
    </row>
    <row r="868" spans="1:9" ht="16" x14ac:dyDescent="0.2">
      <c r="A868" s="66" t="s">
        <v>4053</v>
      </c>
      <c r="B868" s="66" t="s">
        <v>1447</v>
      </c>
      <c r="F868" t="s">
        <v>1449</v>
      </c>
      <c r="H868" s="66" t="s">
        <v>4053</v>
      </c>
      <c r="I868" s="66" t="s">
        <v>1447</v>
      </c>
    </row>
    <row r="869" spans="1:9" ht="16" x14ac:dyDescent="0.2">
      <c r="A869" s="66" t="s">
        <v>4054</v>
      </c>
      <c r="B869" s="66" t="s">
        <v>1449</v>
      </c>
      <c r="F869" t="s">
        <v>1451</v>
      </c>
      <c r="H869" s="66" t="s">
        <v>4054</v>
      </c>
      <c r="I869" s="66" t="s">
        <v>1449</v>
      </c>
    </row>
    <row r="870" spans="1:9" ht="16" x14ac:dyDescent="0.2">
      <c r="A870" s="66" t="s">
        <v>4055</v>
      </c>
      <c r="B870" s="66" t="s">
        <v>1451</v>
      </c>
      <c r="F870" t="s">
        <v>1452</v>
      </c>
      <c r="H870" s="66" t="s">
        <v>4055</v>
      </c>
      <c r="I870" s="66" t="s">
        <v>1451</v>
      </c>
    </row>
    <row r="871" spans="1:9" ht="16" x14ac:dyDescent="0.2">
      <c r="A871" s="66" t="s">
        <v>4056</v>
      </c>
      <c r="B871" s="66" t="s">
        <v>1452</v>
      </c>
      <c r="F871" t="s">
        <v>1453</v>
      </c>
      <c r="H871" s="66" t="s">
        <v>4056</v>
      </c>
      <c r="I871" s="66" t="s">
        <v>1452</v>
      </c>
    </row>
    <row r="872" spans="1:9" ht="16" x14ac:dyDescent="0.2">
      <c r="A872" s="66" t="s">
        <v>4057</v>
      </c>
      <c r="B872" s="66" t="s">
        <v>1453</v>
      </c>
      <c r="F872" t="s">
        <v>3076</v>
      </c>
      <c r="H872" s="66" t="s">
        <v>4057</v>
      </c>
      <c r="I872" s="66" t="s">
        <v>1453</v>
      </c>
    </row>
    <row r="873" spans="1:9" ht="16" x14ac:dyDescent="0.2">
      <c r="A873" s="66" t="s">
        <v>4058</v>
      </c>
      <c r="B873" s="66" t="s">
        <v>3076</v>
      </c>
      <c r="F873" t="s">
        <v>1455</v>
      </c>
      <c r="H873" s="66" t="s">
        <v>4058</v>
      </c>
      <c r="I873" s="66" t="s">
        <v>3076</v>
      </c>
    </row>
    <row r="874" spans="1:9" ht="16" x14ac:dyDescent="0.2">
      <c r="A874" s="66" t="s">
        <v>4059</v>
      </c>
      <c r="B874" s="66" t="s">
        <v>1455</v>
      </c>
      <c r="F874" t="s">
        <v>1456</v>
      </c>
      <c r="H874" s="66" t="s">
        <v>4059</v>
      </c>
      <c r="I874" s="66" t="s">
        <v>1455</v>
      </c>
    </row>
    <row r="875" spans="1:9" ht="16" x14ac:dyDescent="0.2">
      <c r="A875" s="66" t="s">
        <v>4060</v>
      </c>
      <c r="B875" s="66" t="s">
        <v>1456</v>
      </c>
      <c r="F875" t="s">
        <v>1457</v>
      </c>
      <c r="H875" s="66" t="s">
        <v>4060</v>
      </c>
      <c r="I875" s="66" t="s">
        <v>1456</v>
      </c>
    </row>
    <row r="876" spans="1:9" ht="16" x14ac:dyDescent="0.2">
      <c r="A876" s="66" t="s">
        <v>4061</v>
      </c>
      <c r="B876" s="66" t="s">
        <v>1457</v>
      </c>
      <c r="F876" t="s">
        <v>1459</v>
      </c>
      <c r="H876" s="66" t="s">
        <v>4061</v>
      </c>
      <c r="I876" s="66" t="s">
        <v>1457</v>
      </c>
    </row>
    <row r="877" spans="1:9" ht="16" x14ac:dyDescent="0.2">
      <c r="A877" s="66" t="s">
        <v>4062</v>
      </c>
      <c r="B877" s="66" t="s">
        <v>1459</v>
      </c>
      <c r="F877" t="s">
        <v>1464</v>
      </c>
      <c r="H877" s="66" t="s">
        <v>4062</v>
      </c>
      <c r="I877" s="66" t="s">
        <v>1459</v>
      </c>
    </row>
    <row r="878" spans="1:9" ht="16" x14ac:dyDescent="0.2">
      <c r="A878" s="66" t="s">
        <v>4063</v>
      </c>
      <c r="B878" s="66" t="s">
        <v>1464</v>
      </c>
      <c r="F878" t="s">
        <v>3079</v>
      </c>
      <c r="H878" s="66" t="s">
        <v>4063</v>
      </c>
      <c r="I878" s="66" t="s">
        <v>1464</v>
      </c>
    </row>
    <row r="879" spans="1:9" ht="16" x14ac:dyDescent="0.2">
      <c r="A879" s="66" t="s">
        <v>4064</v>
      </c>
      <c r="B879" s="66" t="s">
        <v>3079</v>
      </c>
      <c r="F879" t="s">
        <v>1468</v>
      </c>
      <c r="H879" s="66" t="s">
        <v>4064</v>
      </c>
      <c r="I879" s="66" t="s">
        <v>3079</v>
      </c>
    </row>
    <row r="880" spans="1:9" ht="16" x14ac:dyDescent="0.2">
      <c r="A880" s="66" t="s">
        <v>4065</v>
      </c>
      <c r="B880" s="66" t="s">
        <v>1468</v>
      </c>
      <c r="F880" t="s">
        <v>1469</v>
      </c>
      <c r="H880" s="66" t="s">
        <v>4065</v>
      </c>
      <c r="I880" s="66" t="s">
        <v>1468</v>
      </c>
    </row>
    <row r="881" spans="1:9" ht="16" x14ac:dyDescent="0.2">
      <c r="A881" s="66" t="s">
        <v>4066</v>
      </c>
      <c r="B881" s="66" t="s">
        <v>1469</v>
      </c>
      <c r="F881" t="s">
        <v>1471</v>
      </c>
      <c r="H881" s="66" t="s">
        <v>4066</v>
      </c>
      <c r="I881" s="66" t="s">
        <v>1469</v>
      </c>
    </row>
    <row r="882" spans="1:9" ht="16" x14ac:dyDescent="0.2">
      <c r="A882" s="66" t="s">
        <v>4067</v>
      </c>
      <c r="B882" s="66" t="s">
        <v>1471</v>
      </c>
      <c r="F882" t="s">
        <v>1473</v>
      </c>
      <c r="H882" s="66" t="s">
        <v>4067</v>
      </c>
      <c r="I882" s="66" t="s">
        <v>1471</v>
      </c>
    </row>
    <row r="883" spans="1:9" ht="16" x14ac:dyDescent="0.2">
      <c r="A883" s="66" t="s">
        <v>4068</v>
      </c>
      <c r="B883" s="66" t="s">
        <v>1473</v>
      </c>
      <c r="F883" t="s">
        <v>1474</v>
      </c>
      <c r="H883" s="66" t="s">
        <v>4068</v>
      </c>
      <c r="I883" s="66" t="s">
        <v>1473</v>
      </c>
    </row>
    <row r="884" spans="1:9" ht="16" x14ac:dyDescent="0.2">
      <c r="A884" s="66" t="s">
        <v>4069</v>
      </c>
      <c r="B884" s="66" t="s">
        <v>1474</v>
      </c>
      <c r="F884" t="s">
        <v>3078</v>
      </c>
      <c r="H884" s="66" t="s">
        <v>4069</v>
      </c>
      <c r="I884" s="66" t="s">
        <v>1474</v>
      </c>
    </row>
    <row r="885" spans="1:9" ht="16" x14ac:dyDescent="0.2">
      <c r="A885" s="66" t="s">
        <v>4070</v>
      </c>
      <c r="B885" s="66" t="s">
        <v>3078</v>
      </c>
      <c r="F885" t="s">
        <v>1480</v>
      </c>
      <c r="H885" s="66" t="s">
        <v>4070</v>
      </c>
      <c r="I885" s="66" t="s">
        <v>3078</v>
      </c>
    </row>
    <row r="886" spans="1:9" ht="16" x14ac:dyDescent="0.2">
      <c r="A886" s="66" t="s">
        <v>4071</v>
      </c>
      <c r="B886" s="66" t="s">
        <v>1480</v>
      </c>
      <c r="F886" t="s">
        <v>1483</v>
      </c>
      <c r="H886" s="66" t="s">
        <v>4071</v>
      </c>
      <c r="I886" s="66" t="s">
        <v>1480</v>
      </c>
    </row>
    <row r="887" spans="1:9" ht="16" x14ac:dyDescent="0.2">
      <c r="A887" s="66" t="s">
        <v>4072</v>
      </c>
      <c r="B887" s="66" t="s">
        <v>1483</v>
      </c>
      <c r="F887" t="s">
        <v>1484</v>
      </c>
      <c r="H887" s="66" t="s">
        <v>4072</v>
      </c>
      <c r="I887" s="66" t="s">
        <v>1483</v>
      </c>
    </row>
    <row r="888" spans="1:9" ht="16" x14ac:dyDescent="0.2">
      <c r="A888" s="66" t="s">
        <v>4073</v>
      </c>
      <c r="B888" s="66" t="s">
        <v>1484</v>
      </c>
      <c r="F888" t="s">
        <v>1486</v>
      </c>
      <c r="H888" s="66" t="s">
        <v>4073</v>
      </c>
      <c r="I888" s="66" t="s">
        <v>1484</v>
      </c>
    </row>
    <row r="889" spans="1:9" ht="16" x14ac:dyDescent="0.2">
      <c r="A889" s="66" t="s">
        <v>4074</v>
      </c>
      <c r="B889" s="66" t="s">
        <v>1486</v>
      </c>
      <c r="F889" t="s">
        <v>1487</v>
      </c>
      <c r="H889" s="66" t="s">
        <v>4074</v>
      </c>
      <c r="I889" s="66" t="s">
        <v>1486</v>
      </c>
    </row>
    <row r="890" spans="1:9" ht="16" x14ac:dyDescent="0.2">
      <c r="A890" s="66" t="s">
        <v>4075</v>
      </c>
      <c r="B890" s="66" t="s">
        <v>1487</v>
      </c>
      <c r="F890" t="s">
        <v>1488</v>
      </c>
      <c r="H890" s="66" t="s">
        <v>4075</v>
      </c>
      <c r="I890" s="66" t="s">
        <v>1487</v>
      </c>
    </row>
    <row r="891" spans="1:9" ht="16" x14ac:dyDescent="0.2">
      <c r="A891" s="66" t="s">
        <v>4076</v>
      </c>
      <c r="B891" s="66" t="s">
        <v>1488</v>
      </c>
      <c r="F891" t="s">
        <v>1495</v>
      </c>
      <c r="H891" s="66" t="s">
        <v>4076</v>
      </c>
      <c r="I891" s="66" t="s">
        <v>1488</v>
      </c>
    </row>
    <row r="892" spans="1:9" ht="16" x14ac:dyDescent="0.2">
      <c r="A892" s="66" t="s">
        <v>4077</v>
      </c>
      <c r="B892" s="66" t="s">
        <v>1495</v>
      </c>
      <c r="F892" t="s">
        <v>1496</v>
      </c>
      <c r="H892" s="66" t="s">
        <v>4077</v>
      </c>
      <c r="I892" s="66" t="s">
        <v>1495</v>
      </c>
    </row>
    <row r="893" spans="1:9" ht="16" x14ac:dyDescent="0.2">
      <c r="A893" s="66" t="s">
        <v>4078</v>
      </c>
      <c r="B893" s="66" t="s">
        <v>1496</v>
      </c>
      <c r="F893" t="s">
        <v>1497</v>
      </c>
      <c r="H893" s="66" t="s">
        <v>4078</v>
      </c>
      <c r="I893" s="66" t="s">
        <v>1496</v>
      </c>
    </row>
    <row r="894" spans="1:9" ht="16" x14ac:dyDescent="0.2">
      <c r="A894" s="66" t="s">
        <v>4079</v>
      </c>
      <c r="B894" s="66" t="s">
        <v>1497</v>
      </c>
      <c r="F894" t="s">
        <v>1498</v>
      </c>
      <c r="H894" s="66" t="s">
        <v>4079</v>
      </c>
      <c r="I894" s="66" t="s">
        <v>1497</v>
      </c>
    </row>
    <row r="895" spans="1:9" ht="16" x14ac:dyDescent="0.2">
      <c r="A895" s="66" t="s">
        <v>4080</v>
      </c>
      <c r="B895" s="66" t="s">
        <v>1498</v>
      </c>
      <c r="F895" t="s">
        <v>1513</v>
      </c>
      <c r="H895" s="66" t="s">
        <v>4080</v>
      </c>
      <c r="I895" s="66" t="s">
        <v>1498</v>
      </c>
    </row>
    <row r="896" spans="1:9" ht="16" x14ac:dyDescent="0.2">
      <c r="A896" s="66" t="s">
        <v>4081</v>
      </c>
      <c r="B896" s="66" t="s">
        <v>1513</v>
      </c>
      <c r="F896" t="s">
        <v>1516</v>
      </c>
      <c r="H896" s="66" t="s">
        <v>4081</v>
      </c>
      <c r="I896" s="66" t="s">
        <v>1513</v>
      </c>
    </row>
    <row r="897" spans="1:9" ht="16" x14ac:dyDescent="0.2">
      <c r="A897" s="66" t="s">
        <v>4082</v>
      </c>
      <c r="B897" s="66" t="s">
        <v>1516</v>
      </c>
      <c r="F897" t="s">
        <v>1518</v>
      </c>
      <c r="H897" s="66" t="s">
        <v>4082</v>
      </c>
      <c r="I897" s="66" t="s">
        <v>1516</v>
      </c>
    </row>
    <row r="898" spans="1:9" ht="16" x14ac:dyDescent="0.2">
      <c r="A898" s="66" t="s">
        <v>4083</v>
      </c>
      <c r="B898" s="66" t="s">
        <v>1518</v>
      </c>
      <c r="F898" t="s">
        <v>1519</v>
      </c>
      <c r="H898" s="66" t="s">
        <v>4083</v>
      </c>
      <c r="I898" s="66" t="s">
        <v>1518</v>
      </c>
    </row>
    <row r="899" spans="1:9" ht="16" x14ac:dyDescent="0.2">
      <c r="A899" s="66" t="s">
        <v>4084</v>
      </c>
      <c r="B899" s="66" t="s">
        <v>1519</v>
      </c>
      <c r="F899" t="s">
        <v>3082</v>
      </c>
      <c r="H899" s="66" t="s">
        <v>4084</v>
      </c>
      <c r="I899" s="66" t="s">
        <v>1519</v>
      </c>
    </row>
    <row r="900" spans="1:9" ht="16" x14ac:dyDescent="0.2">
      <c r="A900" s="66" t="s">
        <v>4085</v>
      </c>
      <c r="B900" s="66" t="s">
        <v>3082</v>
      </c>
      <c r="F900" t="s">
        <v>1530</v>
      </c>
      <c r="H900" s="66" t="s">
        <v>4085</v>
      </c>
      <c r="I900" s="66" t="s">
        <v>3082</v>
      </c>
    </row>
    <row r="901" spans="1:9" ht="16" x14ac:dyDescent="0.2">
      <c r="A901" s="66" t="s">
        <v>4086</v>
      </c>
      <c r="B901" s="66" t="s">
        <v>1530</v>
      </c>
      <c r="F901" t="s">
        <v>1531</v>
      </c>
      <c r="H901" s="66" t="s">
        <v>4086</v>
      </c>
      <c r="I901" s="66" t="s">
        <v>1530</v>
      </c>
    </row>
    <row r="902" spans="1:9" ht="16" x14ac:dyDescent="0.2">
      <c r="A902" s="66" t="s">
        <v>4087</v>
      </c>
      <c r="B902" s="66" t="s">
        <v>1531</v>
      </c>
      <c r="F902" t="s">
        <v>1532</v>
      </c>
      <c r="H902" s="66" t="s">
        <v>4087</v>
      </c>
      <c r="I902" s="66" t="s">
        <v>1531</v>
      </c>
    </row>
    <row r="903" spans="1:9" ht="16" x14ac:dyDescent="0.2">
      <c r="A903" s="66" t="s">
        <v>4088</v>
      </c>
      <c r="B903" s="66" t="s">
        <v>1532</v>
      </c>
      <c r="F903" t="s">
        <v>1535</v>
      </c>
      <c r="H903" s="66" t="s">
        <v>4088</v>
      </c>
      <c r="I903" s="66" t="s">
        <v>1532</v>
      </c>
    </row>
    <row r="904" spans="1:9" ht="16" x14ac:dyDescent="0.2">
      <c r="A904" s="66" t="s">
        <v>4089</v>
      </c>
      <c r="B904" s="66" t="s">
        <v>1535</v>
      </c>
      <c r="F904" t="s">
        <v>1536</v>
      </c>
      <c r="H904" s="66" t="s">
        <v>4089</v>
      </c>
      <c r="I904" s="66" t="s">
        <v>1535</v>
      </c>
    </row>
    <row r="905" spans="1:9" ht="16" x14ac:dyDescent="0.2">
      <c r="A905" s="66" t="s">
        <v>4090</v>
      </c>
      <c r="B905" s="66" t="s">
        <v>1536</v>
      </c>
      <c r="F905" t="s">
        <v>1537</v>
      </c>
      <c r="H905" s="66" t="s">
        <v>4090</v>
      </c>
      <c r="I905" s="66" t="s">
        <v>1536</v>
      </c>
    </row>
    <row r="906" spans="1:9" ht="16" x14ac:dyDescent="0.2">
      <c r="A906" s="66" t="s">
        <v>4091</v>
      </c>
      <c r="B906" s="66" t="s">
        <v>1537</v>
      </c>
      <c r="F906" t="s">
        <v>1538</v>
      </c>
      <c r="H906" s="66" t="s">
        <v>4091</v>
      </c>
      <c r="I906" s="66" t="s">
        <v>1537</v>
      </c>
    </row>
    <row r="907" spans="1:9" ht="16" x14ac:dyDescent="0.2">
      <c r="A907" s="66" t="s">
        <v>4092</v>
      </c>
      <c r="B907" s="66" t="s">
        <v>1538</v>
      </c>
      <c r="F907" t="s">
        <v>1539</v>
      </c>
      <c r="H907" s="66" t="s">
        <v>4092</v>
      </c>
      <c r="I907" s="66" t="s">
        <v>1538</v>
      </c>
    </row>
    <row r="908" spans="1:9" ht="16" x14ac:dyDescent="0.2">
      <c r="A908" s="66" t="s">
        <v>4093</v>
      </c>
      <c r="B908" s="66" t="s">
        <v>1539</v>
      </c>
      <c r="F908" t="s">
        <v>1540</v>
      </c>
      <c r="H908" s="66" t="s">
        <v>4093</v>
      </c>
      <c r="I908" s="66" t="s">
        <v>1539</v>
      </c>
    </row>
    <row r="909" spans="1:9" ht="16" x14ac:dyDescent="0.2">
      <c r="A909" s="66" t="s">
        <v>4094</v>
      </c>
      <c r="B909" s="66" t="s">
        <v>1540</v>
      </c>
      <c r="F909" t="s">
        <v>1541</v>
      </c>
      <c r="H909" s="66" t="s">
        <v>4094</v>
      </c>
      <c r="I909" s="66" t="s">
        <v>1540</v>
      </c>
    </row>
    <row r="910" spans="1:9" ht="16" x14ac:dyDescent="0.2">
      <c r="A910" s="66" t="s">
        <v>4095</v>
      </c>
      <c r="B910" s="66" t="s">
        <v>1541</v>
      </c>
      <c r="F910" t="s">
        <v>1544</v>
      </c>
      <c r="H910" s="66" t="s">
        <v>4095</v>
      </c>
      <c r="I910" s="66" t="s">
        <v>1541</v>
      </c>
    </row>
    <row r="911" spans="1:9" ht="16" x14ac:dyDescent="0.2">
      <c r="A911" s="66" t="s">
        <v>4096</v>
      </c>
      <c r="B911" s="66" t="s">
        <v>1544</v>
      </c>
      <c r="F911" t="s">
        <v>1545</v>
      </c>
      <c r="H911" s="66" t="s">
        <v>4096</v>
      </c>
      <c r="I911" s="66" t="s">
        <v>1544</v>
      </c>
    </row>
    <row r="912" spans="1:9" ht="16" x14ac:dyDescent="0.2">
      <c r="A912" s="66" t="s">
        <v>4097</v>
      </c>
      <c r="B912" s="66" t="s">
        <v>1545</v>
      </c>
      <c r="F912" t="s">
        <v>3102</v>
      </c>
      <c r="H912" s="66" t="s">
        <v>4097</v>
      </c>
      <c r="I912" s="66" t="s">
        <v>1545</v>
      </c>
    </row>
    <row r="913" spans="1:9" ht="16" x14ac:dyDescent="0.2">
      <c r="A913" s="66" t="s">
        <v>4098</v>
      </c>
      <c r="B913" s="66" t="s">
        <v>3102</v>
      </c>
      <c r="F913" t="s">
        <v>1546</v>
      </c>
      <c r="H913" s="66" t="s">
        <v>4098</v>
      </c>
      <c r="I913" s="66" t="s">
        <v>3102</v>
      </c>
    </row>
    <row r="914" spans="1:9" ht="16" x14ac:dyDescent="0.2">
      <c r="A914" s="66" t="s">
        <v>4099</v>
      </c>
      <c r="B914" s="66" t="s">
        <v>1546</v>
      </c>
      <c r="F914" t="s">
        <v>1548</v>
      </c>
      <c r="H914" s="66" t="s">
        <v>4099</v>
      </c>
      <c r="I914" s="66" t="s">
        <v>1546</v>
      </c>
    </row>
    <row r="915" spans="1:9" ht="16" x14ac:dyDescent="0.2">
      <c r="A915" s="66" t="s">
        <v>4100</v>
      </c>
      <c r="B915" s="66" t="s">
        <v>1548</v>
      </c>
      <c r="F915" t="s">
        <v>1553</v>
      </c>
      <c r="H915" s="66" t="s">
        <v>4100</v>
      </c>
      <c r="I915" s="66" t="s">
        <v>1548</v>
      </c>
    </row>
    <row r="916" spans="1:9" ht="16" x14ac:dyDescent="0.2">
      <c r="A916" s="66" t="s">
        <v>4101</v>
      </c>
      <c r="B916" s="66" t="s">
        <v>1553</v>
      </c>
      <c r="F916" t="s">
        <v>3084</v>
      </c>
      <c r="H916" s="66" t="s">
        <v>4101</v>
      </c>
      <c r="I916" s="66" t="s">
        <v>1553</v>
      </c>
    </row>
    <row r="917" spans="1:9" ht="16" x14ac:dyDescent="0.2">
      <c r="A917" s="66" t="s">
        <v>4102</v>
      </c>
      <c r="B917" s="66" t="s">
        <v>3084</v>
      </c>
      <c r="F917" t="s">
        <v>1555</v>
      </c>
      <c r="H917" s="66" t="s">
        <v>4102</v>
      </c>
      <c r="I917" s="66" t="s">
        <v>3084</v>
      </c>
    </row>
    <row r="918" spans="1:9" ht="16" x14ac:dyDescent="0.2">
      <c r="A918" s="66" t="s">
        <v>4103</v>
      </c>
      <c r="B918" s="66" t="s">
        <v>1555</v>
      </c>
      <c r="F918" t="s">
        <v>1558</v>
      </c>
      <c r="H918" s="66" t="s">
        <v>4103</v>
      </c>
      <c r="I918" s="66" t="s">
        <v>1555</v>
      </c>
    </row>
    <row r="919" spans="1:9" ht="16" x14ac:dyDescent="0.2">
      <c r="A919" s="66" t="s">
        <v>4104</v>
      </c>
      <c r="B919" s="66" t="s">
        <v>1558</v>
      </c>
      <c r="F919" t="s">
        <v>1565</v>
      </c>
      <c r="H919" s="66" t="s">
        <v>4104</v>
      </c>
      <c r="I919" s="66" t="s">
        <v>1558</v>
      </c>
    </row>
    <row r="920" spans="1:9" ht="16" x14ac:dyDescent="0.2">
      <c r="A920" s="66" t="s">
        <v>4105</v>
      </c>
      <c r="B920" s="66" t="s">
        <v>1565</v>
      </c>
      <c r="F920" t="s">
        <v>1566</v>
      </c>
      <c r="H920" s="66" t="s">
        <v>4105</v>
      </c>
      <c r="I920" s="66" t="s">
        <v>1565</v>
      </c>
    </row>
    <row r="921" spans="1:9" ht="16" x14ac:dyDescent="0.2">
      <c r="A921" s="66" t="s">
        <v>4106</v>
      </c>
      <c r="B921" s="66" t="s">
        <v>1566</v>
      </c>
      <c r="F921" t="s">
        <v>1567</v>
      </c>
      <c r="H921" s="66" t="s">
        <v>4106</v>
      </c>
      <c r="I921" s="66" t="s">
        <v>1566</v>
      </c>
    </row>
    <row r="922" spans="1:9" ht="16" x14ac:dyDescent="0.2">
      <c r="A922" s="66" t="s">
        <v>4107</v>
      </c>
      <c r="B922" s="66" t="s">
        <v>1567</v>
      </c>
      <c r="F922" t="s">
        <v>1568</v>
      </c>
      <c r="H922" s="66" t="s">
        <v>4107</v>
      </c>
      <c r="I922" s="66" t="s">
        <v>1567</v>
      </c>
    </row>
    <row r="923" spans="1:9" ht="16" x14ac:dyDescent="0.2">
      <c r="A923" s="66" t="s">
        <v>4108</v>
      </c>
      <c r="B923" s="66" t="s">
        <v>1568</v>
      </c>
      <c r="F923" t="s">
        <v>1569</v>
      </c>
      <c r="H923" s="66" t="s">
        <v>4108</v>
      </c>
      <c r="I923" s="66" t="s">
        <v>1568</v>
      </c>
    </row>
    <row r="924" spans="1:9" ht="16" x14ac:dyDescent="0.2">
      <c r="A924" s="66" t="s">
        <v>4109</v>
      </c>
      <c r="B924" s="66" t="s">
        <v>1569</v>
      </c>
      <c r="F924" t="s">
        <v>1574</v>
      </c>
      <c r="H924" s="66" t="s">
        <v>4109</v>
      </c>
      <c r="I924" s="66" t="s">
        <v>1569</v>
      </c>
    </row>
    <row r="925" spans="1:9" ht="16" x14ac:dyDescent="0.2">
      <c r="A925" s="66" t="s">
        <v>4110</v>
      </c>
      <c r="B925" s="66" t="s">
        <v>1574</v>
      </c>
      <c r="F925" t="s">
        <v>1579</v>
      </c>
      <c r="H925" s="66" t="s">
        <v>4110</v>
      </c>
      <c r="I925" s="66" t="s">
        <v>1574</v>
      </c>
    </row>
    <row r="926" spans="1:9" ht="16" x14ac:dyDescent="0.2">
      <c r="A926" s="66" t="s">
        <v>4111</v>
      </c>
      <c r="B926" s="66" t="s">
        <v>1579</v>
      </c>
      <c r="F926" t="s">
        <v>1581</v>
      </c>
      <c r="H926" s="66" t="s">
        <v>4111</v>
      </c>
      <c r="I926" s="66" t="s">
        <v>1579</v>
      </c>
    </row>
    <row r="927" spans="1:9" ht="16" x14ac:dyDescent="0.2">
      <c r="A927" s="66" t="s">
        <v>4112</v>
      </c>
      <c r="B927" s="66" t="s">
        <v>1581</v>
      </c>
      <c r="F927" t="s">
        <v>1582</v>
      </c>
      <c r="H927" s="66" t="s">
        <v>4112</v>
      </c>
      <c r="I927" s="66" t="s">
        <v>1581</v>
      </c>
    </row>
    <row r="928" spans="1:9" ht="16" x14ac:dyDescent="0.2">
      <c r="A928" s="66" t="s">
        <v>4113</v>
      </c>
      <c r="B928" s="66" t="s">
        <v>1582</v>
      </c>
      <c r="F928" t="s">
        <v>1588</v>
      </c>
      <c r="H928" s="66" t="s">
        <v>4113</v>
      </c>
      <c r="I928" s="66" t="s">
        <v>1582</v>
      </c>
    </row>
    <row r="929" spans="1:9" ht="16" x14ac:dyDescent="0.2">
      <c r="A929" s="66" t="s">
        <v>4114</v>
      </c>
      <c r="B929" s="66" t="s">
        <v>1588</v>
      </c>
      <c r="F929" t="s">
        <v>1589</v>
      </c>
      <c r="H929" s="66" t="s">
        <v>4114</v>
      </c>
      <c r="I929" s="66" t="s">
        <v>1588</v>
      </c>
    </row>
    <row r="930" spans="1:9" ht="16" x14ac:dyDescent="0.2">
      <c r="A930" s="66" t="s">
        <v>4115</v>
      </c>
      <c r="B930" s="66" t="s">
        <v>1589</v>
      </c>
      <c r="F930" t="s">
        <v>1590</v>
      </c>
      <c r="H930" s="66" t="s">
        <v>4115</v>
      </c>
      <c r="I930" s="66" t="s">
        <v>1589</v>
      </c>
    </row>
    <row r="931" spans="1:9" ht="16" x14ac:dyDescent="0.2">
      <c r="A931" s="66" t="s">
        <v>4116</v>
      </c>
      <c r="B931" s="66" t="s">
        <v>1590</v>
      </c>
      <c r="F931" t="s">
        <v>1591</v>
      </c>
      <c r="H931" s="66" t="s">
        <v>4116</v>
      </c>
      <c r="I931" s="66" t="s">
        <v>1590</v>
      </c>
    </row>
    <row r="932" spans="1:9" ht="16" x14ac:dyDescent="0.2">
      <c r="A932" s="66" t="s">
        <v>4117</v>
      </c>
      <c r="B932" s="66" t="s">
        <v>1591</v>
      </c>
      <c r="F932" t="s">
        <v>1592</v>
      </c>
      <c r="H932" s="66" t="s">
        <v>4117</v>
      </c>
      <c r="I932" s="66" t="s">
        <v>1591</v>
      </c>
    </row>
    <row r="933" spans="1:9" ht="16" x14ac:dyDescent="0.2">
      <c r="A933" s="66" t="s">
        <v>4118</v>
      </c>
      <c r="B933" s="66" t="s">
        <v>1592</v>
      </c>
      <c r="F933" t="s">
        <v>1594</v>
      </c>
      <c r="H933" s="66" t="s">
        <v>4118</v>
      </c>
      <c r="I933" s="66" t="s">
        <v>1592</v>
      </c>
    </row>
    <row r="934" spans="1:9" ht="16" x14ac:dyDescent="0.2">
      <c r="A934" s="66" t="s">
        <v>4119</v>
      </c>
      <c r="B934" s="66" t="s">
        <v>1594</v>
      </c>
      <c r="F934" t="s">
        <v>3177</v>
      </c>
      <c r="H934" s="66" t="s">
        <v>4119</v>
      </c>
      <c r="I934" s="66" t="s">
        <v>1594</v>
      </c>
    </row>
    <row r="935" spans="1:9" ht="16" x14ac:dyDescent="0.2">
      <c r="A935" s="66" t="s">
        <v>4120</v>
      </c>
      <c r="B935" s="66" t="s">
        <v>3177</v>
      </c>
      <c r="F935" t="s">
        <v>1597</v>
      </c>
      <c r="H935" s="66" t="s">
        <v>4120</v>
      </c>
      <c r="I935" s="66" t="s">
        <v>3177</v>
      </c>
    </row>
    <row r="936" spans="1:9" ht="16" x14ac:dyDescent="0.2">
      <c r="A936" s="66" t="s">
        <v>4121</v>
      </c>
      <c r="B936" s="66" t="s">
        <v>1597</v>
      </c>
      <c r="F936" t="s">
        <v>1598</v>
      </c>
      <c r="H936" s="66" t="s">
        <v>4121</v>
      </c>
      <c r="I936" s="66" t="s">
        <v>1597</v>
      </c>
    </row>
    <row r="937" spans="1:9" ht="16" x14ac:dyDescent="0.2">
      <c r="A937" s="66" t="s">
        <v>4122</v>
      </c>
      <c r="B937" s="66" t="s">
        <v>1598</v>
      </c>
      <c r="F937" t="s">
        <v>1600</v>
      </c>
      <c r="H937" s="66" t="s">
        <v>4122</v>
      </c>
      <c r="I937" s="66" t="s">
        <v>1598</v>
      </c>
    </row>
    <row r="938" spans="1:9" ht="16" x14ac:dyDescent="0.2">
      <c r="A938" s="66" t="s">
        <v>4123</v>
      </c>
      <c r="B938" s="66" t="s">
        <v>1600</v>
      </c>
      <c r="F938" t="s">
        <v>1602</v>
      </c>
      <c r="H938" s="66" t="s">
        <v>4123</v>
      </c>
      <c r="I938" s="66" t="s">
        <v>1600</v>
      </c>
    </row>
    <row r="939" spans="1:9" ht="16" x14ac:dyDescent="0.2">
      <c r="A939" s="66" t="s">
        <v>4124</v>
      </c>
      <c r="B939" s="66" t="s">
        <v>1602</v>
      </c>
      <c r="F939" t="s">
        <v>1603</v>
      </c>
      <c r="H939" s="66" t="s">
        <v>4124</v>
      </c>
      <c r="I939" s="66" t="s">
        <v>1602</v>
      </c>
    </row>
    <row r="940" spans="1:9" ht="16" x14ac:dyDescent="0.2">
      <c r="A940" s="66" t="s">
        <v>4125</v>
      </c>
      <c r="B940" s="66" t="s">
        <v>1603</v>
      </c>
      <c r="F940" t="s">
        <v>1605</v>
      </c>
      <c r="H940" s="66" t="s">
        <v>4125</v>
      </c>
      <c r="I940" s="66" t="s">
        <v>1603</v>
      </c>
    </row>
    <row r="941" spans="1:9" ht="16" x14ac:dyDescent="0.2">
      <c r="A941" s="66" t="s">
        <v>4126</v>
      </c>
      <c r="B941" s="66" t="s">
        <v>1605</v>
      </c>
      <c r="F941" t="s">
        <v>3086</v>
      </c>
      <c r="H941" s="66" t="s">
        <v>4126</v>
      </c>
      <c r="I941" s="66" t="s">
        <v>1605</v>
      </c>
    </row>
    <row r="942" spans="1:9" ht="16" x14ac:dyDescent="0.2">
      <c r="A942" s="66" t="s">
        <v>4127</v>
      </c>
      <c r="B942" s="66" t="s">
        <v>3086</v>
      </c>
      <c r="F942" t="s">
        <v>1607</v>
      </c>
      <c r="H942" s="66" t="s">
        <v>4127</v>
      </c>
      <c r="I942" s="66" t="s">
        <v>3086</v>
      </c>
    </row>
    <row r="943" spans="1:9" ht="16" x14ac:dyDescent="0.2">
      <c r="A943" s="66" t="s">
        <v>4128</v>
      </c>
      <c r="B943" s="66" t="s">
        <v>1607</v>
      </c>
      <c r="F943" t="s">
        <v>1608</v>
      </c>
      <c r="H943" s="66" t="s">
        <v>4128</v>
      </c>
      <c r="I943" s="66" t="s">
        <v>1607</v>
      </c>
    </row>
    <row r="944" spans="1:9" ht="16" x14ac:dyDescent="0.2">
      <c r="A944" s="66" t="s">
        <v>4129</v>
      </c>
      <c r="B944" s="66" t="s">
        <v>1608</v>
      </c>
      <c r="F944" t="s">
        <v>1612</v>
      </c>
      <c r="H944" s="66" t="s">
        <v>4129</v>
      </c>
      <c r="I944" s="66" t="s">
        <v>1608</v>
      </c>
    </row>
    <row r="945" spans="1:9" ht="16" x14ac:dyDescent="0.2">
      <c r="A945" s="66" t="s">
        <v>4130</v>
      </c>
      <c r="B945" s="66" t="s">
        <v>1612</v>
      </c>
      <c r="F945" t="s">
        <v>1614</v>
      </c>
      <c r="H945" s="66" t="s">
        <v>4130</v>
      </c>
      <c r="I945" s="66" t="s">
        <v>1612</v>
      </c>
    </row>
    <row r="946" spans="1:9" ht="16" x14ac:dyDescent="0.2">
      <c r="A946" s="66" t="s">
        <v>4131</v>
      </c>
      <c r="B946" s="66" t="s">
        <v>1614</v>
      </c>
      <c r="F946" t="s">
        <v>1615</v>
      </c>
      <c r="H946" s="66" t="s">
        <v>4131</v>
      </c>
      <c r="I946" s="66" t="s">
        <v>1614</v>
      </c>
    </row>
    <row r="947" spans="1:9" ht="16" x14ac:dyDescent="0.2">
      <c r="A947" s="66" t="s">
        <v>4132</v>
      </c>
      <c r="B947" s="66" t="s">
        <v>1615</v>
      </c>
      <c r="F947" t="s">
        <v>1617</v>
      </c>
      <c r="H947" s="66" t="s">
        <v>4132</v>
      </c>
      <c r="I947" s="66" t="s">
        <v>1615</v>
      </c>
    </row>
    <row r="948" spans="1:9" ht="16" x14ac:dyDescent="0.2">
      <c r="A948" s="66" t="s">
        <v>4133</v>
      </c>
      <c r="B948" s="66" t="s">
        <v>1617</v>
      </c>
      <c r="F948" t="s">
        <v>1618</v>
      </c>
      <c r="H948" s="66" t="s">
        <v>4133</v>
      </c>
      <c r="I948" s="66" t="s">
        <v>1617</v>
      </c>
    </row>
    <row r="949" spans="1:9" ht="16" x14ac:dyDescent="0.2">
      <c r="A949" s="66" t="s">
        <v>4134</v>
      </c>
      <c r="B949" s="66" t="s">
        <v>1618</v>
      </c>
      <c r="F949" t="s">
        <v>1619</v>
      </c>
      <c r="H949" s="66" t="s">
        <v>4134</v>
      </c>
      <c r="I949" s="66" t="s">
        <v>1618</v>
      </c>
    </row>
    <row r="950" spans="1:9" ht="16" x14ac:dyDescent="0.2">
      <c r="A950" s="66" t="s">
        <v>4135</v>
      </c>
      <c r="B950" s="66" t="s">
        <v>1619</v>
      </c>
      <c r="F950" t="s">
        <v>1623</v>
      </c>
      <c r="H950" s="66" t="s">
        <v>4135</v>
      </c>
      <c r="I950" s="66" t="s">
        <v>1619</v>
      </c>
    </row>
    <row r="951" spans="1:9" ht="16" x14ac:dyDescent="0.2">
      <c r="A951" s="66" t="s">
        <v>4136</v>
      </c>
      <c r="B951" s="66" t="s">
        <v>1623</v>
      </c>
      <c r="F951" t="s">
        <v>1624</v>
      </c>
      <c r="H951" s="66" t="s">
        <v>4136</v>
      </c>
      <c r="I951" s="66" t="s">
        <v>1623</v>
      </c>
    </row>
    <row r="952" spans="1:9" ht="16" x14ac:dyDescent="0.2">
      <c r="A952" s="66" t="s">
        <v>4137</v>
      </c>
      <c r="B952" s="66" t="s">
        <v>1624</v>
      </c>
      <c r="F952" t="s">
        <v>1625</v>
      </c>
      <c r="H952" s="66" t="s">
        <v>4137</v>
      </c>
      <c r="I952" s="66" t="s">
        <v>1624</v>
      </c>
    </row>
    <row r="953" spans="1:9" ht="16" x14ac:dyDescent="0.2">
      <c r="A953" s="66" t="s">
        <v>4138</v>
      </c>
      <c r="B953" s="66" t="s">
        <v>1625</v>
      </c>
      <c r="F953" t="s">
        <v>1626</v>
      </c>
      <c r="H953" s="66" t="s">
        <v>4138</v>
      </c>
      <c r="I953" s="66" t="s">
        <v>1625</v>
      </c>
    </row>
    <row r="954" spans="1:9" ht="16" x14ac:dyDescent="0.2">
      <c r="A954" s="66" t="s">
        <v>4139</v>
      </c>
      <c r="B954" s="66" t="s">
        <v>1626</v>
      </c>
      <c r="F954" t="s">
        <v>1628</v>
      </c>
      <c r="H954" s="66" t="s">
        <v>4139</v>
      </c>
      <c r="I954" s="66" t="s">
        <v>1626</v>
      </c>
    </row>
    <row r="955" spans="1:9" ht="16" x14ac:dyDescent="0.2">
      <c r="A955" s="66" t="s">
        <v>4140</v>
      </c>
      <c r="B955" s="66" t="s">
        <v>1628</v>
      </c>
      <c r="F955" t="s">
        <v>3083</v>
      </c>
      <c r="H955" s="66" t="s">
        <v>4140</v>
      </c>
      <c r="I955" s="66" t="s">
        <v>1628</v>
      </c>
    </row>
    <row r="956" spans="1:9" ht="16" x14ac:dyDescent="0.2">
      <c r="A956" s="66" t="s">
        <v>4141</v>
      </c>
      <c r="B956" s="66" t="s">
        <v>3083</v>
      </c>
      <c r="F956" t="s">
        <v>1633</v>
      </c>
      <c r="H956" s="66" t="s">
        <v>4141</v>
      </c>
      <c r="I956" s="66" t="s">
        <v>3083</v>
      </c>
    </row>
    <row r="957" spans="1:9" ht="16" x14ac:dyDescent="0.2">
      <c r="A957" s="66" t="s">
        <v>4142</v>
      </c>
      <c r="B957" s="66" t="s">
        <v>1633</v>
      </c>
      <c r="F957" t="s">
        <v>3119</v>
      </c>
      <c r="H957" s="66" t="s">
        <v>4142</v>
      </c>
      <c r="I957" s="66" t="s">
        <v>1633</v>
      </c>
    </row>
    <row r="958" spans="1:9" ht="16" x14ac:dyDescent="0.2">
      <c r="A958" s="66" t="s">
        <v>4143</v>
      </c>
      <c r="B958" s="66" t="s">
        <v>3119</v>
      </c>
      <c r="F958" t="s">
        <v>1635</v>
      </c>
      <c r="H958" s="66" t="s">
        <v>4143</v>
      </c>
      <c r="I958" s="66" t="s">
        <v>3119</v>
      </c>
    </row>
    <row r="959" spans="1:9" ht="16" x14ac:dyDescent="0.2">
      <c r="A959" s="66" t="s">
        <v>4144</v>
      </c>
      <c r="B959" s="66" t="s">
        <v>1635</v>
      </c>
      <c r="F959" t="s">
        <v>1636</v>
      </c>
      <c r="H959" s="66" t="s">
        <v>4144</v>
      </c>
      <c r="I959" s="66" t="s">
        <v>1635</v>
      </c>
    </row>
    <row r="960" spans="1:9" ht="16" x14ac:dyDescent="0.2">
      <c r="A960" s="66" t="s">
        <v>4145</v>
      </c>
      <c r="B960" s="66" t="s">
        <v>1636</v>
      </c>
      <c r="F960" t="s">
        <v>1637</v>
      </c>
      <c r="H960" s="66" t="s">
        <v>4145</v>
      </c>
      <c r="I960" s="66" t="s">
        <v>1636</v>
      </c>
    </row>
    <row r="961" spans="1:9" ht="16" x14ac:dyDescent="0.2">
      <c r="A961" s="66" t="s">
        <v>4146</v>
      </c>
      <c r="B961" s="66" t="s">
        <v>1637</v>
      </c>
      <c r="F961" t="s">
        <v>1641</v>
      </c>
      <c r="H961" s="66" t="s">
        <v>4146</v>
      </c>
      <c r="I961" s="66" t="s">
        <v>1637</v>
      </c>
    </row>
    <row r="962" spans="1:9" ht="16" x14ac:dyDescent="0.2">
      <c r="A962" s="66" t="s">
        <v>4147</v>
      </c>
      <c r="B962" s="66" t="s">
        <v>1641</v>
      </c>
      <c r="F962" t="s">
        <v>1643</v>
      </c>
      <c r="H962" s="66" t="s">
        <v>4147</v>
      </c>
      <c r="I962" s="66" t="s">
        <v>1641</v>
      </c>
    </row>
    <row r="963" spans="1:9" ht="16" x14ac:dyDescent="0.2">
      <c r="A963" s="66" t="s">
        <v>4148</v>
      </c>
      <c r="B963" s="66" t="s">
        <v>1643</v>
      </c>
      <c r="F963" t="s">
        <v>1645</v>
      </c>
      <c r="H963" s="66" t="s">
        <v>4148</v>
      </c>
      <c r="I963" s="66" t="s">
        <v>1643</v>
      </c>
    </row>
    <row r="964" spans="1:9" ht="16" x14ac:dyDescent="0.2">
      <c r="A964" s="66" t="s">
        <v>4149</v>
      </c>
      <c r="B964" s="66" t="s">
        <v>1645</v>
      </c>
      <c r="F964" t="s">
        <v>1646</v>
      </c>
      <c r="H964" s="66" t="s">
        <v>4149</v>
      </c>
      <c r="I964" s="66" t="s">
        <v>1645</v>
      </c>
    </row>
    <row r="965" spans="1:9" ht="16" x14ac:dyDescent="0.2">
      <c r="A965" s="66" t="s">
        <v>4150</v>
      </c>
      <c r="B965" s="66" t="s">
        <v>1646</v>
      </c>
      <c r="F965" t="s">
        <v>3088</v>
      </c>
      <c r="H965" s="66" t="s">
        <v>4150</v>
      </c>
      <c r="I965" s="66" t="s">
        <v>1646</v>
      </c>
    </row>
    <row r="966" spans="1:9" ht="16" x14ac:dyDescent="0.2">
      <c r="A966" s="66" t="s">
        <v>4151</v>
      </c>
      <c r="B966" s="66" t="s">
        <v>3088</v>
      </c>
      <c r="F966" t="s">
        <v>1650</v>
      </c>
      <c r="H966" s="66" t="s">
        <v>4151</v>
      </c>
      <c r="I966" s="66" t="s">
        <v>3088</v>
      </c>
    </row>
    <row r="967" spans="1:9" ht="16" x14ac:dyDescent="0.2">
      <c r="A967" s="66" t="s">
        <v>4152</v>
      </c>
      <c r="B967" s="66" t="s">
        <v>1650</v>
      </c>
      <c r="F967" t="s">
        <v>1651</v>
      </c>
      <c r="H967" s="66" t="s">
        <v>4152</v>
      </c>
      <c r="I967" s="66" t="s">
        <v>1650</v>
      </c>
    </row>
    <row r="968" spans="1:9" ht="16" x14ac:dyDescent="0.2">
      <c r="A968" s="66" t="s">
        <v>4153</v>
      </c>
      <c r="B968" s="66" t="s">
        <v>1651</v>
      </c>
      <c r="F968" t="s">
        <v>1653</v>
      </c>
      <c r="H968" s="66" t="s">
        <v>4153</v>
      </c>
      <c r="I968" s="66" t="s">
        <v>1651</v>
      </c>
    </row>
    <row r="969" spans="1:9" ht="16" x14ac:dyDescent="0.2">
      <c r="A969" s="66" t="s">
        <v>4154</v>
      </c>
      <c r="B969" s="66" t="s">
        <v>1653</v>
      </c>
      <c r="F969" t="s">
        <v>1655</v>
      </c>
      <c r="H969" s="66" t="s">
        <v>4154</v>
      </c>
      <c r="I969" s="66" t="s">
        <v>1653</v>
      </c>
    </row>
    <row r="970" spans="1:9" ht="16" x14ac:dyDescent="0.2">
      <c r="A970" s="66" t="s">
        <v>4155</v>
      </c>
      <c r="B970" s="66" t="s">
        <v>1655</v>
      </c>
      <c r="F970" t="s">
        <v>1658</v>
      </c>
      <c r="H970" s="66" t="s">
        <v>4155</v>
      </c>
      <c r="I970" s="66" t="s">
        <v>1655</v>
      </c>
    </row>
    <row r="971" spans="1:9" ht="16" x14ac:dyDescent="0.2">
      <c r="A971" s="66" t="s">
        <v>4156</v>
      </c>
      <c r="B971" s="66" t="s">
        <v>1658</v>
      </c>
      <c r="F971" t="s">
        <v>1659</v>
      </c>
      <c r="H971" s="66" t="s">
        <v>4156</v>
      </c>
      <c r="I971" s="66" t="s">
        <v>1658</v>
      </c>
    </row>
    <row r="972" spans="1:9" ht="16" x14ac:dyDescent="0.2">
      <c r="A972" s="66" t="s">
        <v>4157</v>
      </c>
      <c r="B972" s="66" t="s">
        <v>1659</v>
      </c>
      <c r="F972" t="s">
        <v>1667</v>
      </c>
      <c r="H972" s="66" t="s">
        <v>4157</v>
      </c>
      <c r="I972" s="66" t="s">
        <v>1659</v>
      </c>
    </row>
    <row r="973" spans="1:9" ht="16" x14ac:dyDescent="0.2">
      <c r="A973" s="66" t="s">
        <v>4158</v>
      </c>
      <c r="B973" s="66" t="s">
        <v>1667</v>
      </c>
      <c r="F973" t="s">
        <v>1673</v>
      </c>
      <c r="H973" s="66" t="s">
        <v>4158</v>
      </c>
      <c r="I973" s="66" t="s">
        <v>1667</v>
      </c>
    </row>
    <row r="974" spans="1:9" ht="16" x14ac:dyDescent="0.2">
      <c r="A974" s="66" t="s">
        <v>4159</v>
      </c>
      <c r="B974" s="66" t="s">
        <v>1673</v>
      </c>
      <c r="F974" t="s">
        <v>1675</v>
      </c>
      <c r="H974" s="66" t="s">
        <v>4159</v>
      </c>
      <c r="I974" s="66" t="s">
        <v>1673</v>
      </c>
    </row>
    <row r="975" spans="1:9" ht="16" x14ac:dyDescent="0.2">
      <c r="A975" s="66" t="s">
        <v>4160</v>
      </c>
      <c r="B975" s="66" t="s">
        <v>1675</v>
      </c>
      <c r="F975" t="s">
        <v>1676</v>
      </c>
      <c r="H975" s="66" t="s">
        <v>4160</v>
      </c>
      <c r="I975" s="66" t="s">
        <v>1675</v>
      </c>
    </row>
    <row r="976" spans="1:9" ht="16" x14ac:dyDescent="0.2">
      <c r="A976" s="66" t="s">
        <v>4161</v>
      </c>
      <c r="B976" s="66" t="s">
        <v>1676</v>
      </c>
      <c r="F976" t="s">
        <v>1678</v>
      </c>
      <c r="H976" s="66" t="s">
        <v>4161</v>
      </c>
      <c r="I976" s="66" t="s">
        <v>1676</v>
      </c>
    </row>
    <row r="977" spans="1:9" ht="16" x14ac:dyDescent="0.2">
      <c r="A977" s="66" t="s">
        <v>4162</v>
      </c>
      <c r="B977" s="66" t="s">
        <v>1678</v>
      </c>
      <c r="F977" t="s">
        <v>3089</v>
      </c>
      <c r="H977" s="66" t="s">
        <v>4162</v>
      </c>
      <c r="I977" s="66" t="s">
        <v>1678</v>
      </c>
    </row>
    <row r="978" spans="1:9" ht="16" x14ac:dyDescent="0.2">
      <c r="A978" s="66" t="s">
        <v>4163</v>
      </c>
      <c r="B978" s="66" t="s">
        <v>3089</v>
      </c>
      <c r="F978" t="s">
        <v>1683</v>
      </c>
      <c r="H978" s="66" t="s">
        <v>4163</v>
      </c>
      <c r="I978" s="66" t="s">
        <v>3089</v>
      </c>
    </row>
    <row r="979" spans="1:9" ht="16" x14ac:dyDescent="0.2">
      <c r="A979" s="66" t="s">
        <v>4164</v>
      </c>
      <c r="B979" s="66" t="s">
        <v>1683</v>
      </c>
      <c r="F979" t="s">
        <v>1684</v>
      </c>
      <c r="H979" s="66" t="s">
        <v>4164</v>
      </c>
      <c r="I979" s="66" t="s">
        <v>1683</v>
      </c>
    </row>
    <row r="980" spans="1:9" ht="16" x14ac:dyDescent="0.2">
      <c r="A980" s="66" t="s">
        <v>4165</v>
      </c>
      <c r="B980" s="66" t="s">
        <v>1684</v>
      </c>
      <c r="F980" t="s">
        <v>1685</v>
      </c>
      <c r="H980" s="66" t="s">
        <v>4165</v>
      </c>
      <c r="I980" s="66" t="s">
        <v>1684</v>
      </c>
    </row>
    <row r="981" spans="1:9" ht="16" x14ac:dyDescent="0.2">
      <c r="A981" s="66" t="s">
        <v>4166</v>
      </c>
      <c r="B981" s="66" t="s">
        <v>1685</v>
      </c>
      <c r="F981" t="s">
        <v>3087</v>
      </c>
      <c r="H981" s="66" t="s">
        <v>4166</v>
      </c>
      <c r="I981" s="66" t="s">
        <v>1685</v>
      </c>
    </row>
    <row r="982" spans="1:9" ht="16" x14ac:dyDescent="0.2">
      <c r="A982" s="66" t="s">
        <v>4167</v>
      </c>
      <c r="B982" s="66" t="s">
        <v>3087</v>
      </c>
      <c r="F982" t="s">
        <v>3091</v>
      </c>
      <c r="H982" s="66" t="s">
        <v>4167</v>
      </c>
      <c r="I982" s="66" t="s">
        <v>3087</v>
      </c>
    </row>
    <row r="983" spans="1:9" ht="16" x14ac:dyDescent="0.2">
      <c r="A983" s="66" t="s">
        <v>4168</v>
      </c>
      <c r="B983" s="66" t="s">
        <v>3091</v>
      </c>
      <c r="F983" t="s">
        <v>1698</v>
      </c>
      <c r="H983" s="66" t="s">
        <v>4168</v>
      </c>
      <c r="I983" s="66" t="s">
        <v>3091</v>
      </c>
    </row>
    <row r="984" spans="1:9" ht="16" x14ac:dyDescent="0.2">
      <c r="A984" s="66" t="s">
        <v>4169</v>
      </c>
      <c r="B984" s="66" t="s">
        <v>1698</v>
      </c>
      <c r="F984" t="s">
        <v>1701</v>
      </c>
      <c r="H984" s="66" t="s">
        <v>4169</v>
      </c>
      <c r="I984" s="66" t="s">
        <v>1698</v>
      </c>
    </row>
    <row r="985" spans="1:9" ht="16" x14ac:dyDescent="0.2">
      <c r="A985" s="66" t="s">
        <v>4170</v>
      </c>
      <c r="B985" s="66" t="s">
        <v>1701</v>
      </c>
      <c r="F985" t="s">
        <v>1702</v>
      </c>
      <c r="H985" s="66" t="s">
        <v>4170</v>
      </c>
      <c r="I985" s="66" t="s">
        <v>1701</v>
      </c>
    </row>
    <row r="986" spans="1:9" ht="16" x14ac:dyDescent="0.2">
      <c r="A986" s="66" t="s">
        <v>4171</v>
      </c>
      <c r="B986" s="66" t="s">
        <v>1702</v>
      </c>
      <c r="F986" t="s">
        <v>1703</v>
      </c>
      <c r="H986" s="66" t="s">
        <v>4171</v>
      </c>
      <c r="I986" s="66" t="s">
        <v>1702</v>
      </c>
    </row>
    <row r="987" spans="1:9" ht="16" x14ac:dyDescent="0.2">
      <c r="A987" s="66" t="s">
        <v>4172</v>
      </c>
      <c r="B987" s="66" t="s">
        <v>1703</v>
      </c>
      <c r="F987" t="s">
        <v>1715</v>
      </c>
      <c r="H987" s="66" t="s">
        <v>4172</v>
      </c>
      <c r="I987" s="66" t="s">
        <v>1703</v>
      </c>
    </row>
    <row r="988" spans="1:9" ht="16" x14ac:dyDescent="0.2">
      <c r="A988" s="66" t="s">
        <v>4173</v>
      </c>
      <c r="B988" s="66" t="s">
        <v>1715</v>
      </c>
      <c r="F988" t="s">
        <v>1721</v>
      </c>
      <c r="H988" s="66" t="s">
        <v>4173</v>
      </c>
      <c r="I988" s="66" t="s">
        <v>1715</v>
      </c>
    </row>
    <row r="989" spans="1:9" ht="16" x14ac:dyDescent="0.2">
      <c r="A989" s="66" t="s">
        <v>4174</v>
      </c>
      <c r="B989" s="66" t="s">
        <v>1721</v>
      </c>
      <c r="F989" t="s">
        <v>3126</v>
      </c>
      <c r="H989" s="66" t="s">
        <v>4174</v>
      </c>
      <c r="I989" s="66" t="s">
        <v>1721</v>
      </c>
    </row>
    <row r="990" spans="1:9" ht="16" x14ac:dyDescent="0.2">
      <c r="A990" s="66" t="s">
        <v>4175</v>
      </c>
      <c r="B990" s="66" t="s">
        <v>3126</v>
      </c>
      <c r="F990" t="s">
        <v>1726</v>
      </c>
      <c r="H990" s="66" t="s">
        <v>4175</v>
      </c>
      <c r="I990" s="66" t="s">
        <v>3126</v>
      </c>
    </row>
    <row r="991" spans="1:9" ht="16" x14ac:dyDescent="0.2">
      <c r="A991" s="66" t="s">
        <v>4176</v>
      </c>
      <c r="B991" s="66" t="s">
        <v>1726</v>
      </c>
      <c r="F991" t="s">
        <v>3093</v>
      </c>
      <c r="H991" s="66" t="s">
        <v>4176</v>
      </c>
      <c r="I991" s="66" t="s">
        <v>1726</v>
      </c>
    </row>
    <row r="992" spans="1:9" ht="16" x14ac:dyDescent="0.2">
      <c r="A992" s="66" t="s">
        <v>4177</v>
      </c>
      <c r="B992" s="66" t="s">
        <v>3093</v>
      </c>
      <c r="F992" t="s">
        <v>1728</v>
      </c>
      <c r="H992" s="66" t="s">
        <v>4177</v>
      </c>
      <c r="I992" s="66" t="s">
        <v>3093</v>
      </c>
    </row>
    <row r="993" spans="1:9" ht="16" x14ac:dyDescent="0.2">
      <c r="A993" s="66" t="s">
        <v>4178</v>
      </c>
      <c r="B993" s="66" t="s">
        <v>1728</v>
      </c>
      <c r="F993" t="s">
        <v>1731</v>
      </c>
      <c r="H993" s="66" t="s">
        <v>4178</v>
      </c>
      <c r="I993" s="66" t="s">
        <v>1728</v>
      </c>
    </row>
    <row r="994" spans="1:9" ht="16" x14ac:dyDescent="0.2">
      <c r="A994" s="66" t="s">
        <v>4179</v>
      </c>
      <c r="B994" s="66" t="s">
        <v>1731</v>
      </c>
      <c r="F994" t="s">
        <v>1732</v>
      </c>
      <c r="H994" s="66" t="s">
        <v>4179</v>
      </c>
      <c r="I994" s="66" t="s">
        <v>1731</v>
      </c>
    </row>
    <row r="995" spans="1:9" ht="16" x14ac:dyDescent="0.2">
      <c r="A995" s="66" t="s">
        <v>4180</v>
      </c>
      <c r="B995" s="66" t="s">
        <v>1732</v>
      </c>
      <c r="F995" t="s">
        <v>1733</v>
      </c>
      <c r="H995" s="66" t="s">
        <v>4180</v>
      </c>
      <c r="I995" s="66" t="s">
        <v>1732</v>
      </c>
    </row>
    <row r="996" spans="1:9" ht="16" x14ac:dyDescent="0.2">
      <c r="A996" s="66" t="s">
        <v>4181</v>
      </c>
      <c r="B996" s="66" t="s">
        <v>1733</v>
      </c>
      <c r="F996" t="s">
        <v>1738</v>
      </c>
      <c r="H996" s="66" t="s">
        <v>4181</v>
      </c>
      <c r="I996" s="66" t="s">
        <v>1733</v>
      </c>
    </row>
    <row r="997" spans="1:9" ht="16" x14ac:dyDescent="0.2">
      <c r="A997" s="66" t="s">
        <v>4182</v>
      </c>
      <c r="B997" s="66" t="s">
        <v>1738</v>
      </c>
      <c r="F997" t="s">
        <v>1739</v>
      </c>
      <c r="H997" s="66" t="s">
        <v>4182</v>
      </c>
      <c r="I997" s="66" t="s">
        <v>1738</v>
      </c>
    </row>
    <row r="998" spans="1:9" ht="16" x14ac:dyDescent="0.2">
      <c r="A998" s="66" t="s">
        <v>4183</v>
      </c>
      <c r="B998" s="66" t="s">
        <v>1739</v>
      </c>
      <c r="F998" t="s">
        <v>1741</v>
      </c>
      <c r="H998" s="66" t="s">
        <v>4183</v>
      </c>
      <c r="I998" s="66" t="s">
        <v>1739</v>
      </c>
    </row>
    <row r="999" spans="1:9" ht="16" x14ac:dyDescent="0.2">
      <c r="A999" s="66" t="s">
        <v>4184</v>
      </c>
      <c r="B999" s="66" t="s">
        <v>1741</v>
      </c>
      <c r="F999" t="s">
        <v>1743</v>
      </c>
      <c r="H999" s="66" t="s">
        <v>4184</v>
      </c>
      <c r="I999" s="66" t="s">
        <v>1741</v>
      </c>
    </row>
    <row r="1000" spans="1:9" ht="16" x14ac:dyDescent="0.2">
      <c r="A1000" s="66" t="s">
        <v>4185</v>
      </c>
      <c r="B1000" s="66" t="s">
        <v>1743</v>
      </c>
      <c r="F1000" t="s">
        <v>1745</v>
      </c>
      <c r="H1000" s="66" t="s">
        <v>4185</v>
      </c>
      <c r="I1000" s="66" t="s">
        <v>1743</v>
      </c>
    </row>
    <row r="1001" spans="1:9" ht="16" x14ac:dyDescent="0.2">
      <c r="A1001" s="66" t="s">
        <v>4186</v>
      </c>
      <c r="B1001" s="66" t="s">
        <v>1745</v>
      </c>
      <c r="F1001" t="s">
        <v>1746</v>
      </c>
      <c r="H1001" s="66" t="s">
        <v>4186</v>
      </c>
      <c r="I1001" s="66" t="s">
        <v>1745</v>
      </c>
    </row>
    <row r="1002" spans="1:9" ht="16" x14ac:dyDescent="0.2">
      <c r="A1002" s="66" t="s">
        <v>4187</v>
      </c>
      <c r="B1002" s="66" t="s">
        <v>1746</v>
      </c>
      <c r="F1002" t="s">
        <v>1747</v>
      </c>
      <c r="H1002" s="66" t="s">
        <v>4187</v>
      </c>
      <c r="I1002" s="66" t="s">
        <v>1746</v>
      </c>
    </row>
    <row r="1003" spans="1:9" ht="16" x14ac:dyDescent="0.2">
      <c r="A1003" s="66" t="s">
        <v>4188</v>
      </c>
      <c r="B1003" s="66" t="s">
        <v>1747</v>
      </c>
      <c r="F1003" t="s">
        <v>1748</v>
      </c>
      <c r="H1003" s="66" t="s">
        <v>4188</v>
      </c>
      <c r="I1003" s="66" t="s">
        <v>1747</v>
      </c>
    </row>
    <row r="1004" spans="1:9" ht="16" x14ac:dyDescent="0.2">
      <c r="A1004" s="66" t="s">
        <v>4189</v>
      </c>
      <c r="B1004" s="66" t="s">
        <v>1748</v>
      </c>
      <c r="F1004" t="s">
        <v>1750</v>
      </c>
      <c r="H1004" s="66" t="s">
        <v>4189</v>
      </c>
      <c r="I1004" s="66" t="s">
        <v>1748</v>
      </c>
    </row>
    <row r="1005" spans="1:9" ht="16" x14ac:dyDescent="0.2">
      <c r="A1005" s="66" t="s">
        <v>4190</v>
      </c>
      <c r="B1005" s="66" t="s">
        <v>1750</v>
      </c>
      <c r="F1005" t="s">
        <v>1751</v>
      </c>
      <c r="H1005" s="66" t="s">
        <v>4190</v>
      </c>
      <c r="I1005" s="66" t="s">
        <v>1750</v>
      </c>
    </row>
    <row r="1006" spans="1:9" ht="16" x14ac:dyDescent="0.2">
      <c r="A1006" s="66" t="s">
        <v>4191</v>
      </c>
      <c r="B1006" s="66" t="s">
        <v>1751</v>
      </c>
      <c r="F1006" t="s">
        <v>1752</v>
      </c>
      <c r="H1006" s="66" t="s">
        <v>4191</v>
      </c>
      <c r="I1006" s="66" t="s">
        <v>1751</v>
      </c>
    </row>
    <row r="1007" spans="1:9" ht="16" x14ac:dyDescent="0.2">
      <c r="A1007" s="66" t="s">
        <v>4192</v>
      </c>
      <c r="B1007" s="66" t="s">
        <v>1752</v>
      </c>
      <c r="F1007" t="s">
        <v>1753</v>
      </c>
      <c r="H1007" s="66" t="s">
        <v>4192</v>
      </c>
      <c r="I1007" s="66" t="s">
        <v>1752</v>
      </c>
    </row>
    <row r="1008" spans="1:9" ht="16" x14ac:dyDescent="0.2">
      <c r="A1008" s="66" t="s">
        <v>4193</v>
      </c>
      <c r="B1008" s="66" t="s">
        <v>1753</v>
      </c>
      <c r="F1008" t="s">
        <v>1754</v>
      </c>
      <c r="H1008" s="66" t="s">
        <v>4193</v>
      </c>
      <c r="I1008" s="66" t="s">
        <v>1753</v>
      </c>
    </row>
    <row r="1009" spans="1:9" ht="16" x14ac:dyDescent="0.2">
      <c r="A1009" s="66" t="s">
        <v>4194</v>
      </c>
      <c r="B1009" s="66" t="s">
        <v>1754</v>
      </c>
      <c r="F1009" t="s">
        <v>1757</v>
      </c>
      <c r="H1009" s="66" t="s">
        <v>4194</v>
      </c>
      <c r="I1009" s="66" t="s">
        <v>1754</v>
      </c>
    </row>
    <row r="1010" spans="1:9" ht="16" x14ac:dyDescent="0.2">
      <c r="A1010" s="66" t="s">
        <v>4195</v>
      </c>
      <c r="B1010" s="66" t="s">
        <v>1757</v>
      </c>
      <c r="F1010" t="s">
        <v>1758</v>
      </c>
      <c r="H1010" s="66" t="s">
        <v>4195</v>
      </c>
      <c r="I1010" s="66" t="s">
        <v>1757</v>
      </c>
    </row>
    <row r="1011" spans="1:9" ht="16" x14ac:dyDescent="0.2">
      <c r="A1011" s="66" t="s">
        <v>4196</v>
      </c>
      <c r="B1011" s="66" t="s">
        <v>1758</v>
      </c>
      <c r="F1011" t="s">
        <v>1760</v>
      </c>
      <c r="H1011" s="66" t="s">
        <v>4196</v>
      </c>
      <c r="I1011" s="66" t="s">
        <v>1758</v>
      </c>
    </row>
    <row r="1012" spans="1:9" ht="16" x14ac:dyDescent="0.2">
      <c r="A1012" s="66" t="s">
        <v>4197</v>
      </c>
      <c r="B1012" s="66" t="s">
        <v>1760</v>
      </c>
      <c r="F1012" t="s">
        <v>1761</v>
      </c>
      <c r="H1012" s="66" t="s">
        <v>4197</v>
      </c>
      <c r="I1012" s="66" t="s">
        <v>1760</v>
      </c>
    </row>
    <row r="1013" spans="1:9" ht="16" x14ac:dyDescent="0.2">
      <c r="A1013" s="66" t="s">
        <v>4198</v>
      </c>
      <c r="B1013" s="66" t="s">
        <v>1761</v>
      </c>
      <c r="F1013" t="s">
        <v>1762</v>
      </c>
      <c r="H1013" s="66" t="s">
        <v>4198</v>
      </c>
      <c r="I1013" s="66" t="s">
        <v>1761</v>
      </c>
    </row>
    <row r="1014" spans="1:9" ht="16" x14ac:dyDescent="0.2">
      <c r="A1014" s="66" t="s">
        <v>4199</v>
      </c>
      <c r="B1014" s="66" t="s">
        <v>1762</v>
      </c>
      <c r="F1014" t="s">
        <v>1763</v>
      </c>
      <c r="H1014" s="66" t="s">
        <v>4199</v>
      </c>
      <c r="I1014" s="66" t="s">
        <v>1762</v>
      </c>
    </row>
    <row r="1015" spans="1:9" ht="16" x14ac:dyDescent="0.2">
      <c r="A1015" s="66" t="s">
        <v>4200</v>
      </c>
      <c r="B1015" s="66" t="s">
        <v>1763</v>
      </c>
      <c r="F1015" t="s">
        <v>1767</v>
      </c>
      <c r="H1015" s="66" t="s">
        <v>4200</v>
      </c>
      <c r="I1015" s="66" t="s">
        <v>1763</v>
      </c>
    </row>
    <row r="1016" spans="1:9" ht="16" x14ac:dyDescent="0.2">
      <c r="A1016" s="66" t="s">
        <v>4201</v>
      </c>
      <c r="B1016" s="66" t="s">
        <v>1767</v>
      </c>
      <c r="F1016" t="s">
        <v>1768</v>
      </c>
      <c r="H1016" s="66" t="s">
        <v>4201</v>
      </c>
      <c r="I1016" s="66" t="s">
        <v>1767</v>
      </c>
    </row>
    <row r="1017" spans="1:9" ht="16" x14ac:dyDescent="0.2">
      <c r="A1017" s="66" t="s">
        <v>4202</v>
      </c>
      <c r="B1017" s="66" t="s">
        <v>1768</v>
      </c>
      <c r="F1017" t="s">
        <v>1771</v>
      </c>
      <c r="H1017" s="66" t="s">
        <v>4202</v>
      </c>
      <c r="I1017" s="66" t="s">
        <v>1768</v>
      </c>
    </row>
    <row r="1018" spans="1:9" ht="16" x14ac:dyDescent="0.2">
      <c r="A1018" s="66" t="s">
        <v>4203</v>
      </c>
      <c r="B1018" s="66" t="s">
        <v>1771</v>
      </c>
      <c r="F1018" t="s">
        <v>1772</v>
      </c>
      <c r="H1018" s="66" t="s">
        <v>4203</v>
      </c>
      <c r="I1018" s="66" t="s">
        <v>1771</v>
      </c>
    </row>
    <row r="1019" spans="1:9" ht="16" x14ac:dyDescent="0.2">
      <c r="A1019" s="66" t="s">
        <v>4204</v>
      </c>
      <c r="B1019" s="66" t="s">
        <v>1772</v>
      </c>
      <c r="F1019" t="s">
        <v>1773</v>
      </c>
      <c r="H1019" s="66" t="s">
        <v>4204</v>
      </c>
      <c r="I1019" s="66" t="s">
        <v>1772</v>
      </c>
    </row>
    <row r="1020" spans="1:9" ht="16" x14ac:dyDescent="0.2">
      <c r="A1020" s="66" t="s">
        <v>4205</v>
      </c>
      <c r="B1020" s="66" t="s">
        <v>1773</v>
      </c>
      <c r="F1020" t="s">
        <v>1774</v>
      </c>
      <c r="H1020" s="66" t="s">
        <v>4205</v>
      </c>
      <c r="I1020" s="66" t="s">
        <v>1773</v>
      </c>
    </row>
    <row r="1021" spans="1:9" ht="16" x14ac:dyDescent="0.2">
      <c r="A1021" s="66" t="s">
        <v>4206</v>
      </c>
      <c r="B1021" s="66" t="s">
        <v>1774</v>
      </c>
      <c r="F1021" t="s">
        <v>1775</v>
      </c>
      <c r="H1021" s="66" t="s">
        <v>4206</v>
      </c>
      <c r="I1021" s="66" t="s">
        <v>1774</v>
      </c>
    </row>
    <row r="1022" spans="1:9" ht="16" x14ac:dyDescent="0.2">
      <c r="A1022" s="66" t="s">
        <v>4207</v>
      </c>
      <c r="B1022" s="66" t="s">
        <v>1775</v>
      </c>
      <c r="F1022" t="s">
        <v>1780</v>
      </c>
      <c r="H1022" s="66" t="s">
        <v>4207</v>
      </c>
      <c r="I1022" s="66" t="s">
        <v>1775</v>
      </c>
    </row>
    <row r="1023" spans="1:9" ht="16" x14ac:dyDescent="0.2">
      <c r="A1023" s="66" t="s">
        <v>4208</v>
      </c>
      <c r="B1023" s="66" t="s">
        <v>1780</v>
      </c>
      <c r="F1023" t="s">
        <v>1782</v>
      </c>
      <c r="H1023" s="66" t="s">
        <v>4208</v>
      </c>
      <c r="I1023" s="66" t="s">
        <v>1780</v>
      </c>
    </row>
    <row r="1024" spans="1:9" ht="16" x14ac:dyDescent="0.2">
      <c r="A1024" s="66" t="s">
        <v>4209</v>
      </c>
      <c r="B1024" s="66" t="s">
        <v>1782</v>
      </c>
      <c r="F1024" t="s">
        <v>3094</v>
      </c>
      <c r="H1024" s="66" t="s">
        <v>4209</v>
      </c>
      <c r="I1024" s="66" t="s">
        <v>1782</v>
      </c>
    </row>
    <row r="1025" spans="1:9" ht="16" x14ac:dyDescent="0.2">
      <c r="A1025" s="66" t="s">
        <v>4210</v>
      </c>
      <c r="B1025" s="66" t="s">
        <v>3094</v>
      </c>
      <c r="F1025" t="s">
        <v>1783</v>
      </c>
      <c r="H1025" s="66" t="s">
        <v>4210</v>
      </c>
      <c r="I1025" s="66" t="s">
        <v>3094</v>
      </c>
    </row>
    <row r="1026" spans="1:9" ht="16" x14ac:dyDescent="0.2">
      <c r="A1026" s="66" t="s">
        <v>4211</v>
      </c>
      <c r="B1026" s="66" t="s">
        <v>1783</v>
      </c>
      <c r="F1026" t="s">
        <v>1784</v>
      </c>
      <c r="H1026" s="66" t="s">
        <v>4211</v>
      </c>
      <c r="I1026" s="66" t="s">
        <v>1783</v>
      </c>
    </row>
    <row r="1027" spans="1:9" ht="16" x14ac:dyDescent="0.2">
      <c r="A1027" s="66" t="s">
        <v>4212</v>
      </c>
      <c r="B1027" s="66" t="s">
        <v>1784</v>
      </c>
      <c r="F1027" t="s">
        <v>1785</v>
      </c>
      <c r="H1027" s="66" t="s">
        <v>4212</v>
      </c>
      <c r="I1027" s="66" t="s">
        <v>1784</v>
      </c>
    </row>
    <row r="1028" spans="1:9" ht="16" x14ac:dyDescent="0.2">
      <c r="A1028" s="66" t="s">
        <v>4213</v>
      </c>
      <c r="B1028" s="66" t="s">
        <v>1785</v>
      </c>
      <c r="F1028" t="s">
        <v>1786</v>
      </c>
      <c r="H1028" s="66" t="s">
        <v>4213</v>
      </c>
      <c r="I1028" s="66" t="s">
        <v>1785</v>
      </c>
    </row>
    <row r="1029" spans="1:9" ht="16" x14ac:dyDescent="0.2">
      <c r="A1029" s="66" t="s">
        <v>4214</v>
      </c>
      <c r="B1029" s="66" t="s">
        <v>1786</v>
      </c>
      <c r="F1029" t="s">
        <v>1788</v>
      </c>
      <c r="H1029" s="66" t="s">
        <v>4214</v>
      </c>
      <c r="I1029" s="66" t="s">
        <v>1786</v>
      </c>
    </row>
    <row r="1030" spans="1:9" ht="16" x14ac:dyDescent="0.2">
      <c r="A1030" s="66" t="s">
        <v>4215</v>
      </c>
      <c r="B1030" s="66" t="s">
        <v>1788</v>
      </c>
      <c r="F1030" t="s">
        <v>1789</v>
      </c>
      <c r="H1030" s="66" t="s">
        <v>4215</v>
      </c>
      <c r="I1030" s="66" t="s">
        <v>1788</v>
      </c>
    </row>
    <row r="1031" spans="1:9" ht="16" x14ac:dyDescent="0.2">
      <c r="A1031" s="66" t="s">
        <v>4216</v>
      </c>
      <c r="B1031" s="66" t="s">
        <v>1789</v>
      </c>
      <c r="F1031" t="s">
        <v>1790</v>
      </c>
      <c r="H1031" s="66" t="s">
        <v>4216</v>
      </c>
      <c r="I1031" s="66" t="s">
        <v>1789</v>
      </c>
    </row>
    <row r="1032" spans="1:9" ht="16" x14ac:dyDescent="0.2">
      <c r="A1032" s="66" t="s">
        <v>4217</v>
      </c>
      <c r="B1032" s="66" t="s">
        <v>1790</v>
      </c>
      <c r="F1032" t="s">
        <v>1791</v>
      </c>
      <c r="H1032" s="66" t="s">
        <v>4217</v>
      </c>
      <c r="I1032" s="66" t="s">
        <v>1790</v>
      </c>
    </row>
    <row r="1033" spans="1:9" ht="16" x14ac:dyDescent="0.2">
      <c r="A1033" s="66" t="s">
        <v>4218</v>
      </c>
      <c r="B1033" s="66" t="s">
        <v>1791</v>
      </c>
      <c r="F1033" t="s">
        <v>1792</v>
      </c>
      <c r="H1033" s="66" t="s">
        <v>4218</v>
      </c>
      <c r="I1033" s="66" t="s">
        <v>1791</v>
      </c>
    </row>
    <row r="1034" spans="1:9" ht="16" x14ac:dyDescent="0.2">
      <c r="A1034" s="66" t="s">
        <v>4219</v>
      </c>
      <c r="B1034" s="66" t="s">
        <v>1792</v>
      </c>
      <c r="F1034" t="s">
        <v>1793</v>
      </c>
      <c r="H1034" s="66" t="s">
        <v>4219</v>
      </c>
      <c r="I1034" s="66" t="s">
        <v>1792</v>
      </c>
    </row>
    <row r="1035" spans="1:9" ht="16" x14ac:dyDescent="0.2">
      <c r="A1035" s="66" t="s">
        <v>4220</v>
      </c>
      <c r="B1035" s="66" t="s">
        <v>1793</v>
      </c>
      <c r="F1035" t="s">
        <v>1795</v>
      </c>
      <c r="H1035" s="66" t="s">
        <v>4220</v>
      </c>
      <c r="I1035" s="66" t="s">
        <v>1793</v>
      </c>
    </row>
    <row r="1036" spans="1:9" ht="16" x14ac:dyDescent="0.2">
      <c r="A1036" s="66" t="s">
        <v>4221</v>
      </c>
      <c r="B1036" s="66" t="s">
        <v>1795</v>
      </c>
      <c r="F1036" t="s">
        <v>1797</v>
      </c>
      <c r="H1036" s="66" t="s">
        <v>4221</v>
      </c>
      <c r="I1036" s="66" t="s">
        <v>1795</v>
      </c>
    </row>
    <row r="1037" spans="1:9" ht="16" x14ac:dyDescent="0.2">
      <c r="A1037" s="66" t="s">
        <v>4222</v>
      </c>
      <c r="B1037" s="66" t="s">
        <v>1797</v>
      </c>
      <c r="F1037" t="s">
        <v>1799</v>
      </c>
      <c r="H1037" s="66" t="s">
        <v>4222</v>
      </c>
      <c r="I1037" s="66" t="s">
        <v>1797</v>
      </c>
    </row>
    <row r="1038" spans="1:9" ht="16" x14ac:dyDescent="0.2">
      <c r="A1038" s="66" t="s">
        <v>4223</v>
      </c>
      <c r="B1038" s="66" t="s">
        <v>1799</v>
      </c>
      <c r="F1038" t="s">
        <v>1801</v>
      </c>
      <c r="H1038" s="66" t="s">
        <v>4223</v>
      </c>
      <c r="I1038" s="66" t="s">
        <v>1799</v>
      </c>
    </row>
    <row r="1039" spans="1:9" ht="16" x14ac:dyDescent="0.2">
      <c r="A1039" s="66" t="s">
        <v>4224</v>
      </c>
      <c r="B1039" s="66" t="s">
        <v>1801</v>
      </c>
      <c r="F1039" t="s">
        <v>1803</v>
      </c>
      <c r="H1039" s="66" t="s">
        <v>4224</v>
      </c>
      <c r="I1039" s="66" t="s">
        <v>1801</v>
      </c>
    </row>
    <row r="1040" spans="1:9" ht="16" x14ac:dyDescent="0.2">
      <c r="A1040" s="66" t="s">
        <v>4225</v>
      </c>
      <c r="B1040" s="66" t="s">
        <v>1803</v>
      </c>
      <c r="F1040" t="s">
        <v>1804</v>
      </c>
      <c r="H1040" s="66" t="s">
        <v>4225</v>
      </c>
      <c r="I1040" s="66" t="s">
        <v>1803</v>
      </c>
    </row>
    <row r="1041" spans="1:9" ht="16" x14ac:dyDescent="0.2">
      <c r="A1041" s="66" t="s">
        <v>4226</v>
      </c>
      <c r="B1041" s="66" t="s">
        <v>1804</v>
      </c>
      <c r="F1041" t="s">
        <v>1805</v>
      </c>
      <c r="H1041" s="66" t="s">
        <v>4226</v>
      </c>
      <c r="I1041" s="66" t="s">
        <v>1804</v>
      </c>
    </row>
    <row r="1042" spans="1:9" ht="16" x14ac:dyDescent="0.2">
      <c r="A1042" s="66" t="s">
        <v>4227</v>
      </c>
      <c r="B1042" s="66" t="s">
        <v>1805</v>
      </c>
      <c r="F1042" t="s">
        <v>1808</v>
      </c>
      <c r="H1042" s="66" t="s">
        <v>4227</v>
      </c>
      <c r="I1042" s="66" t="s">
        <v>1805</v>
      </c>
    </row>
    <row r="1043" spans="1:9" ht="16" x14ac:dyDescent="0.2">
      <c r="A1043" s="66" t="s">
        <v>4228</v>
      </c>
      <c r="B1043" s="66" t="s">
        <v>1808</v>
      </c>
      <c r="F1043" t="s">
        <v>1809</v>
      </c>
      <c r="H1043" s="66" t="s">
        <v>4228</v>
      </c>
      <c r="I1043" s="66" t="s">
        <v>1808</v>
      </c>
    </row>
    <row r="1044" spans="1:9" ht="16" x14ac:dyDescent="0.2">
      <c r="A1044" s="66" t="s">
        <v>4229</v>
      </c>
      <c r="B1044" s="66" t="s">
        <v>1809</v>
      </c>
      <c r="F1044" t="s">
        <v>1811</v>
      </c>
      <c r="H1044" s="66" t="s">
        <v>4229</v>
      </c>
      <c r="I1044" s="66" t="s">
        <v>1809</v>
      </c>
    </row>
    <row r="1045" spans="1:9" ht="16" x14ac:dyDescent="0.2">
      <c r="A1045" s="66" t="s">
        <v>4230</v>
      </c>
      <c r="B1045" s="66" t="s">
        <v>1811</v>
      </c>
      <c r="F1045" t="s">
        <v>3146</v>
      </c>
      <c r="H1045" s="66" t="s">
        <v>4230</v>
      </c>
      <c r="I1045" s="66" t="s">
        <v>1811</v>
      </c>
    </row>
    <row r="1046" spans="1:9" ht="16" x14ac:dyDescent="0.2">
      <c r="A1046" s="66" t="s">
        <v>4231</v>
      </c>
      <c r="B1046" s="66" t="s">
        <v>3146</v>
      </c>
      <c r="F1046" t="s">
        <v>1812</v>
      </c>
      <c r="H1046" s="66" t="s">
        <v>4231</v>
      </c>
      <c r="I1046" s="66" t="s">
        <v>3146</v>
      </c>
    </row>
    <row r="1047" spans="1:9" ht="16" x14ac:dyDescent="0.2">
      <c r="A1047" s="66" t="s">
        <v>4232</v>
      </c>
      <c r="B1047" s="66" t="s">
        <v>1812</v>
      </c>
      <c r="F1047" t="s">
        <v>1813</v>
      </c>
      <c r="H1047" s="66" t="s">
        <v>4232</v>
      </c>
      <c r="I1047" s="66" t="s">
        <v>1812</v>
      </c>
    </row>
    <row r="1048" spans="1:9" ht="16" x14ac:dyDescent="0.2">
      <c r="A1048" s="66" t="s">
        <v>4233</v>
      </c>
      <c r="B1048" s="66" t="s">
        <v>1813</v>
      </c>
      <c r="F1048" t="s">
        <v>1814</v>
      </c>
      <c r="H1048" s="66" t="s">
        <v>4233</v>
      </c>
      <c r="I1048" s="66" t="s">
        <v>1813</v>
      </c>
    </row>
    <row r="1049" spans="1:9" ht="16" x14ac:dyDescent="0.2">
      <c r="A1049" s="66" t="s">
        <v>4234</v>
      </c>
      <c r="B1049" s="66" t="s">
        <v>1814</v>
      </c>
      <c r="F1049" t="s">
        <v>3095</v>
      </c>
      <c r="H1049" s="66" t="s">
        <v>4234</v>
      </c>
      <c r="I1049" s="66" t="s">
        <v>1814</v>
      </c>
    </row>
    <row r="1050" spans="1:9" ht="16" x14ac:dyDescent="0.2">
      <c r="A1050" s="66" t="s">
        <v>4235</v>
      </c>
      <c r="B1050" s="66" t="s">
        <v>3095</v>
      </c>
      <c r="F1050" t="s">
        <v>1820</v>
      </c>
      <c r="H1050" s="66" t="s">
        <v>4235</v>
      </c>
      <c r="I1050" s="66" t="s">
        <v>3095</v>
      </c>
    </row>
    <row r="1051" spans="1:9" ht="16" x14ac:dyDescent="0.2">
      <c r="A1051" s="66" t="s">
        <v>4236</v>
      </c>
      <c r="B1051" s="66" t="s">
        <v>1820</v>
      </c>
      <c r="F1051" t="s">
        <v>1822</v>
      </c>
      <c r="H1051" s="66" t="s">
        <v>4236</v>
      </c>
      <c r="I1051" s="66" t="s">
        <v>1820</v>
      </c>
    </row>
    <row r="1052" spans="1:9" ht="16" x14ac:dyDescent="0.2">
      <c r="A1052" s="66" t="s">
        <v>4237</v>
      </c>
      <c r="B1052" s="66" t="s">
        <v>1822</v>
      </c>
      <c r="F1052" t="s">
        <v>1823</v>
      </c>
      <c r="H1052" s="66" t="s">
        <v>4237</v>
      </c>
      <c r="I1052" s="66" t="s">
        <v>1822</v>
      </c>
    </row>
    <row r="1053" spans="1:9" ht="16" x14ac:dyDescent="0.2">
      <c r="A1053" s="66" t="s">
        <v>4238</v>
      </c>
      <c r="B1053" s="66" t="s">
        <v>1823</v>
      </c>
      <c r="F1053" t="s">
        <v>1824</v>
      </c>
      <c r="H1053" s="66" t="s">
        <v>4238</v>
      </c>
      <c r="I1053" s="66" t="s">
        <v>1823</v>
      </c>
    </row>
    <row r="1054" spans="1:9" ht="16" x14ac:dyDescent="0.2">
      <c r="A1054" s="66" t="s">
        <v>4239</v>
      </c>
      <c r="B1054" s="66" t="s">
        <v>1824</v>
      </c>
      <c r="F1054" t="s">
        <v>1825</v>
      </c>
      <c r="H1054" s="66" t="s">
        <v>4239</v>
      </c>
      <c r="I1054" s="66" t="s">
        <v>1824</v>
      </c>
    </row>
    <row r="1055" spans="1:9" ht="16" x14ac:dyDescent="0.2">
      <c r="A1055" s="66" t="s">
        <v>4240</v>
      </c>
      <c r="B1055" s="66" t="s">
        <v>1825</v>
      </c>
      <c r="F1055" t="s">
        <v>1826</v>
      </c>
      <c r="H1055" s="66" t="s">
        <v>4240</v>
      </c>
      <c r="I1055" s="66" t="s">
        <v>1825</v>
      </c>
    </row>
    <row r="1056" spans="1:9" ht="16" x14ac:dyDescent="0.2">
      <c r="A1056" s="66" t="s">
        <v>4241</v>
      </c>
      <c r="B1056" s="66" t="s">
        <v>1826</v>
      </c>
      <c r="F1056" t="s">
        <v>3097</v>
      </c>
      <c r="H1056" s="66" t="s">
        <v>4241</v>
      </c>
      <c r="I1056" s="66" t="s">
        <v>1826</v>
      </c>
    </row>
    <row r="1057" spans="1:9" ht="16" x14ac:dyDescent="0.2">
      <c r="A1057" s="66" t="s">
        <v>4242</v>
      </c>
      <c r="B1057" s="66" t="s">
        <v>3097</v>
      </c>
      <c r="F1057" t="s">
        <v>1844</v>
      </c>
      <c r="H1057" s="66" t="s">
        <v>4242</v>
      </c>
      <c r="I1057" s="66" t="s">
        <v>3097</v>
      </c>
    </row>
    <row r="1058" spans="1:9" ht="16" x14ac:dyDescent="0.2">
      <c r="A1058" s="66" t="s">
        <v>4243</v>
      </c>
      <c r="B1058" s="66" t="s">
        <v>1844</v>
      </c>
      <c r="F1058" t="s">
        <v>1845</v>
      </c>
      <c r="H1058" s="66" t="s">
        <v>4243</v>
      </c>
      <c r="I1058" s="66" t="s">
        <v>1844</v>
      </c>
    </row>
    <row r="1059" spans="1:9" ht="16" x14ac:dyDescent="0.2">
      <c r="A1059" s="66" t="s">
        <v>4244</v>
      </c>
      <c r="B1059" s="66" t="s">
        <v>1845</v>
      </c>
      <c r="F1059" t="s">
        <v>3098</v>
      </c>
      <c r="H1059" s="66" t="s">
        <v>4244</v>
      </c>
      <c r="I1059" s="66" t="s">
        <v>1845</v>
      </c>
    </row>
    <row r="1060" spans="1:9" ht="16" x14ac:dyDescent="0.2">
      <c r="A1060" s="66" t="s">
        <v>4245</v>
      </c>
      <c r="B1060" s="66" t="s">
        <v>3098</v>
      </c>
      <c r="F1060" t="s">
        <v>3099</v>
      </c>
      <c r="H1060" s="66" t="s">
        <v>4245</v>
      </c>
      <c r="I1060" s="66" t="s">
        <v>3098</v>
      </c>
    </row>
    <row r="1061" spans="1:9" ht="16" x14ac:dyDescent="0.2">
      <c r="A1061" s="66" t="s">
        <v>4246</v>
      </c>
      <c r="B1061" s="66" t="s">
        <v>3099</v>
      </c>
      <c r="F1061" t="s">
        <v>1849</v>
      </c>
      <c r="H1061" s="66" t="s">
        <v>4246</v>
      </c>
      <c r="I1061" s="66" t="s">
        <v>3099</v>
      </c>
    </row>
    <row r="1062" spans="1:9" ht="16" x14ac:dyDescent="0.2">
      <c r="A1062" s="66" t="s">
        <v>4247</v>
      </c>
      <c r="B1062" s="66" t="s">
        <v>1849</v>
      </c>
      <c r="F1062" t="s">
        <v>1850</v>
      </c>
      <c r="H1062" s="66" t="s">
        <v>4247</v>
      </c>
      <c r="I1062" s="66" t="s">
        <v>1849</v>
      </c>
    </row>
    <row r="1063" spans="1:9" ht="16" x14ac:dyDescent="0.2">
      <c r="A1063" s="66" t="s">
        <v>4248</v>
      </c>
      <c r="B1063" s="66" t="s">
        <v>1850</v>
      </c>
      <c r="F1063" t="s">
        <v>3100</v>
      </c>
      <c r="H1063" s="66" t="s">
        <v>4248</v>
      </c>
      <c r="I1063" s="66" t="s">
        <v>1850</v>
      </c>
    </row>
    <row r="1064" spans="1:9" ht="16" x14ac:dyDescent="0.2">
      <c r="A1064" s="66" t="s">
        <v>4249</v>
      </c>
      <c r="B1064" s="66" t="s">
        <v>3100</v>
      </c>
      <c r="F1064" t="s">
        <v>1855</v>
      </c>
      <c r="H1064" s="66" t="s">
        <v>4249</v>
      </c>
      <c r="I1064" s="66" t="s">
        <v>3100</v>
      </c>
    </row>
    <row r="1065" spans="1:9" ht="16" x14ac:dyDescent="0.2">
      <c r="A1065" s="66" t="s">
        <v>4250</v>
      </c>
      <c r="B1065" s="66" t="s">
        <v>1855</v>
      </c>
      <c r="F1065" t="s">
        <v>1856</v>
      </c>
      <c r="H1065" s="66" t="s">
        <v>4250</v>
      </c>
      <c r="I1065" s="66" t="s">
        <v>1855</v>
      </c>
    </row>
    <row r="1066" spans="1:9" ht="16" x14ac:dyDescent="0.2">
      <c r="A1066" s="66" t="s">
        <v>4251</v>
      </c>
      <c r="B1066" s="66" t="s">
        <v>1856</v>
      </c>
      <c r="F1066" t="s">
        <v>1860</v>
      </c>
      <c r="H1066" s="66" t="s">
        <v>4251</v>
      </c>
      <c r="I1066" s="66" t="s">
        <v>1856</v>
      </c>
    </row>
    <row r="1067" spans="1:9" ht="16" x14ac:dyDescent="0.2">
      <c r="A1067" s="66" t="s">
        <v>4252</v>
      </c>
      <c r="B1067" s="66" t="s">
        <v>1860</v>
      </c>
      <c r="F1067" t="s">
        <v>1861</v>
      </c>
      <c r="H1067" s="66" t="s">
        <v>4252</v>
      </c>
      <c r="I1067" s="66" t="s">
        <v>1860</v>
      </c>
    </row>
    <row r="1068" spans="1:9" ht="16" x14ac:dyDescent="0.2">
      <c r="A1068" s="66" t="s">
        <v>4253</v>
      </c>
      <c r="B1068" s="66" t="s">
        <v>1861</v>
      </c>
      <c r="F1068" t="s">
        <v>1863</v>
      </c>
      <c r="H1068" s="66" t="s">
        <v>4253</v>
      </c>
      <c r="I1068" s="66" t="s">
        <v>1861</v>
      </c>
    </row>
    <row r="1069" spans="1:9" ht="16" x14ac:dyDescent="0.2">
      <c r="A1069" s="66" t="s">
        <v>4254</v>
      </c>
      <c r="B1069" s="66" t="s">
        <v>1863</v>
      </c>
      <c r="F1069" t="s">
        <v>1867</v>
      </c>
      <c r="H1069" s="66" t="s">
        <v>4254</v>
      </c>
      <c r="I1069" s="66" t="s">
        <v>1863</v>
      </c>
    </row>
    <row r="1070" spans="1:9" ht="16" x14ac:dyDescent="0.2">
      <c r="A1070" s="66" t="s">
        <v>4255</v>
      </c>
      <c r="B1070" s="66" t="s">
        <v>1867</v>
      </c>
      <c r="F1070" t="s">
        <v>3103</v>
      </c>
      <c r="H1070" s="66" t="s">
        <v>4255</v>
      </c>
      <c r="I1070" s="66" t="s">
        <v>1867</v>
      </c>
    </row>
    <row r="1071" spans="1:9" ht="16" x14ac:dyDescent="0.2">
      <c r="A1071" s="66" t="s">
        <v>4256</v>
      </c>
      <c r="B1071" s="66" t="s">
        <v>3103</v>
      </c>
      <c r="F1071" t="s">
        <v>1869</v>
      </c>
      <c r="H1071" s="66" t="s">
        <v>4256</v>
      </c>
      <c r="I1071" s="66" t="s">
        <v>3103</v>
      </c>
    </row>
    <row r="1072" spans="1:9" ht="16" x14ac:dyDescent="0.2">
      <c r="A1072" s="66" t="s">
        <v>4257</v>
      </c>
      <c r="B1072" s="66" t="s">
        <v>1869</v>
      </c>
      <c r="F1072" t="s">
        <v>1870</v>
      </c>
      <c r="H1072" s="66" t="s">
        <v>4257</v>
      </c>
      <c r="I1072" s="66" t="s">
        <v>1869</v>
      </c>
    </row>
    <row r="1073" spans="1:9" ht="16" x14ac:dyDescent="0.2">
      <c r="A1073" s="66" t="s">
        <v>4258</v>
      </c>
      <c r="B1073" s="66" t="s">
        <v>1870</v>
      </c>
      <c r="F1073" t="s">
        <v>1871</v>
      </c>
      <c r="H1073" s="66" t="s">
        <v>4258</v>
      </c>
      <c r="I1073" s="66" t="s">
        <v>1870</v>
      </c>
    </row>
    <row r="1074" spans="1:9" ht="16" x14ac:dyDescent="0.2">
      <c r="A1074" s="66" t="s">
        <v>4259</v>
      </c>
      <c r="B1074" s="66" t="s">
        <v>1871</v>
      </c>
      <c r="F1074" t="s">
        <v>1872</v>
      </c>
      <c r="H1074" s="66" t="s">
        <v>4259</v>
      </c>
      <c r="I1074" s="66" t="s">
        <v>1871</v>
      </c>
    </row>
    <row r="1075" spans="1:9" ht="16" x14ac:dyDescent="0.2">
      <c r="A1075" s="66" t="s">
        <v>4260</v>
      </c>
      <c r="B1075" s="66" t="s">
        <v>1872</v>
      </c>
      <c r="F1075" t="s">
        <v>1874</v>
      </c>
      <c r="H1075" s="66" t="s">
        <v>4260</v>
      </c>
      <c r="I1075" s="66" t="s">
        <v>1872</v>
      </c>
    </row>
    <row r="1076" spans="1:9" ht="16" x14ac:dyDescent="0.2">
      <c r="A1076" s="66" t="s">
        <v>4261</v>
      </c>
      <c r="B1076" s="66" t="s">
        <v>1874</v>
      </c>
      <c r="F1076" t="s">
        <v>1875</v>
      </c>
      <c r="H1076" s="66" t="s">
        <v>4261</v>
      </c>
      <c r="I1076" s="66" t="s">
        <v>1874</v>
      </c>
    </row>
    <row r="1077" spans="1:9" ht="16" x14ac:dyDescent="0.2">
      <c r="A1077" s="66" t="s">
        <v>4262</v>
      </c>
      <c r="B1077" s="66" t="s">
        <v>1875</v>
      </c>
      <c r="F1077" t="s">
        <v>1876</v>
      </c>
      <c r="H1077" s="66" t="s">
        <v>4262</v>
      </c>
      <c r="I1077" s="66" t="s">
        <v>1875</v>
      </c>
    </row>
    <row r="1078" spans="1:9" ht="16" x14ac:dyDescent="0.2">
      <c r="A1078" s="66" t="s">
        <v>4263</v>
      </c>
      <c r="B1078" s="66" t="s">
        <v>1876</v>
      </c>
      <c r="F1078" t="s">
        <v>1878</v>
      </c>
      <c r="H1078" s="66" t="s">
        <v>4263</v>
      </c>
      <c r="I1078" s="66" t="s">
        <v>1876</v>
      </c>
    </row>
    <row r="1079" spans="1:9" ht="16" x14ac:dyDescent="0.2">
      <c r="A1079" s="66" t="s">
        <v>4264</v>
      </c>
      <c r="B1079" s="66" t="s">
        <v>1878</v>
      </c>
      <c r="F1079" t="s">
        <v>1880</v>
      </c>
      <c r="H1079" s="66" t="s">
        <v>4264</v>
      </c>
      <c r="I1079" s="66" t="s">
        <v>1878</v>
      </c>
    </row>
    <row r="1080" spans="1:9" ht="16" x14ac:dyDescent="0.2">
      <c r="A1080" s="66" t="s">
        <v>4265</v>
      </c>
      <c r="B1080" s="66" t="s">
        <v>1880</v>
      </c>
      <c r="F1080" t="s">
        <v>1881</v>
      </c>
      <c r="H1080" s="66" t="s">
        <v>4265</v>
      </c>
      <c r="I1080" s="66" t="s">
        <v>1880</v>
      </c>
    </row>
    <row r="1081" spans="1:9" ht="16" x14ac:dyDescent="0.2">
      <c r="A1081" s="66" t="s">
        <v>4266</v>
      </c>
      <c r="B1081" s="66" t="s">
        <v>1881</v>
      </c>
      <c r="F1081" t="s">
        <v>1885</v>
      </c>
      <c r="H1081" s="66" t="s">
        <v>4266</v>
      </c>
      <c r="I1081" s="66" t="s">
        <v>1881</v>
      </c>
    </row>
    <row r="1082" spans="1:9" ht="16" x14ac:dyDescent="0.2">
      <c r="A1082" s="66" t="s">
        <v>4267</v>
      </c>
      <c r="B1082" s="66" t="s">
        <v>1885</v>
      </c>
      <c r="F1082" t="s">
        <v>1887</v>
      </c>
      <c r="H1082" s="66" t="s">
        <v>4267</v>
      </c>
      <c r="I1082" s="66" t="s">
        <v>1885</v>
      </c>
    </row>
    <row r="1083" spans="1:9" ht="16" x14ac:dyDescent="0.2">
      <c r="A1083" s="66" t="s">
        <v>4268</v>
      </c>
      <c r="B1083" s="66" t="s">
        <v>1887</v>
      </c>
      <c r="F1083" t="s">
        <v>1888</v>
      </c>
      <c r="H1083" s="66" t="s">
        <v>4268</v>
      </c>
      <c r="I1083" s="66" t="s">
        <v>1887</v>
      </c>
    </row>
    <row r="1084" spans="1:9" ht="16" x14ac:dyDescent="0.2">
      <c r="A1084" s="66" t="s">
        <v>4269</v>
      </c>
      <c r="B1084" s="66" t="s">
        <v>1888</v>
      </c>
      <c r="F1084" t="s">
        <v>1890</v>
      </c>
      <c r="H1084" s="66" t="s">
        <v>4269</v>
      </c>
      <c r="I1084" s="66" t="s">
        <v>1888</v>
      </c>
    </row>
    <row r="1085" spans="1:9" ht="16" x14ac:dyDescent="0.2">
      <c r="A1085" s="66" t="s">
        <v>4270</v>
      </c>
      <c r="B1085" s="66" t="s">
        <v>1890</v>
      </c>
      <c r="F1085" t="s">
        <v>1894</v>
      </c>
      <c r="H1085" s="66" t="s">
        <v>4270</v>
      </c>
      <c r="I1085" s="66" t="s">
        <v>1890</v>
      </c>
    </row>
    <row r="1086" spans="1:9" ht="16" x14ac:dyDescent="0.2">
      <c r="A1086" s="66" t="s">
        <v>4271</v>
      </c>
      <c r="B1086" s="66" t="s">
        <v>1894</v>
      </c>
      <c r="F1086" t="s">
        <v>1895</v>
      </c>
      <c r="H1086" s="66" t="s">
        <v>4271</v>
      </c>
      <c r="I1086" s="66" t="s">
        <v>1894</v>
      </c>
    </row>
    <row r="1087" spans="1:9" ht="16" x14ac:dyDescent="0.2">
      <c r="A1087" s="66" t="s">
        <v>4272</v>
      </c>
      <c r="B1087" s="66" t="s">
        <v>1895</v>
      </c>
      <c r="F1087" t="s">
        <v>1899</v>
      </c>
      <c r="H1087" s="66" t="s">
        <v>4272</v>
      </c>
      <c r="I1087" s="66" t="s">
        <v>1895</v>
      </c>
    </row>
    <row r="1088" spans="1:9" ht="16" x14ac:dyDescent="0.2">
      <c r="A1088" s="66" t="s">
        <v>4273</v>
      </c>
      <c r="B1088" s="66" t="s">
        <v>1899</v>
      </c>
      <c r="F1088" t="s">
        <v>1902</v>
      </c>
      <c r="H1088" s="66" t="s">
        <v>4273</v>
      </c>
      <c r="I1088" s="66" t="s">
        <v>1899</v>
      </c>
    </row>
    <row r="1089" spans="1:9" ht="16" x14ac:dyDescent="0.2">
      <c r="A1089" s="66" t="s">
        <v>4274</v>
      </c>
      <c r="B1089" s="66" t="s">
        <v>1902</v>
      </c>
      <c r="F1089" t="s">
        <v>1904</v>
      </c>
      <c r="H1089" s="66" t="s">
        <v>4274</v>
      </c>
      <c r="I1089" s="66" t="s">
        <v>1902</v>
      </c>
    </row>
    <row r="1090" spans="1:9" ht="16" x14ac:dyDescent="0.2">
      <c r="A1090" s="66" t="s">
        <v>4275</v>
      </c>
      <c r="B1090" s="66" t="s">
        <v>1904</v>
      </c>
      <c r="F1090" t="s">
        <v>1908</v>
      </c>
      <c r="H1090" s="66" t="s">
        <v>4275</v>
      </c>
      <c r="I1090" s="66" t="s">
        <v>1904</v>
      </c>
    </row>
    <row r="1091" spans="1:9" ht="16" x14ac:dyDescent="0.2">
      <c r="A1091" s="66" t="s">
        <v>4276</v>
      </c>
      <c r="B1091" s="66" t="s">
        <v>1908</v>
      </c>
      <c r="F1091" t="s">
        <v>1910</v>
      </c>
      <c r="H1091" s="66" t="s">
        <v>4276</v>
      </c>
      <c r="I1091" s="66" t="s">
        <v>1908</v>
      </c>
    </row>
    <row r="1092" spans="1:9" ht="16" x14ac:dyDescent="0.2">
      <c r="A1092" s="66" t="s">
        <v>4277</v>
      </c>
      <c r="B1092" s="66" t="s">
        <v>1910</v>
      </c>
      <c r="F1092" t="s">
        <v>1911</v>
      </c>
      <c r="H1092" s="66" t="s">
        <v>4277</v>
      </c>
      <c r="I1092" s="66" t="s">
        <v>1910</v>
      </c>
    </row>
    <row r="1093" spans="1:9" ht="16" x14ac:dyDescent="0.2">
      <c r="A1093" s="66" t="s">
        <v>4278</v>
      </c>
      <c r="B1093" s="66" t="s">
        <v>1911</v>
      </c>
      <c r="F1093" t="s">
        <v>1912</v>
      </c>
      <c r="H1093" s="66" t="s">
        <v>4278</v>
      </c>
      <c r="I1093" s="66" t="s">
        <v>1911</v>
      </c>
    </row>
    <row r="1094" spans="1:9" ht="16" x14ac:dyDescent="0.2">
      <c r="A1094" s="66" t="s">
        <v>4279</v>
      </c>
      <c r="B1094" s="66" t="s">
        <v>1912</v>
      </c>
      <c r="F1094" t="s">
        <v>1914</v>
      </c>
      <c r="H1094" s="66" t="s">
        <v>4279</v>
      </c>
      <c r="I1094" s="66" t="s">
        <v>1912</v>
      </c>
    </row>
    <row r="1095" spans="1:9" ht="16" x14ac:dyDescent="0.2">
      <c r="A1095" s="66" t="s">
        <v>4280</v>
      </c>
      <c r="B1095" s="66" t="s">
        <v>1914</v>
      </c>
      <c r="F1095" t="s">
        <v>1917</v>
      </c>
      <c r="H1095" s="66" t="s">
        <v>4280</v>
      </c>
      <c r="I1095" s="66" t="s">
        <v>1914</v>
      </c>
    </row>
    <row r="1096" spans="1:9" ht="16" x14ac:dyDescent="0.2">
      <c r="A1096" s="66" t="s">
        <v>4281</v>
      </c>
      <c r="B1096" s="66" t="s">
        <v>1917</v>
      </c>
      <c r="F1096" t="s">
        <v>1918</v>
      </c>
      <c r="H1096" s="66" t="s">
        <v>4281</v>
      </c>
      <c r="I1096" s="66" t="s">
        <v>1917</v>
      </c>
    </row>
    <row r="1097" spans="1:9" ht="16" x14ac:dyDescent="0.2">
      <c r="A1097" s="66" t="s">
        <v>4282</v>
      </c>
      <c r="B1097" s="66" t="s">
        <v>1918</v>
      </c>
      <c r="F1097" t="s">
        <v>1919</v>
      </c>
      <c r="H1097" s="66" t="s">
        <v>4282</v>
      </c>
      <c r="I1097" s="66" t="s">
        <v>1918</v>
      </c>
    </row>
    <row r="1098" spans="1:9" ht="16" x14ac:dyDescent="0.2">
      <c r="A1098" s="66" t="s">
        <v>4283</v>
      </c>
      <c r="B1098" s="66" t="s">
        <v>1919</v>
      </c>
      <c r="F1098" t="s">
        <v>1921</v>
      </c>
      <c r="H1098" s="66" t="s">
        <v>4283</v>
      </c>
      <c r="I1098" s="66" t="s">
        <v>1919</v>
      </c>
    </row>
    <row r="1099" spans="1:9" ht="16" x14ac:dyDescent="0.2">
      <c r="A1099" s="66" t="s">
        <v>4284</v>
      </c>
      <c r="B1099" s="66" t="s">
        <v>1921</v>
      </c>
      <c r="F1099" t="s">
        <v>1922</v>
      </c>
      <c r="H1099" s="66" t="s">
        <v>4284</v>
      </c>
      <c r="I1099" s="66" t="s">
        <v>1921</v>
      </c>
    </row>
    <row r="1100" spans="1:9" ht="16" x14ac:dyDescent="0.2">
      <c r="A1100" s="66" t="s">
        <v>4285</v>
      </c>
      <c r="B1100" s="66" t="s">
        <v>1922</v>
      </c>
      <c r="F1100" t="s">
        <v>1923</v>
      </c>
      <c r="H1100" s="66" t="s">
        <v>4285</v>
      </c>
      <c r="I1100" s="66" t="s">
        <v>1922</v>
      </c>
    </row>
    <row r="1101" spans="1:9" ht="16" x14ac:dyDescent="0.2">
      <c r="A1101" s="66" t="s">
        <v>4286</v>
      </c>
      <c r="B1101" s="66" t="s">
        <v>1923</v>
      </c>
      <c r="F1101" t="s">
        <v>1924</v>
      </c>
      <c r="H1101" s="66" t="s">
        <v>4286</v>
      </c>
      <c r="I1101" s="66" t="s">
        <v>1923</v>
      </c>
    </row>
    <row r="1102" spans="1:9" ht="16" x14ac:dyDescent="0.2">
      <c r="A1102" s="66" t="s">
        <v>4287</v>
      </c>
      <c r="B1102" s="66" t="s">
        <v>1924</v>
      </c>
      <c r="F1102" t="s">
        <v>1925</v>
      </c>
      <c r="H1102" s="66" t="s">
        <v>4287</v>
      </c>
      <c r="I1102" s="66" t="s">
        <v>1924</v>
      </c>
    </row>
    <row r="1103" spans="1:9" ht="16" x14ac:dyDescent="0.2">
      <c r="A1103" s="66" t="s">
        <v>4288</v>
      </c>
      <c r="B1103" s="66" t="s">
        <v>1925</v>
      </c>
      <c r="F1103" t="s">
        <v>1927</v>
      </c>
      <c r="H1103" s="66" t="s">
        <v>4288</v>
      </c>
      <c r="I1103" s="66" t="s">
        <v>1925</v>
      </c>
    </row>
    <row r="1104" spans="1:9" ht="16" x14ac:dyDescent="0.2">
      <c r="A1104" s="66" t="s">
        <v>4289</v>
      </c>
      <c r="B1104" s="66" t="s">
        <v>1927</v>
      </c>
      <c r="F1104" t="s">
        <v>1929</v>
      </c>
      <c r="H1104" s="66" t="s">
        <v>4289</v>
      </c>
      <c r="I1104" s="66" t="s">
        <v>1927</v>
      </c>
    </row>
    <row r="1105" spans="1:9" ht="16" x14ac:dyDescent="0.2">
      <c r="A1105" s="66" t="s">
        <v>4290</v>
      </c>
      <c r="B1105" s="66" t="s">
        <v>1929</v>
      </c>
      <c r="F1105" t="s">
        <v>3104</v>
      </c>
      <c r="H1105" s="66" t="s">
        <v>4290</v>
      </c>
      <c r="I1105" s="66" t="s">
        <v>1929</v>
      </c>
    </row>
    <row r="1106" spans="1:9" ht="16" x14ac:dyDescent="0.2">
      <c r="A1106" s="66" t="s">
        <v>4291</v>
      </c>
      <c r="B1106" s="66" t="s">
        <v>3104</v>
      </c>
      <c r="F1106" t="s">
        <v>1935</v>
      </c>
      <c r="H1106" s="66" t="s">
        <v>4291</v>
      </c>
      <c r="I1106" s="66" t="s">
        <v>3104</v>
      </c>
    </row>
    <row r="1107" spans="1:9" ht="16" x14ac:dyDescent="0.2">
      <c r="A1107" s="66" t="s">
        <v>4292</v>
      </c>
      <c r="B1107" s="66" t="s">
        <v>1935</v>
      </c>
      <c r="F1107" t="s">
        <v>1936</v>
      </c>
      <c r="H1107" s="66" t="s">
        <v>4292</v>
      </c>
      <c r="I1107" s="66" t="s">
        <v>1935</v>
      </c>
    </row>
    <row r="1108" spans="1:9" ht="16" x14ac:dyDescent="0.2">
      <c r="A1108" s="66" t="s">
        <v>4293</v>
      </c>
      <c r="B1108" s="66" t="s">
        <v>1936</v>
      </c>
      <c r="F1108" t="s">
        <v>1939</v>
      </c>
      <c r="H1108" s="66" t="s">
        <v>4293</v>
      </c>
      <c r="I1108" s="66" t="s">
        <v>1936</v>
      </c>
    </row>
    <row r="1109" spans="1:9" ht="16" x14ac:dyDescent="0.2">
      <c r="A1109" s="66" t="s">
        <v>4294</v>
      </c>
      <c r="B1109" s="66" t="s">
        <v>1939</v>
      </c>
      <c r="F1109" t="s">
        <v>1940</v>
      </c>
      <c r="H1109" s="66" t="s">
        <v>4294</v>
      </c>
      <c r="I1109" s="66" t="s">
        <v>1939</v>
      </c>
    </row>
    <row r="1110" spans="1:9" ht="16" x14ac:dyDescent="0.2">
      <c r="A1110" s="66" t="s">
        <v>4295</v>
      </c>
      <c r="B1110" s="66" t="s">
        <v>1940</v>
      </c>
      <c r="F1110" t="s">
        <v>1941</v>
      </c>
      <c r="H1110" s="66" t="s">
        <v>4295</v>
      </c>
      <c r="I1110" s="66" t="s">
        <v>1940</v>
      </c>
    </row>
    <row r="1111" spans="1:9" ht="16" x14ac:dyDescent="0.2">
      <c r="A1111" s="66" t="s">
        <v>4296</v>
      </c>
      <c r="B1111" s="66" t="s">
        <v>1941</v>
      </c>
      <c r="F1111" t="s">
        <v>1942</v>
      </c>
      <c r="H1111" s="66" t="s">
        <v>4296</v>
      </c>
      <c r="I1111" s="66" t="s">
        <v>1941</v>
      </c>
    </row>
    <row r="1112" spans="1:9" ht="16" x14ac:dyDescent="0.2">
      <c r="A1112" s="66" t="s">
        <v>4297</v>
      </c>
      <c r="B1112" s="66" t="s">
        <v>1942</v>
      </c>
      <c r="F1112" t="s">
        <v>1945</v>
      </c>
      <c r="H1112" s="66" t="s">
        <v>4297</v>
      </c>
      <c r="I1112" s="66" t="s">
        <v>1942</v>
      </c>
    </row>
    <row r="1113" spans="1:9" ht="16" x14ac:dyDescent="0.2">
      <c r="A1113" s="66" t="s">
        <v>4298</v>
      </c>
      <c r="B1113" s="66" t="s">
        <v>1945</v>
      </c>
      <c r="F1113" t="s">
        <v>1947</v>
      </c>
      <c r="H1113" s="66" t="s">
        <v>4298</v>
      </c>
      <c r="I1113" s="66" t="s">
        <v>1945</v>
      </c>
    </row>
    <row r="1114" spans="1:9" ht="16" x14ac:dyDescent="0.2">
      <c r="A1114" s="66" t="s">
        <v>4299</v>
      </c>
      <c r="B1114" s="66" t="s">
        <v>1947</v>
      </c>
      <c r="F1114" t="s">
        <v>1950</v>
      </c>
      <c r="H1114" s="66" t="s">
        <v>4299</v>
      </c>
      <c r="I1114" s="66" t="s">
        <v>1947</v>
      </c>
    </row>
    <row r="1115" spans="1:9" ht="16" x14ac:dyDescent="0.2">
      <c r="A1115" s="66" t="s">
        <v>4300</v>
      </c>
      <c r="B1115" s="66" t="s">
        <v>1950</v>
      </c>
      <c r="F1115" t="s">
        <v>1951</v>
      </c>
      <c r="H1115" s="66" t="s">
        <v>4300</v>
      </c>
      <c r="I1115" s="66" t="s">
        <v>1950</v>
      </c>
    </row>
    <row r="1116" spans="1:9" ht="16" x14ac:dyDescent="0.2">
      <c r="A1116" s="66" t="s">
        <v>4301</v>
      </c>
      <c r="B1116" s="66" t="s">
        <v>1951</v>
      </c>
      <c r="F1116" t="s">
        <v>1952</v>
      </c>
      <c r="H1116" s="66" t="s">
        <v>4301</v>
      </c>
      <c r="I1116" s="66" t="s">
        <v>1951</v>
      </c>
    </row>
    <row r="1117" spans="1:9" ht="16" x14ac:dyDescent="0.2">
      <c r="A1117" s="66" t="s">
        <v>4302</v>
      </c>
      <c r="B1117" s="66" t="s">
        <v>1952</v>
      </c>
      <c r="F1117" t="s">
        <v>1956</v>
      </c>
      <c r="H1117" s="66" t="s">
        <v>4302</v>
      </c>
      <c r="I1117" s="66" t="s">
        <v>1952</v>
      </c>
    </row>
    <row r="1118" spans="1:9" ht="16" x14ac:dyDescent="0.2">
      <c r="A1118" s="66" t="s">
        <v>4303</v>
      </c>
      <c r="B1118" s="66" t="s">
        <v>1956</v>
      </c>
      <c r="F1118" t="s">
        <v>1959</v>
      </c>
      <c r="H1118" s="66" t="s">
        <v>4303</v>
      </c>
      <c r="I1118" s="66" t="s">
        <v>1956</v>
      </c>
    </row>
    <row r="1119" spans="1:9" ht="16" x14ac:dyDescent="0.2">
      <c r="A1119" s="66" t="s">
        <v>4304</v>
      </c>
      <c r="B1119" s="66" t="s">
        <v>1959</v>
      </c>
      <c r="F1119" t="s">
        <v>1960</v>
      </c>
      <c r="H1119" s="66" t="s">
        <v>4304</v>
      </c>
      <c r="I1119" s="66" t="s">
        <v>1959</v>
      </c>
    </row>
    <row r="1120" spans="1:9" ht="16" x14ac:dyDescent="0.2">
      <c r="A1120" s="66" t="s">
        <v>4305</v>
      </c>
      <c r="B1120" s="66" t="s">
        <v>1960</v>
      </c>
      <c r="F1120" t="s">
        <v>1963</v>
      </c>
      <c r="H1120" s="66" t="s">
        <v>4305</v>
      </c>
      <c r="I1120" s="66" t="s">
        <v>1960</v>
      </c>
    </row>
    <row r="1121" spans="1:9" ht="16" x14ac:dyDescent="0.2">
      <c r="A1121" s="66" t="s">
        <v>4306</v>
      </c>
      <c r="B1121" s="66" t="s">
        <v>1963</v>
      </c>
      <c r="F1121" t="s">
        <v>1965</v>
      </c>
      <c r="H1121" s="66" t="s">
        <v>4306</v>
      </c>
      <c r="I1121" s="66" t="s">
        <v>1963</v>
      </c>
    </row>
    <row r="1122" spans="1:9" ht="16" x14ac:dyDescent="0.2">
      <c r="A1122" s="66" t="s">
        <v>4307</v>
      </c>
      <c r="B1122" s="66" t="s">
        <v>1965</v>
      </c>
      <c r="F1122" t="s">
        <v>1966</v>
      </c>
      <c r="H1122" s="66" t="s">
        <v>4307</v>
      </c>
      <c r="I1122" s="66" t="s">
        <v>1965</v>
      </c>
    </row>
    <row r="1123" spans="1:9" ht="16" x14ac:dyDescent="0.2">
      <c r="A1123" s="66" t="s">
        <v>4308</v>
      </c>
      <c r="B1123" s="66" t="s">
        <v>1966</v>
      </c>
      <c r="F1123" t="s">
        <v>3106</v>
      </c>
      <c r="H1123" s="66" t="s">
        <v>4308</v>
      </c>
      <c r="I1123" s="66" t="s">
        <v>1966</v>
      </c>
    </row>
    <row r="1124" spans="1:9" ht="16" x14ac:dyDescent="0.2">
      <c r="A1124" s="66" t="s">
        <v>4309</v>
      </c>
      <c r="B1124" s="66" t="s">
        <v>3106</v>
      </c>
      <c r="F1124" t="s">
        <v>1970</v>
      </c>
      <c r="H1124" s="66" t="s">
        <v>4309</v>
      </c>
      <c r="I1124" s="66" t="s">
        <v>3106</v>
      </c>
    </row>
    <row r="1125" spans="1:9" ht="16" x14ac:dyDescent="0.2">
      <c r="A1125" s="66" t="s">
        <v>4310</v>
      </c>
      <c r="B1125" s="66" t="s">
        <v>1970</v>
      </c>
      <c r="F1125" t="s">
        <v>1971</v>
      </c>
      <c r="H1125" s="66" t="s">
        <v>4310</v>
      </c>
      <c r="I1125" s="66" t="s">
        <v>1970</v>
      </c>
    </row>
    <row r="1126" spans="1:9" ht="16" x14ac:dyDescent="0.2">
      <c r="A1126" s="66" t="s">
        <v>4311</v>
      </c>
      <c r="B1126" s="66" t="s">
        <v>1971</v>
      </c>
      <c r="F1126" t="s">
        <v>1972</v>
      </c>
      <c r="H1126" s="66" t="s">
        <v>4311</v>
      </c>
      <c r="I1126" s="66" t="s">
        <v>1971</v>
      </c>
    </row>
    <row r="1127" spans="1:9" ht="16" x14ac:dyDescent="0.2">
      <c r="A1127" s="66" t="s">
        <v>4312</v>
      </c>
      <c r="B1127" s="66" t="s">
        <v>1972</v>
      </c>
      <c r="F1127" t="s">
        <v>1973</v>
      </c>
      <c r="H1127" s="66" t="s">
        <v>4312</v>
      </c>
      <c r="I1127" s="66" t="s">
        <v>1972</v>
      </c>
    </row>
    <row r="1128" spans="1:9" ht="16" x14ac:dyDescent="0.2">
      <c r="A1128" s="66" t="s">
        <v>4313</v>
      </c>
      <c r="B1128" s="66" t="s">
        <v>1973</v>
      </c>
      <c r="F1128" t="s">
        <v>1974</v>
      </c>
      <c r="H1128" s="66" t="s">
        <v>4313</v>
      </c>
      <c r="I1128" s="66" t="s">
        <v>1973</v>
      </c>
    </row>
    <row r="1129" spans="1:9" ht="16" x14ac:dyDescent="0.2">
      <c r="A1129" s="66" t="s">
        <v>4314</v>
      </c>
      <c r="B1129" s="66" t="s">
        <v>1974</v>
      </c>
      <c r="F1129" t="s">
        <v>1975</v>
      </c>
      <c r="H1129" s="66" t="s">
        <v>4314</v>
      </c>
      <c r="I1129" s="66" t="s">
        <v>1974</v>
      </c>
    </row>
    <row r="1130" spans="1:9" ht="16" x14ac:dyDescent="0.2">
      <c r="A1130" s="66" t="s">
        <v>4315</v>
      </c>
      <c r="B1130" s="66" t="s">
        <v>1975</v>
      </c>
      <c r="F1130" t="s">
        <v>1976</v>
      </c>
      <c r="H1130" s="66" t="s">
        <v>4315</v>
      </c>
      <c r="I1130" s="66" t="s">
        <v>1975</v>
      </c>
    </row>
    <row r="1131" spans="1:9" ht="16" x14ac:dyDescent="0.2">
      <c r="A1131" s="66" t="s">
        <v>4316</v>
      </c>
      <c r="B1131" s="66" t="s">
        <v>1976</v>
      </c>
      <c r="F1131" t="s">
        <v>1978</v>
      </c>
      <c r="H1131" s="66" t="s">
        <v>4316</v>
      </c>
      <c r="I1131" s="66" t="s">
        <v>1976</v>
      </c>
    </row>
    <row r="1132" spans="1:9" ht="16" x14ac:dyDescent="0.2">
      <c r="A1132" s="66" t="s">
        <v>4317</v>
      </c>
      <c r="B1132" s="66" t="s">
        <v>1978</v>
      </c>
      <c r="F1132" t="s">
        <v>1980</v>
      </c>
      <c r="H1132" s="66" t="s">
        <v>4317</v>
      </c>
      <c r="I1132" s="66" t="s">
        <v>1978</v>
      </c>
    </row>
    <row r="1133" spans="1:9" ht="16" x14ac:dyDescent="0.2">
      <c r="A1133" s="66" t="s">
        <v>4318</v>
      </c>
      <c r="B1133" s="66" t="s">
        <v>1980</v>
      </c>
      <c r="F1133" t="s">
        <v>1981</v>
      </c>
      <c r="H1133" s="66" t="s">
        <v>4318</v>
      </c>
      <c r="I1133" s="66" t="s">
        <v>1980</v>
      </c>
    </row>
    <row r="1134" spans="1:9" ht="16" x14ac:dyDescent="0.2">
      <c r="A1134" s="66" t="s">
        <v>4319</v>
      </c>
      <c r="B1134" s="66" t="s">
        <v>1981</v>
      </c>
      <c r="F1134" t="s">
        <v>3107</v>
      </c>
      <c r="H1134" s="66" t="s">
        <v>4319</v>
      </c>
      <c r="I1134" s="66" t="s">
        <v>1981</v>
      </c>
    </row>
    <row r="1135" spans="1:9" ht="16" x14ac:dyDescent="0.2">
      <c r="A1135" s="66" t="s">
        <v>4320</v>
      </c>
      <c r="B1135" s="66" t="s">
        <v>3107</v>
      </c>
      <c r="F1135" t="s">
        <v>1984</v>
      </c>
      <c r="H1135" s="66" t="s">
        <v>4320</v>
      </c>
      <c r="I1135" s="66" t="s">
        <v>3107</v>
      </c>
    </row>
    <row r="1136" spans="1:9" ht="16" x14ac:dyDescent="0.2">
      <c r="A1136" s="66" t="s">
        <v>4321</v>
      </c>
      <c r="B1136" s="66" t="s">
        <v>1984</v>
      </c>
      <c r="F1136" t="s">
        <v>1985</v>
      </c>
      <c r="H1136" s="66" t="s">
        <v>4321</v>
      </c>
      <c r="I1136" s="66" t="s">
        <v>1984</v>
      </c>
    </row>
    <row r="1137" spans="1:9" ht="16" x14ac:dyDescent="0.2">
      <c r="A1137" s="66" t="s">
        <v>4322</v>
      </c>
      <c r="B1137" s="66" t="s">
        <v>1985</v>
      </c>
      <c r="F1137" t="s">
        <v>1986</v>
      </c>
      <c r="H1137" s="66" t="s">
        <v>4322</v>
      </c>
      <c r="I1137" s="66" t="s">
        <v>1985</v>
      </c>
    </row>
    <row r="1138" spans="1:9" ht="16" x14ac:dyDescent="0.2">
      <c r="A1138" s="66" t="s">
        <v>4323</v>
      </c>
      <c r="B1138" s="66" t="s">
        <v>1986</v>
      </c>
      <c r="F1138" t="s">
        <v>1987</v>
      </c>
      <c r="H1138" s="66" t="s">
        <v>4323</v>
      </c>
      <c r="I1138" s="66" t="s">
        <v>1986</v>
      </c>
    </row>
    <row r="1139" spans="1:9" ht="16" x14ac:dyDescent="0.2">
      <c r="A1139" s="66" t="s">
        <v>4324</v>
      </c>
      <c r="B1139" s="66" t="s">
        <v>1987</v>
      </c>
      <c r="F1139" t="s">
        <v>1988</v>
      </c>
      <c r="H1139" s="66" t="s">
        <v>4324</v>
      </c>
      <c r="I1139" s="66" t="s">
        <v>1987</v>
      </c>
    </row>
    <row r="1140" spans="1:9" ht="16" x14ac:dyDescent="0.2">
      <c r="A1140" s="66" t="s">
        <v>4325</v>
      </c>
      <c r="B1140" s="66" t="s">
        <v>1988</v>
      </c>
      <c r="F1140" t="s">
        <v>1989</v>
      </c>
      <c r="H1140" s="66" t="s">
        <v>4325</v>
      </c>
      <c r="I1140" s="66" t="s">
        <v>1988</v>
      </c>
    </row>
    <row r="1141" spans="1:9" ht="16" x14ac:dyDescent="0.2">
      <c r="A1141" s="66" t="s">
        <v>4326</v>
      </c>
      <c r="B1141" s="66" t="s">
        <v>1989</v>
      </c>
      <c r="F1141" t="s">
        <v>1990</v>
      </c>
      <c r="H1141" s="66" t="s">
        <v>4326</v>
      </c>
      <c r="I1141" s="66" t="s">
        <v>1989</v>
      </c>
    </row>
    <row r="1142" spans="1:9" ht="16" x14ac:dyDescent="0.2">
      <c r="A1142" s="66" t="s">
        <v>4327</v>
      </c>
      <c r="B1142" s="66" t="s">
        <v>1990</v>
      </c>
      <c r="F1142" t="s">
        <v>1991</v>
      </c>
      <c r="H1142" s="66" t="s">
        <v>4327</v>
      </c>
      <c r="I1142" s="66" t="s">
        <v>1990</v>
      </c>
    </row>
    <row r="1143" spans="1:9" ht="16" x14ac:dyDescent="0.2">
      <c r="A1143" s="66" t="s">
        <v>4328</v>
      </c>
      <c r="B1143" s="66" t="s">
        <v>1991</v>
      </c>
      <c r="F1143" t="s">
        <v>1992</v>
      </c>
      <c r="H1143" s="66" t="s">
        <v>4328</v>
      </c>
      <c r="I1143" s="66" t="s">
        <v>1991</v>
      </c>
    </row>
    <row r="1144" spans="1:9" ht="16" x14ac:dyDescent="0.2">
      <c r="A1144" s="66" t="s">
        <v>4329</v>
      </c>
      <c r="B1144" s="66" t="s">
        <v>1992</v>
      </c>
      <c r="F1144" t="s">
        <v>1993</v>
      </c>
      <c r="H1144" s="66" t="s">
        <v>4329</v>
      </c>
      <c r="I1144" s="66" t="s">
        <v>1992</v>
      </c>
    </row>
    <row r="1145" spans="1:9" ht="16" x14ac:dyDescent="0.2">
      <c r="A1145" s="66" t="s">
        <v>4330</v>
      </c>
      <c r="B1145" s="66" t="s">
        <v>1993</v>
      </c>
      <c r="F1145" t="s">
        <v>1994</v>
      </c>
      <c r="H1145" s="66" t="s">
        <v>4330</v>
      </c>
      <c r="I1145" s="66" t="s">
        <v>1993</v>
      </c>
    </row>
    <row r="1146" spans="1:9" ht="16" x14ac:dyDescent="0.2">
      <c r="A1146" s="66" t="s">
        <v>4331</v>
      </c>
      <c r="B1146" s="66" t="s">
        <v>1994</v>
      </c>
      <c r="F1146" t="s">
        <v>1995</v>
      </c>
      <c r="H1146" s="66" t="s">
        <v>4331</v>
      </c>
      <c r="I1146" s="66" t="s">
        <v>1994</v>
      </c>
    </row>
    <row r="1147" spans="1:9" ht="16" x14ac:dyDescent="0.2">
      <c r="A1147" s="66" t="s">
        <v>4332</v>
      </c>
      <c r="B1147" s="66" t="s">
        <v>1995</v>
      </c>
      <c r="F1147" t="s">
        <v>1997</v>
      </c>
      <c r="H1147" s="66" t="s">
        <v>4332</v>
      </c>
      <c r="I1147" s="66" t="s">
        <v>1995</v>
      </c>
    </row>
    <row r="1148" spans="1:9" ht="16" x14ac:dyDescent="0.2">
      <c r="A1148" s="66" t="s">
        <v>4333</v>
      </c>
      <c r="B1148" s="66" t="s">
        <v>1997</v>
      </c>
      <c r="F1148" t="s">
        <v>1999</v>
      </c>
      <c r="H1148" s="66" t="s">
        <v>4333</v>
      </c>
      <c r="I1148" s="66" t="s">
        <v>1997</v>
      </c>
    </row>
    <row r="1149" spans="1:9" ht="16" x14ac:dyDescent="0.2">
      <c r="A1149" s="66" t="s">
        <v>4334</v>
      </c>
      <c r="B1149" s="66" t="s">
        <v>1999</v>
      </c>
      <c r="F1149" t="s">
        <v>2000</v>
      </c>
      <c r="H1149" s="66" t="s">
        <v>4334</v>
      </c>
      <c r="I1149" s="66" t="s">
        <v>1999</v>
      </c>
    </row>
    <row r="1150" spans="1:9" ht="16" x14ac:dyDescent="0.2">
      <c r="A1150" s="66" t="s">
        <v>4335</v>
      </c>
      <c r="B1150" s="66" t="s">
        <v>2000</v>
      </c>
      <c r="F1150" t="s">
        <v>2002</v>
      </c>
      <c r="H1150" s="66" t="s">
        <v>4335</v>
      </c>
      <c r="I1150" s="66" t="s">
        <v>2000</v>
      </c>
    </row>
    <row r="1151" spans="1:9" ht="16" x14ac:dyDescent="0.2">
      <c r="A1151" s="66" t="s">
        <v>4336</v>
      </c>
      <c r="B1151" s="66" t="s">
        <v>2002</v>
      </c>
      <c r="F1151" t="s">
        <v>2003</v>
      </c>
      <c r="H1151" s="66" t="s">
        <v>4336</v>
      </c>
      <c r="I1151" s="66" t="s">
        <v>2002</v>
      </c>
    </row>
    <row r="1152" spans="1:9" ht="16" x14ac:dyDescent="0.2">
      <c r="A1152" s="66" t="s">
        <v>4337</v>
      </c>
      <c r="B1152" s="66" t="s">
        <v>2003</v>
      </c>
      <c r="F1152" t="s">
        <v>2006</v>
      </c>
      <c r="H1152" s="66" t="s">
        <v>4337</v>
      </c>
      <c r="I1152" s="66" t="s">
        <v>2003</v>
      </c>
    </row>
    <row r="1153" spans="1:9" ht="16" x14ac:dyDescent="0.2">
      <c r="A1153" s="66" t="s">
        <v>4338</v>
      </c>
      <c r="B1153" s="66" t="s">
        <v>2006</v>
      </c>
      <c r="F1153" t="s">
        <v>2007</v>
      </c>
      <c r="H1153" s="66" t="s">
        <v>4338</v>
      </c>
      <c r="I1153" s="66" t="s">
        <v>2006</v>
      </c>
    </row>
    <row r="1154" spans="1:9" ht="16" x14ac:dyDescent="0.2">
      <c r="A1154" s="66" t="s">
        <v>4339</v>
      </c>
      <c r="B1154" s="66" t="s">
        <v>2007</v>
      </c>
      <c r="F1154" t="s">
        <v>2010</v>
      </c>
      <c r="H1154" s="66" t="s">
        <v>4339</v>
      </c>
      <c r="I1154" s="66" t="s">
        <v>2007</v>
      </c>
    </row>
    <row r="1155" spans="1:9" ht="16" x14ac:dyDescent="0.2">
      <c r="A1155" s="66" t="s">
        <v>4340</v>
      </c>
      <c r="B1155" s="66" t="s">
        <v>2010</v>
      </c>
      <c r="F1155" t="s">
        <v>2011</v>
      </c>
      <c r="H1155" s="66" t="s">
        <v>4340</v>
      </c>
      <c r="I1155" s="66" t="s">
        <v>2010</v>
      </c>
    </row>
    <row r="1156" spans="1:9" ht="16" x14ac:dyDescent="0.2">
      <c r="A1156" s="66" t="s">
        <v>4341</v>
      </c>
      <c r="B1156" s="66" t="s">
        <v>2011</v>
      </c>
      <c r="F1156" t="s">
        <v>2013</v>
      </c>
      <c r="H1156" s="66" t="s">
        <v>4341</v>
      </c>
      <c r="I1156" s="66" t="s">
        <v>2011</v>
      </c>
    </row>
    <row r="1157" spans="1:9" ht="16" x14ac:dyDescent="0.2">
      <c r="A1157" s="66" t="s">
        <v>4342</v>
      </c>
      <c r="B1157" s="66" t="s">
        <v>2013</v>
      </c>
      <c r="F1157" t="s">
        <v>2014</v>
      </c>
      <c r="H1157" s="66" t="s">
        <v>4342</v>
      </c>
      <c r="I1157" s="66" t="s">
        <v>2013</v>
      </c>
    </row>
    <row r="1158" spans="1:9" ht="16" x14ac:dyDescent="0.2">
      <c r="A1158" s="66" t="s">
        <v>4343</v>
      </c>
      <c r="B1158" s="66" t="s">
        <v>2014</v>
      </c>
      <c r="F1158" t="s">
        <v>2015</v>
      </c>
      <c r="H1158" s="66" t="s">
        <v>4343</v>
      </c>
      <c r="I1158" s="66" t="s">
        <v>2014</v>
      </c>
    </row>
    <row r="1159" spans="1:9" ht="16" x14ac:dyDescent="0.2">
      <c r="A1159" s="66" t="s">
        <v>4344</v>
      </c>
      <c r="B1159" s="66" t="s">
        <v>2015</v>
      </c>
      <c r="F1159" t="s">
        <v>2017</v>
      </c>
      <c r="H1159" s="66" t="s">
        <v>4344</v>
      </c>
      <c r="I1159" s="66" t="s">
        <v>2015</v>
      </c>
    </row>
    <row r="1160" spans="1:9" ht="16" x14ac:dyDescent="0.2">
      <c r="A1160" s="66" t="s">
        <v>4345</v>
      </c>
      <c r="B1160" s="66" t="s">
        <v>2017</v>
      </c>
      <c r="F1160" t="s">
        <v>2019</v>
      </c>
      <c r="H1160" s="66" t="s">
        <v>4345</v>
      </c>
      <c r="I1160" s="66" t="s">
        <v>2017</v>
      </c>
    </row>
    <row r="1161" spans="1:9" ht="16" x14ac:dyDescent="0.2">
      <c r="A1161" s="66" t="s">
        <v>4346</v>
      </c>
      <c r="B1161" s="66" t="s">
        <v>2019</v>
      </c>
      <c r="F1161" t="s">
        <v>2021</v>
      </c>
      <c r="H1161" s="66" t="s">
        <v>4346</v>
      </c>
      <c r="I1161" s="66" t="s">
        <v>2019</v>
      </c>
    </row>
    <row r="1162" spans="1:9" ht="16" x14ac:dyDescent="0.2">
      <c r="A1162" s="66" t="s">
        <v>4347</v>
      </c>
      <c r="B1162" s="66" t="s">
        <v>2021</v>
      </c>
      <c r="F1162" t="s">
        <v>2022</v>
      </c>
      <c r="H1162" s="66" t="s">
        <v>4347</v>
      </c>
      <c r="I1162" s="66" t="s">
        <v>2021</v>
      </c>
    </row>
    <row r="1163" spans="1:9" ht="16" x14ac:dyDescent="0.2">
      <c r="A1163" s="66" t="s">
        <v>4348</v>
      </c>
      <c r="B1163" s="66" t="s">
        <v>2022</v>
      </c>
      <c r="F1163" t="s">
        <v>2023</v>
      </c>
      <c r="H1163" s="66" t="s">
        <v>4348</v>
      </c>
      <c r="I1163" s="66" t="s">
        <v>2022</v>
      </c>
    </row>
    <row r="1164" spans="1:9" ht="16" x14ac:dyDescent="0.2">
      <c r="A1164" s="66" t="s">
        <v>4349</v>
      </c>
      <c r="B1164" s="66" t="s">
        <v>2023</v>
      </c>
      <c r="F1164" t="s">
        <v>2024</v>
      </c>
      <c r="H1164" s="66" t="s">
        <v>4349</v>
      </c>
      <c r="I1164" s="66" t="s">
        <v>2023</v>
      </c>
    </row>
    <row r="1165" spans="1:9" ht="16" x14ac:dyDescent="0.2">
      <c r="A1165" s="66" t="s">
        <v>4350</v>
      </c>
      <c r="B1165" s="66" t="s">
        <v>2024</v>
      </c>
      <c r="F1165" t="s">
        <v>2025</v>
      </c>
      <c r="H1165" s="66" t="s">
        <v>4350</v>
      </c>
      <c r="I1165" s="66" t="s">
        <v>2024</v>
      </c>
    </row>
    <row r="1166" spans="1:9" ht="16" x14ac:dyDescent="0.2">
      <c r="A1166" s="66" t="s">
        <v>4351</v>
      </c>
      <c r="B1166" s="66" t="s">
        <v>2025</v>
      </c>
      <c r="F1166" t="s">
        <v>3169</v>
      </c>
      <c r="H1166" s="66" t="s">
        <v>4351</v>
      </c>
      <c r="I1166" s="66" t="s">
        <v>2025</v>
      </c>
    </row>
    <row r="1167" spans="1:9" ht="16" x14ac:dyDescent="0.2">
      <c r="A1167" s="66" t="s">
        <v>4352</v>
      </c>
      <c r="B1167" s="66" t="s">
        <v>3169</v>
      </c>
      <c r="F1167" t="s">
        <v>2028</v>
      </c>
      <c r="H1167" s="66" t="s">
        <v>4352</v>
      </c>
      <c r="I1167" s="66" t="s">
        <v>3169</v>
      </c>
    </row>
    <row r="1168" spans="1:9" ht="16" x14ac:dyDescent="0.2">
      <c r="A1168" s="66" t="s">
        <v>4353</v>
      </c>
      <c r="B1168" s="66" t="s">
        <v>2028</v>
      </c>
      <c r="F1168" t="s">
        <v>3174</v>
      </c>
      <c r="H1168" s="66" t="s">
        <v>4353</v>
      </c>
      <c r="I1168" s="66" t="s">
        <v>2028</v>
      </c>
    </row>
    <row r="1169" spans="1:9" ht="16" x14ac:dyDescent="0.2">
      <c r="A1169" s="66" t="s">
        <v>4354</v>
      </c>
      <c r="B1169" s="66" t="s">
        <v>3174</v>
      </c>
      <c r="F1169" t="s">
        <v>2030</v>
      </c>
      <c r="H1169" s="66" t="s">
        <v>4354</v>
      </c>
      <c r="I1169" s="66" t="s">
        <v>3174</v>
      </c>
    </row>
    <row r="1170" spans="1:9" ht="16" x14ac:dyDescent="0.2">
      <c r="A1170" s="66" t="s">
        <v>4355</v>
      </c>
      <c r="B1170" s="66" t="s">
        <v>2030</v>
      </c>
      <c r="F1170" t="s">
        <v>2031</v>
      </c>
      <c r="H1170" s="66" t="s">
        <v>4355</v>
      </c>
      <c r="I1170" s="66" t="s">
        <v>2030</v>
      </c>
    </row>
    <row r="1171" spans="1:9" ht="16" x14ac:dyDescent="0.2">
      <c r="A1171" s="66" t="s">
        <v>4356</v>
      </c>
      <c r="B1171" s="66" t="s">
        <v>2031</v>
      </c>
      <c r="F1171" t="s">
        <v>2032</v>
      </c>
      <c r="H1171" s="66" t="s">
        <v>4356</v>
      </c>
      <c r="I1171" s="66" t="s">
        <v>2031</v>
      </c>
    </row>
    <row r="1172" spans="1:9" ht="16" x14ac:dyDescent="0.2">
      <c r="A1172" s="66" t="s">
        <v>4357</v>
      </c>
      <c r="B1172" s="66" t="s">
        <v>2032</v>
      </c>
      <c r="F1172" t="s">
        <v>2034</v>
      </c>
      <c r="H1172" s="66" t="s">
        <v>4357</v>
      </c>
      <c r="I1172" s="66" t="s">
        <v>2032</v>
      </c>
    </row>
    <row r="1173" spans="1:9" ht="16" x14ac:dyDescent="0.2">
      <c r="A1173" s="66" t="s">
        <v>4358</v>
      </c>
      <c r="B1173" s="66" t="s">
        <v>2034</v>
      </c>
      <c r="F1173" t="s">
        <v>2035</v>
      </c>
      <c r="H1173" s="66" t="s">
        <v>4358</v>
      </c>
      <c r="I1173" s="66" t="s">
        <v>2034</v>
      </c>
    </row>
    <row r="1174" spans="1:9" ht="16" x14ac:dyDescent="0.2">
      <c r="A1174" s="66" t="s">
        <v>4359</v>
      </c>
      <c r="B1174" s="66" t="s">
        <v>2035</v>
      </c>
      <c r="F1174" t="s">
        <v>3108</v>
      </c>
      <c r="H1174" s="66" t="s">
        <v>4359</v>
      </c>
      <c r="I1174" s="66" t="s">
        <v>2035</v>
      </c>
    </row>
    <row r="1175" spans="1:9" ht="16" x14ac:dyDescent="0.2">
      <c r="A1175" s="66" t="s">
        <v>4360</v>
      </c>
      <c r="B1175" s="66" t="s">
        <v>3108</v>
      </c>
      <c r="F1175" t="s">
        <v>2039</v>
      </c>
      <c r="H1175" s="66" t="s">
        <v>4360</v>
      </c>
      <c r="I1175" s="66" t="s">
        <v>3108</v>
      </c>
    </row>
    <row r="1176" spans="1:9" ht="16" x14ac:dyDescent="0.2">
      <c r="A1176" s="66" t="s">
        <v>4361</v>
      </c>
      <c r="B1176" s="66" t="s">
        <v>2039</v>
      </c>
      <c r="F1176" t="s">
        <v>2040</v>
      </c>
      <c r="H1176" s="66" t="s">
        <v>4361</v>
      </c>
      <c r="I1176" s="66" t="s">
        <v>2039</v>
      </c>
    </row>
    <row r="1177" spans="1:9" ht="16" x14ac:dyDescent="0.2">
      <c r="A1177" s="66" t="s">
        <v>4362</v>
      </c>
      <c r="B1177" s="66" t="s">
        <v>2040</v>
      </c>
      <c r="F1177" t="s">
        <v>2044</v>
      </c>
      <c r="H1177" s="66" t="s">
        <v>4362</v>
      </c>
      <c r="I1177" s="66" t="s">
        <v>2040</v>
      </c>
    </row>
    <row r="1178" spans="1:9" ht="16" x14ac:dyDescent="0.2">
      <c r="A1178" s="66" t="s">
        <v>4363</v>
      </c>
      <c r="B1178" s="66" t="s">
        <v>2044</v>
      </c>
      <c r="F1178" t="s">
        <v>2046</v>
      </c>
      <c r="H1178" s="66" t="s">
        <v>4363</v>
      </c>
      <c r="I1178" s="66" t="s">
        <v>2044</v>
      </c>
    </row>
    <row r="1179" spans="1:9" ht="16" x14ac:dyDescent="0.2">
      <c r="A1179" s="66" t="s">
        <v>4364</v>
      </c>
      <c r="B1179" s="66" t="s">
        <v>2046</v>
      </c>
      <c r="F1179" t="s">
        <v>2048</v>
      </c>
      <c r="H1179" s="66" t="s">
        <v>4364</v>
      </c>
      <c r="I1179" s="66" t="s">
        <v>2046</v>
      </c>
    </row>
    <row r="1180" spans="1:9" ht="16" x14ac:dyDescent="0.2">
      <c r="A1180" s="66" t="s">
        <v>4365</v>
      </c>
      <c r="B1180" s="66" t="s">
        <v>2048</v>
      </c>
      <c r="F1180" t="s">
        <v>2049</v>
      </c>
      <c r="H1180" s="66" t="s">
        <v>4365</v>
      </c>
      <c r="I1180" s="66" t="s">
        <v>2048</v>
      </c>
    </row>
    <row r="1181" spans="1:9" ht="16" x14ac:dyDescent="0.2">
      <c r="A1181" s="66" t="s">
        <v>4366</v>
      </c>
      <c r="B1181" s="66" t="s">
        <v>2049</v>
      </c>
      <c r="F1181" t="s">
        <v>2050</v>
      </c>
      <c r="H1181" s="66" t="s">
        <v>4366</v>
      </c>
      <c r="I1181" s="66" t="s">
        <v>2049</v>
      </c>
    </row>
    <row r="1182" spans="1:9" ht="16" x14ac:dyDescent="0.2">
      <c r="A1182" s="66" t="s">
        <v>4367</v>
      </c>
      <c r="B1182" s="66" t="s">
        <v>2050</v>
      </c>
      <c r="F1182" t="s">
        <v>2056</v>
      </c>
      <c r="H1182" s="66" t="s">
        <v>4367</v>
      </c>
      <c r="I1182" s="66" t="s">
        <v>2050</v>
      </c>
    </row>
    <row r="1183" spans="1:9" ht="16" x14ac:dyDescent="0.2">
      <c r="A1183" s="66" t="s">
        <v>4368</v>
      </c>
      <c r="B1183" s="66" t="s">
        <v>2056</v>
      </c>
      <c r="F1183" t="s">
        <v>2057</v>
      </c>
      <c r="H1183" s="66" t="s">
        <v>4368</v>
      </c>
      <c r="I1183" s="66" t="s">
        <v>2056</v>
      </c>
    </row>
    <row r="1184" spans="1:9" ht="16" x14ac:dyDescent="0.2">
      <c r="A1184" s="66" t="s">
        <v>4369</v>
      </c>
      <c r="B1184" s="66" t="s">
        <v>2057</v>
      </c>
      <c r="F1184" t="s">
        <v>2058</v>
      </c>
      <c r="H1184" s="66" t="s">
        <v>4369</v>
      </c>
      <c r="I1184" s="66" t="s">
        <v>2057</v>
      </c>
    </row>
    <row r="1185" spans="1:9" ht="16" x14ac:dyDescent="0.2">
      <c r="A1185" s="66" t="s">
        <v>4370</v>
      </c>
      <c r="B1185" s="66" t="s">
        <v>2058</v>
      </c>
      <c r="F1185" t="s">
        <v>2060</v>
      </c>
      <c r="H1185" s="66" t="s">
        <v>4370</v>
      </c>
      <c r="I1185" s="66" t="s">
        <v>2058</v>
      </c>
    </row>
    <row r="1186" spans="1:9" ht="16" x14ac:dyDescent="0.2">
      <c r="A1186" s="66" t="s">
        <v>4371</v>
      </c>
      <c r="B1186" s="66" t="s">
        <v>2060</v>
      </c>
      <c r="F1186" t="s">
        <v>2064</v>
      </c>
      <c r="H1186" s="66" t="s">
        <v>4371</v>
      </c>
      <c r="I1186" s="66" t="s">
        <v>2060</v>
      </c>
    </row>
    <row r="1187" spans="1:9" ht="16" x14ac:dyDescent="0.2">
      <c r="A1187" s="66" t="s">
        <v>4372</v>
      </c>
      <c r="B1187" s="66" t="s">
        <v>2064</v>
      </c>
      <c r="F1187" t="s">
        <v>2071</v>
      </c>
      <c r="H1187" s="66" t="s">
        <v>4372</v>
      </c>
      <c r="I1187" s="66" t="s">
        <v>2064</v>
      </c>
    </row>
    <row r="1188" spans="1:9" ht="16" x14ac:dyDescent="0.2">
      <c r="A1188" s="66" t="s">
        <v>4373</v>
      </c>
      <c r="B1188" s="66" t="s">
        <v>2071</v>
      </c>
      <c r="F1188" t="s">
        <v>2074</v>
      </c>
      <c r="H1188" s="66" t="s">
        <v>4373</v>
      </c>
      <c r="I1188" s="66" t="s">
        <v>2071</v>
      </c>
    </row>
    <row r="1189" spans="1:9" ht="16" x14ac:dyDescent="0.2">
      <c r="A1189" s="66" t="s">
        <v>4374</v>
      </c>
      <c r="B1189" s="66" t="s">
        <v>2074</v>
      </c>
      <c r="F1189" t="s">
        <v>2075</v>
      </c>
      <c r="H1189" s="66" t="s">
        <v>4374</v>
      </c>
      <c r="I1189" s="66" t="s">
        <v>2074</v>
      </c>
    </row>
    <row r="1190" spans="1:9" ht="16" x14ac:dyDescent="0.2">
      <c r="A1190" s="66" t="s">
        <v>4375</v>
      </c>
      <c r="B1190" s="66" t="s">
        <v>2075</v>
      </c>
      <c r="F1190" t="s">
        <v>2077</v>
      </c>
      <c r="H1190" s="66" t="s">
        <v>4375</v>
      </c>
      <c r="I1190" s="66" t="s">
        <v>2075</v>
      </c>
    </row>
    <row r="1191" spans="1:9" ht="16" x14ac:dyDescent="0.2">
      <c r="A1191" s="66" t="s">
        <v>4376</v>
      </c>
      <c r="B1191" s="66" t="s">
        <v>2077</v>
      </c>
      <c r="F1191" t="s">
        <v>2079</v>
      </c>
      <c r="H1191" s="66" t="s">
        <v>4376</v>
      </c>
      <c r="I1191" s="66" t="s">
        <v>2077</v>
      </c>
    </row>
    <row r="1192" spans="1:9" ht="16" x14ac:dyDescent="0.2">
      <c r="A1192" s="66" t="s">
        <v>4377</v>
      </c>
      <c r="B1192" s="66" t="s">
        <v>2079</v>
      </c>
      <c r="F1192" t="s">
        <v>2085</v>
      </c>
      <c r="H1192" s="66" t="s">
        <v>4377</v>
      </c>
      <c r="I1192" s="66" t="s">
        <v>2079</v>
      </c>
    </row>
    <row r="1193" spans="1:9" ht="16" x14ac:dyDescent="0.2">
      <c r="A1193" s="66" t="s">
        <v>4378</v>
      </c>
      <c r="B1193" s="66" t="s">
        <v>2085</v>
      </c>
      <c r="F1193" t="s">
        <v>2086</v>
      </c>
      <c r="H1193" s="66" t="s">
        <v>4378</v>
      </c>
      <c r="I1193" s="66" t="s">
        <v>2085</v>
      </c>
    </row>
    <row r="1194" spans="1:9" ht="16" x14ac:dyDescent="0.2">
      <c r="A1194" s="66" t="s">
        <v>4379</v>
      </c>
      <c r="B1194" s="66" t="s">
        <v>2086</v>
      </c>
      <c r="F1194" t="s">
        <v>2087</v>
      </c>
      <c r="H1194" s="66" t="s">
        <v>4379</v>
      </c>
      <c r="I1194" s="66" t="s">
        <v>2086</v>
      </c>
    </row>
    <row r="1195" spans="1:9" ht="16" x14ac:dyDescent="0.2">
      <c r="A1195" s="66" t="s">
        <v>4380</v>
      </c>
      <c r="B1195" s="66" t="s">
        <v>2087</v>
      </c>
      <c r="F1195" t="s">
        <v>3110</v>
      </c>
      <c r="H1195" s="66" t="s">
        <v>4380</v>
      </c>
      <c r="I1195" s="66" t="s">
        <v>2087</v>
      </c>
    </row>
    <row r="1196" spans="1:9" ht="16" x14ac:dyDescent="0.2">
      <c r="A1196" s="66" t="s">
        <v>4381</v>
      </c>
      <c r="B1196" s="66" t="s">
        <v>3110</v>
      </c>
      <c r="F1196" t="s">
        <v>2089</v>
      </c>
      <c r="H1196" s="66" t="s">
        <v>4381</v>
      </c>
      <c r="I1196" s="66" t="s">
        <v>3110</v>
      </c>
    </row>
    <row r="1197" spans="1:9" ht="16" x14ac:dyDescent="0.2">
      <c r="A1197" s="66" t="s">
        <v>4382</v>
      </c>
      <c r="B1197" s="66" t="s">
        <v>2089</v>
      </c>
      <c r="F1197" t="s">
        <v>2091</v>
      </c>
      <c r="H1197" s="66" t="s">
        <v>4382</v>
      </c>
      <c r="I1197" s="66" t="s">
        <v>2089</v>
      </c>
    </row>
    <row r="1198" spans="1:9" ht="16" x14ac:dyDescent="0.2">
      <c r="A1198" s="66" t="s">
        <v>4383</v>
      </c>
      <c r="B1198" s="66" t="s">
        <v>2091</v>
      </c>
      <c r="F1198" t="s">
        <v>2094</v>
      </c>
      <c r="H1198" s="66" t="s">
        <v>4383</v>
      </c>
      <c r="I1198" s="66" t="s">
        <v>2091</v>
      </c>
    </row>
    <row r="1199" spans="1:9" ht="16" x14ac:dyDescent="0.2">
      <c r="A1199" s="66" t="s">
        <v>4384</v>
      </c>
      <c r="B1199" s="66" t="s">
        <v>2094</v>
      </c>
      <c r="F1199" t="s">
        <v>2095</v>
      </c>
      <c r="H1199" s="66" t="s">
        <v>4384</v>
      </c>
      <c r="I1199" s="66" t="s">
        <v>2094</v>
      </c>
    </row>
    <row r="1200" spans="1:9" ht="16" x14ac:dyDescent="0.2">
      <c r="A1200" s="66" t="s">
        <v>4385</v>
      </c>
      <c r="B1200" s="66" t="s">
        <v>2095</v>
      </c>
      <c r="F1200" t="s">
        <v>2096</v>
      </c>
      <c r="H1200" s="66" t="s">
        <v>4385</v>
      </c>
      <c r="I1200" s="66" t="s">
        <v>2095</v>
      </c>
    </row>
    <row r="1201" spans="1:9" ht="16" x14ac:dyDescent="0.2">
      <c r="A1201" s="66" t="s">
        <v>4386</v>
      </c>
      <c r="B1201" s="66" t="s">
        <v>2096</v>
      </c>
      <c r="F1201" t="s">
        <v>2099</v>
      </c>
      <c r="H1201" s="66" t="s">
        <v>4386</v>
      </c>
      <c r="I1201" s="66" t="s">
        <v>2096</v>
      </c>
    </row>
    <row r="1202" spans="1:9" ht="16" x14ac:dyDescent="0.2">
      <c r="A1202" s="66" t="s">
        <v>4387</v>
      </c>
      <c r="B1202" s="66" t="s">
        <v>2099</v>
      </c>
      <c r="F1202" t="s">
        <v>2109</v>
      </c>
      <c r="H1202" s="66" t="s">
        <v>4387</v>
      </c>
      <c r="I1202" s="66" t="s">
        <v>2099</v>
      </c>
    </row>
    <row r="1203" spans="1:9" ht="16" x14ac:dyDescent="0.2">
      <c r="A1203" s="66" t="s">
        <v>4388</v>
      </c>
      <c r="B1203" s="66" t="s">
        <v>2109</v>
      </c>
      <c r="F1203" t="s">
        <v>2111</v>
      </c>
      <c r="H1203" s="66" t="s">
        <v>4388</v>
      </c>
      <c r="I1203" s="66" t="s">
        <v>2109</v>
      </c>
    </row>
    <row r="1204" spans="1:9" ht="16" x14ac:dyDescent="0.2">
      <c r="A1204" s="66" t="s">
        <v>4389</v>
      </c>
      <c r="B1204" s="66" t="s">
        <v>2111</v>
      </c>
      <c r="F1204" t="s">
        <v>2115</v>
      </c>
      <c r="H1204" s="66" t="s">
        <v>4389</v>
      </c>
      <c r="I1204" s="66" t="s">
        <v>2111</v>
      </c>
    </row>
    <row r="1205" spans="1:9" ht="16" x14ac:dyDescent="0.2">
      <c r="A1205" s="66" t="s">
        <v>4390</v>
      </c>
      <c r="B1205" s="66" t="s">
        <v>2115</v>
      </c>
      <c r="F1205" t="s">
        <v>2116</v>
      </c>
      <c r="H1205" s="66" t="s">
        <v>4390</v>
      </c>
      <c r="I1205" s="66" t="s">
        <v>2115</v>
      </c>
    </row>
    <row r="1206" spans="1:9" ht="16" x14ac:dyDescent="0.2">
      <c r="A1206" s="66" t="s">
        <v>4391</v>
      </c>
      <c r="B1206" s="66" t="s">
        <v>2116</v>
      </c>
      <c r="F1206" t="s">
        <v>2118</v>
      </c>
      <c r="H1206" s="66" t="s">
        <v>4391</v>
      </c>
      <c r="I1206" s="66" t="s">
        <v>2116</v>
      </c>
    </row>
    <row r="1207" spans="1:9" ht="16" x14ac:dyDescent="0.2">
      <c r="A1207" s="66" t="s">
        <v>4392</v>
      </c>
      <c r="B1207" s="66" t="s">
        <v>2118</v>
      </c>
      <c r="F1207" t="s">
        <v>2119</v>
      </c>
      <c r="H1207" s="66" t="s">
        <v>4392</v>
      </c>
      <c r="I1207" s="66" t="s">
        <v>2118</v>
      </c>
    </row>
    <row r="1208" spans="1:9" ht="16" x14ac:dyDescent="0.2">
      <c r="A1208" s="66" t="s">
        <v>4393</v>
      </c>
      <c r="B1208" s="66" t="s">
        <v>2119</v>
      </c>
      <c r="F1208" t="s">
        <v>2120</v>
      </c>
      <c r="H1208" s="66" t="s">
        <v>4393</v>
      </c>
      <c r="I1208" s="66" t="s">
        <v>2119</v>
      </c>
    </row>
    <row r="1209" spans="1:9" ht="16" x14ac:dyDescent="0.2">
      <c r="A1209" s="66" t="s">
        <v>4394</v>
      </c>
      <c r="B1209" s="66" t="s">
        <v>2120</v>
      </c>
      <c r="F1209" t="s">
        <v>2121</v>
      </c>
      <c r="H1209" s="66" t="s">
        <v>4394</v>
      </c>
      <c r="I1209" s="66" t="s">
        <v>2120</v>
      </c>
    </row>
    <row r="1210" spans="1:9" ht="16" x14ac:dyDescent="0.2">
      <c r="A1210" s="66" t="s">
        <v>4395</v>
      </c>
      <c r="B1210" s="66" t="s">
        <v>2121</v>
      </c>
      <c r="F1210" t="s">
        <v>2123</v>
      </c>
      <c r="H1210" s="66" t="s">
        <v>4395</v>
      </c>
      <c r="I1210" s="66" t="s">
        <v>2121</v>
      </c>
    </row>
    <row r="1211" spans="1:9" ht="16" x14ac:dyDescent="0.2">
      <c r="A1211" s="66" t="s">
        <v>4396</v>
      </c>
      <c r="B1211" s="66" t="s">
        <v>2123</v>
      </c>
      <c r="F1211" t="s">
        <v>2124</v>
      </c>
      <c r="H1211" s="66" t="s">
        <v>4396</v>
      </c>
      <c r="I1211" s="66" t="s">
        <v>2123</v>
      </c>
    </row>
    <row r="1212" spans="1:9" ht="16" x14ac:dyDescent="0.2">
      <c r="A1212" s="66" t="s">
        <v>4397</v>
      </c>
      <c r="B1212" s="66" t="s">
        <v>2124</v>
      </c>
      <c r="F1212" t="s">
        <v>2125</v>
      </c>
      <c r="H1212" s="66" t="s">
        <v>4397</v>
      </c>
      <c r="I1212" s="66" t="s">
        <v>2124</v>
      </c>
    </row>
    <row r="1213" spans="1:9" ht="16" x14ac:dyDescent="0.2">
      <c r="A1213" s="66" t="s">
        <v>4398</v>
      </c>
      <c r="B1213" s="66" t="s">
        <v>2125</v>
      </c>
      <c r="F1213" t="s">
        <v>2126</v>
      </c>
      <c r="H1213" s="66" t="s">
        <v>4398</v>
      </c>
      <c r="I1213" s="66" t="s">
        <v>2125</v>
      </c>
    </row>
    <row r="1214" spans="1:9" ht="16" x14ac:dyDescent="0.2">
      <c r="A1214" s="66" t="s">
        <v>4399</v>
      </c>
      <c r="B1214" s="66" t="s">
        <v>2126</v>
      </c>
      <c r="F1214" t="s">
        <v>2129</v>
      </c>
      <c r="H1214" s="66" t="s">
        <v>4399</v>
      </c>
      <c r="I1214" s="66" t="s">
        <v>2126</v>
      </c>
    </row>
    <row r="1215" spans="1:9" ht="16" x14ac:dyDescent="0.2">
      <c r="A1215" s="66" t="s">
        <v>4400</v>
      </c>
      <c r="B1215" s="66" t="s">
        <v>2129</v>
      </c>
      <c r="F1215" t="s">
        <v>3113</v>
      </c>
      <c r="H1215" s="66" t="s">
        <v>4400</v>
      </c>
      <c r="I1215" s="66" t="s">
        <v>2129</v>
      </c>
    </row>
    <row r="1216" spans="1:9" ht="16" x14ac:dyDescent="0.2">
      <c r="A1216" s="66" t="s">
        <v>4401</v>
      </c>
      <c r="B1216" s="66" t="s">
        <v>3113</v>
      </c>
      <c r="F1216" t="s">
        <v>2131</v>
      </c>
      <c r="H1216" s="66" t="s">
        <v>4401</v>
      </c>
      <c r="I1216" s="66" t="s">
        <v>3113</v>
      </c>
    </row>
    <row r="1217" spans="1:9" ht="16" x14ac:dyDescent="0.2">
      <c r="A1217" s="66" t="s">
        <v>4402</v>
      </c>
      <c r="B1217" s="66" t="s">
        <v>2131</v>
      </c>
      <c r="F1217" t="s">
        <v>2132</v>
      </c>
      <c r="H1217" s="66" t="s">
        <v>4402</v>
      </c>
      <c r="I1217" s="66" t="s">
        <v>2131</v>
      </c>
    </row>
    <row r="1218" spans="1:9" ht="16" x14ac:dyDescent="0.2">
      <c r="A1218" s="66" t="s">
        <v>4403</v>
      </c>
      <c r="B1218" s="66" t="s">
        <v>2132</v>
      </c>
      <c r="F1218" t="s">
        <v>2134</v>
      </c>
      <c r="H1218" s="66" t="s">
        <v>4403</v>
      </c>
      <c r="I1218" s="66" t="s">
        <v>2132</v>
      </c>
    </row>
    <row r="1219" spans="1:9" ht="16" x14ac:dyDescent="0.2">
      <c r="A1219" s="66" t="s">
        <v>4404</v>
      </c>
      <c r="B1219" s="66" t="s">
        <v>2134</v>
      </c>
      <c r="F1219" t="s">
        <v>2136</v>
      </c>
      <c r="H1219" s="66" t="s">
        <v>4404</v>
      </c>
      <c r="I1219" s="66" t="s">
        <v>2134</v>
      </c>
    </row>
    <row r="1220" spans="1:9" ht="16" x14ac:dyDescent="0.2">
      <c r="A1220" s="66" t="s">
        <v>4405</v>
      </c>
      <c r="B1220" s="66" t="s">
        <v>2136</v>
      </c>
      <c r="F1220" t="s">
        <v>2139</v>
      </c>
      <c r="H1220" s="66" t="s">
        <v>4405</v>
      </c>
      <c r="I1220" s="66" t="s">
        <v>2136</v>
      </c>
    </row>
    <row r="1221" spans="1:9" ht="16" x14ac:dyDescent="0.2">
      <c r="A1221" s="66" t="s">
        <v>4406</v>
      </c>
      <c r="B1221" s="66" t="s">
        <v>2139</v>
      </c>
      <c r="F1221" t="s">
        <v>2140</v>
      </c>
      <c r="H1221" s="66" t="s">
        <v>4406</v>
      </c>
      <c r="I1221" s="66" t="s">
        <v>2139</v>
      </c>
    </row>
    <row r="1222" spans="1:9" ht="16" x14ac:dyDescent="0.2">
      <c r="A1222" s="66" t="s">
        <v>4407</v>
      </c>
      <c r="B1222" s="66" t="s">
        <v>2140</v>
      </c>
      <c r="F1222" t="s">
        <v>2141</v>
      </c>
      <c r="H1222" s="66" t="s">
        <v>4407</v>
      </c>
      <c r="I1222" s="66" t="s">
        <v>2140</v>
      </c>
    </row>
    <row r="1223" spans="1:9" ht="16" x14ac:dyDescent="0.2">
      <c r="A1223" s="66" t="s">
        <v>4408</v>
      </c>
      <c r="B1223" s="66" t="s">
        <v>2141</v>
      </c>
      <c r="F1223" t="s">
        <v>2142</v>
      </c>
      <c r="H1223" s="66" t="s">
        <v>4408</v>
      </c>
      <c r="I1223" s="66" t="s">
        <v>2141</v>
      </c>
    </row>
    <row r="1224" spans="1:9" ht="16" x14ac:dyDescent="0.2">
      <c r="A1224" s="66" t="s">
        <v>4409</v>
      </c>
      <c r="B1224" s="66" t="s">
        <v>2142</v>
      </c>
      <c r="F1224" t="s">
        <v>2143</v>
      </c>
      <c r="H1224" s="66" t="s">
        <v>4409</v>
      </c>
      <c r="I1224" s="66" t="s">
        <v>2142</v>
      </c>
    </row>
    <row r="1225" spans="1:9" ht="16" x14ac:dyDescent="0.2">
      <c r="A1225" s="66" t="s">
        <v>4410</v>
      </c>
      <c r="B1225" s="66" t="s">
        <v>2143</v>
      </c>
      <c r="F1225" t="s">
        <v>2144</v>
      </c>
      <c r="H1225" s="66" t="s">
        <v>4410</v>
      </c>
      <c r="I1225" s="66" t="s">
        <v>2143</v>
      </c>
    </row>
    <row r="1226" spans="1:9" ht="16" x14ac:dyDescent="0.2">
      <c r="A1226" s="66" t="s">
        <v>4411</v>
      </c>
      <c r="B1226" s="66" t="s">
        <v>2144</v>
      </c>
      <c r="F1226" t="s">
        <v>2146</v>
      </c>
      <c r="H1226" s="66" t="s">
        <v>4411</v>
      </c>
      <c r="I1226" s="66" t="s">
        <v>2144</v>
      </c>
    </row>
    <row r="1227" spans="1:9" ht="16" x14ac:dyDescent="0.2">
      <c r="A1227" s="66" t="s">
        <v>4412</v>
      </c>
      <c r="B1227" s="66" t="s">
        <v>2146</v>
      </c>
      <c r="F1227" t="s">
        <v>2149</v>
      </c>
      <c r="H1227" s="66" t="s">
        <v>4412</v>
      </c>
      <c r="I1227" s="66" t="s">
        <v>2146</v>
      </c>
    </row>
    <row r="1228" spans="1:9" ht="16" x14ac:dyDescent="0.2">
      <c r="A1228" s="66" t="s">
        <v>4413</v>
      </c>
      <c r="B1228" s="66" t="s">
        <v>2149</v>
      </c>
      <c r="F1228" t="s">
        <v>2150</v>
      </c>
      <c r="H1228" s="66" t="s">
        <v>4413</v>
      </c>
      <c r="I1228" s="66" t="s">
        <v>2149</v>
      </c>
    </row>
    <row r="1229" spans="1:9" ht="16" x14ac:dyDescent="0.2">
      <c r="A1229" s="66" t="s">
        <v>4414</v>
      </c>
      <c r="B1229" s="66" t="s">
        <v>2150</v>
      </c>
      <c r="F1229" t="s">
        <v>2151</v>
      </c>
      <c r="H1229" s="66" t="s">
        <v>4414</v>
      </c>
      <c r="I1229" s="66" t="s">
        <v>2150</v>
      </c>
    </row>
    <row r="1230" spans="1:9" ht="16" x14ac:dyDescent="0.2">
      <c r="A1230" s="66" t="s">
        <v>4415</v>
      </c>
      <c r="B1230" s="66" t="s">
        <v>2151</v>
      </c>
      <c r="F1230" t="s">
        <v>3115</v>
      </c>
      <c r="H1230" s="66" t="s">
        <v>4415</v>
      </c>
      <c r="I1230" s="66" t="s">
        <v>2151</v>
      </c>
    </row>
    <row r="1231" spans="1:9" ht="16" x14ac:dyDescent="0.2">
      <c r="A1231" s="66" t="s">
        <v>4416</v>
      </c>
      <c r="B1231" s="66" t="s">
        <v>3115</v>
      </c>
      <c r="F1231" t="s">
        <v>2152</v>
      </c>
      <c r="H1231" s="66" t="s">
        <v>4416</v>
      </c>
      <c r="I1231" s="66" t="s">
        <v>3115</v>
      </c>
    </row>
    <row r="1232" spans="1:9" ht="16" x14ac:dyDescent="0.2">
      <c r="A1232" s="66" t="s">
        <v>4417</v>
      </c>
      <c r="B1232" s="66" t="s">
        <v>2152</v>
      </c>
      <c r="F1232" t="s">
        <v>2155</v>
      </c>
      <c r="H1232" s="66" t="s">
        <v>4417</v>
      </c>
      <c r="I1232" s="66" t="s">
        <v>2152</v>
      </c>
    </row>
    <row r="1233" spans="1:9" ht="16" x14ac:dyDescent="0.2">
      <c r="A1233" s="66" t="s">
        <v>4418</v>
      </c>
      <c r="B1233" s="66" t="s">
        <v>2155</v>
      </c>
      <c r="F1233" t="s">
        <v>3114</v>
      </c>
      <c r="H1233" s="66" t="s">
        <v>4418</v>
      </c>
      <c r="I1233" s="66" t="s">
        <v>2155</v>
      </c>
    </row>
    <row r="1234" spans="1:9" ht="16" x14ac:dyDescent="0.2">
      <c r="A1234" s="66" t="s">
        <v>4419</v>
      </c>
      <c r="B1234" s="66" t="s">
        <v>3114</v>
      </c>
      <c r="F1234" t="s">
        <v>2156</v>
      </c>
      <c r="H1234" s="66" t="s">
        <v>4419</v>
      </c>
      <c r="I1234" s="66" t="s">
        <v>3114</v>
      </c>
    </row>
    <row r="1235" spans="1:9" ht="16" x14ac:dyDescent="0.2">
      <c r="A1235" s="66" t="s">
        <v>4420</v>
      </c>
      <c r="B1235" s="66" t="s">
        <v>2156</v>
      </c>
      <c r="F1235" t="s">
        <v>2157</v>
      </c>
      <c r="H1235" s="66" t="s">
        <v>4420</v>
      </c>
      <c r="I1235" s="66" t="s">
        <v>2156</v>
      </c>
    </row>
    <row r="1236" spans="1:9" ht="16" x14ac:dyDescent="0.2">
      <c r="A1236" s="66" t="s">
        <v>4421</v>
      </c>
      <c r="B1236" s="66" t="s">
        <v>2157</v>
      </c>
      <c r="F1236" t="s">
        <v>2159</v>
      </c>
      <c r="H1236" s="66" t="s">
        <v>4421</v>
      </c>
      <c r="I1236" s="66" t="s">
        <v>2157</v>
      </c>
    </row>
    <row r="1237" spans="1:9" ht="16" x14ac:dyDescent="0.2">
      <c r="A1237" s="66" t="s">
        <v>4422</v>
      </c>
      <c r="B1237" s="66" t="s">
        <v>2159</v>
      </c>
      <c r="F1237" t="s">
        <v>2161</v>
      </c>
      <c r="H1237" s="66" t="s">
        <v>4422</v>
      </c>
      <c r="I1237" s="66" t="s">
        <v>2159</v>
      </c>
    </row>
    <row r="1238" spans="1:9" ht="16" x14ac:dyDescent="0.2">
      <c r="A1238" s="66" t="s">
        <v>4423</v>
      </c>
      <c r="B1238" s="66" t="s">
        <v>2161</v>
      </c>
      <c r="F1238" t="s">
        <v>2162</v>
      </c>
      <c r="H1238" s="66" t="s">
        <v>4423</v>
      </c>
      <c r="I1238" s="66" t="s">
        <v>2161</v>
      </c>
    </row>
    <row r="1239" spans="1:9" ht="16" x14ac:dyDescent="0.2">
      <c r="A1239" s="66" t="s">
        <v>4424</v>
      </c>
      <c r="B1239" s="66" t="s">
        <v>2162</v>
      </c>
      <c r="F1239" t="s">
        <v>2164</v>
      </c>
      <c r="H1239" s="66" t="s">
        <v>4424</v>
      </c>
      <c r="I1239" s="66" t="s">
        <v>2162</v>
      </c>
    </row>
    <row r="1240" spans="1:9" ht="16" x14ac:dyDescent="0.2">
      <c r="A1240" s="66" t="s">
        <v>4425</v>
      </c>
      <c r="B1240" s="66" t="s">
        <v>2164</v>
      </c>
      <c r="F1240" t="s">
        <v>2165</v>
      </c>
      <c r="H1240" s="66" t="s">
        <v>4425</v>
      </c>
      <c r="I1240" s="66" t="s">
        <v>2164</v>
      </c>
    </row>
    <row r="1241" spans="1:9" ht="16" x14ac:dyDescent="0.2">
      <c r="A1241" s="66" t="s">
        <v>4426</v>
      </c>
      <c r="B1241" s="66" t="s">
        <v>2165</v>
      </c>
      <c r="F1241" t="s">
        <v>2166</v>
      </c>
      <c r="H1241" s="66" t="s">
        <v>4426</v>
      </c>
      <c r="I1241" s="66" t="s">
        <v>2165</v>
      </c>
    </row>
    <row r="1242" spans="1:9" ht="16" x14ac:dyDescent="0.2">
      <c r="A1242" s="66" t="s">
        <v>4427</v>
      </c>
      <c r="B1242" s="66" t="s">
        <v>2166</v>
      </c>
      <c r="F1242" t="s">
        <v>2167</v>
      </c>
      <c r="H1242" s="66" t="s">
        <v>4427</v>
      </c>
      <c r="I1242" s="66" t="s">
        <v>2166</v>
      </c>
    </row>
    <row r="1243" spans="1:9" ht="16" x14ac:dyDescent="0.2">
      <c r="A1243" s="66" t="s">
        <v>4428</v>
      </c>
      <c r="B1243" s="66" t="s">
        <v>2167</v>
      </c>
      <c r="F1243" t="s">
        <v>2168</v>
      </c>
      <c r="H1243" s="66" t="s">
        <v>4428</v>
      </c>
      <c r="I1243" s="66" t="s">
        <v>2167</v>
      </c>
    </row>
    <row r="1244" spans="1:9" ht="16" x14ac:dyDescent="0.2">
      <c r="A1244" s="66" t="s">
        <v>4429</v>
      </c>
      <c r="B1244" s="66" t="s">
        <v>2168</v>
      </c>
      <c r="F1244" t="s">
        <v>2171</v>
      </c>
      <c r="H1244" s="66" t="s">
        <v>4429</v>
      </c>
      <c r="I1244" s="66" t="s">
        <v>2168</v>
      </c>
    </row>
    <row r="1245" spans="1:9" ht="16" x14ac:dyDescent="0.2">
      <c r="A1245" s="66" t="s">
        <v>4430</v>
      </c>
      <c r="B1245" s="66" t="s">
        <v>2171</v>
      </c>
      <c r="F1245" t="s">
        <v>2174</v>
      </c>
      <c r="H1245" s="66" t="s">
        <v>4430</v>
      </c>
      <c r="I1245" s="66" t="s">
        <v>2171</v>
      </c>
    </row>
    <row r="1246" spans="1:9" ht="16" x14ac:dyDescent="0.2">
      <c r="A1246" s="66" t="s">
        <v>4431</v>
      </c>
      <c r="B1246" s="66" t="s">
        <v>2174</v>
      </c>
      <c r="F1246" t="s">
        <v>2175</v>
      </c>
      <c r="H1246" s="66" t="s">
        <v>4431</v>
      </c>
      <c r="I1246" s="66" t="s">
        <v>2174</v>
      </c>
    </row>
    <row r="1247" spans="1:9" ht="16" x14ac:dyDescent="0.2">
      <c r="A1247" s="66" t="s">
        <v>4432</v>
      </c>
      <c r="B1247" s="66" t="s">
        <v>2175</v>
      </c>
      <c r="F1247" t="s">
        <v>2176</v>
      </c>
      <c r="H1247" s="66" t="s">
        <v>4432</v>
      </c>
      <c r="I1247" s="66" t="s">
        <v>2175</v>
      </c>
    </row>
    <row r="1248" spans="1:9" ht="16" x14ac:dyDescent="0.2">
      <c r="A1248" s="66" t="s">
        <v>4433</v>
      </c>
      <c r="B1248" s="66" t="s">
        <v>2176</v>
      </c>
      <c r="F1248" t="s">
        <v>3178</v>
      </c>
      <c r="H1248" s="66" t="s">
        <v>4433</v>
      </c>
      <c r="I1248" s="66" t="s">
        <v>2176</v>
      </c>
    </row>
    <row r="1249" spans="1:9" ht="16" x14ac:dyDescent="0.2">
      <c r="A1249" s="66" t="s">
        <v>4434</v>
      </c>
      <c r="B1249" s="66" t="s">
        <v>3178</v>
      </c>
      <c r="F1249" t="s">
        <v>2179</v>
      </c>
      <c r="H1249" s="66" t="s">
        <v>4434</v>
      </c>
      <c r="I1249" s="66" t="s">
        <v>3178</v>
      </c>
    </row>
    <row r="1250" spans="1:9" ht="16" x14ac:dyDescent="0.2">
      <c r="A1250" s="66" t="s">
        <v>4435</v>
      </c>
      <c r="B1250" s="66" t="s">
        <v>2179</v>
      </c>
      <c r="F1250" t="s">
        <v>2180</v>
      </c>
      <c r="H1250" s="66" t="s">
        <v>4435</v>
      </c>
      <c r="I1250" s="66" t="s">
        <v>2179</v>
      </c>
    </row>
    <row r="1251" spans="1:9" ht="16" x14ac:dyDescent="0.2">
      <c r="A1251" s="66" t="s">
        <v>4436</v>
      </c>
      <c r="B1251" s="66" t="s">
        <v>2180</v>
      </c>
      <c r="F1251" t="s">
        <v>2181</v>
      </c>
      <c r="H1251" s="66" t="s">
        <v>4436</v>
      </c>
      <c r="I1251" s="66" t="s">
        <v>2180</v>
      </c>
    </row>
    <row r="1252" spans="1:9" ht="16" x14ac:dyDescent="0.2">
      <c r="A1252" s="66" t="s">
        <v>4437</v>
      </c>
      <c r="B1252" s="66" t="s">
        <v>2181</v>
      </c>
      <c r="F1252" t="s">
        <v>2183</v>
      </c>
      <c r="H1252" s="66" t="s">
        <v>4437</v>
      </c>
      <c r="I1252" s="66" t="s">
        <v>2181</v>
      </c>
    </row>
    <row r="1253" spans="1:9" ht="16" x14ac:dyDescent="0.2">
      <c r="A1253" s="66" t="s">
        <v>4438</v>
      </c>
      <c r="B1253" s="66" t="s">
        <v>2183</v>
      </c>
      <c r="F1253" t="s">
        <v>2184</v>
      </c>
      <c r="H1253" s="66" t="s">
        <v>4438</v>
      </c>
      <c r="I1253" s="66" t="s">
        <v>2183</v>
      </c>
    </row>
    <row r="1254" spans="1:9" ht="16" x14ac:dyDescent="0.2">
      <c r="A1254" s="66" t="s">
        <v>4439</v>
      </c>
      <c r="B1254" s="66" t="s">
        <v>2184</v>
      </c>
      <c r="F1254" t="s">
        <v>2188</v>
      </c>
      <c r="H1254" s="66" t="s">
        <v>4439</v>
      </c>
      <c r="I1254" s="66" t="s">
        <v>2184</v>
      </c>
    </row>
    <row r="1255" spans="1:9" ht="16" x14ac:dyDescent="0.2">
      <c r="A1255" s="66" t="s">
        <v>4440</v>
      </c>
      <c r="B1255" s="66" t="s">
        <v>2188</v>
      </c>
      <c r="F1255" t="s">
        <v>2190</v>
      </c>
      <c r="H1255" s="66" t="s">
        <v>4440</v>
      </c>
      <c r="I1255" s="66" t="s">
        <v>2188</v>
      </c>
    </row>
    <row r="1256" spans="1:9" ht="16" x14ac:dyDescent="0.2">
      <c r="A1256" s="66" t="s">
        <v>4441</v>
      </c>
      <c r="B1256" s="66" t="s">
        <v>2190</v>
      </c>
      <c r="F1256" t="s">
        <v>2193</v>
      </c>
      <c r="H1256" s="66" t="s">
        <v>4441</v>
      </c>
      <c r="I1256" s="66" t="s">
        <v>2190</v>
      </c>
    </row>
    <row r="1257" spans="1:9" ht="16" x14ac:dyDescent="0.2">
      <c r="A1257" s="66" t="s">
        <v>4442</v>
      </c>
      <c r="B1257" s="66" t="s">
        <v>2193</v>
      </c>
      <c r="F1257" t="s">
        <v>2194</v>
      </c>
      <c r="H1257" s="66" t="s">
        <v>4442</v>
      </c>
      <c r="I1257" s="66" t="s">
        <v>2193</v>
      </c>
    </row>
    <row r="1258" spans="1:9" ht="16" x14ac:dyDescent="0.2">
      <c r="A1258" s="66" t="s">
        <v>4443</v>
      </c>
      <c r="B1258" s="66" t="s">
        <v>2194</v>
      </c>
      <c r="F1258" t="s">
        <v>3116</v>
      </c>
      <c r="H1258" s="66" t="s">
        <v>4443</v>
      </c>
      <c r="I1258" s="66" t="s">
        <v>2194</v>
      </c>
    </row>
    <row r="1259" spans="1:9" ht="16" x14ac:dyDescent="0.2">
      <c r="A1259" s="66" t="s">
        <v>4444</v>
      </c>
      <c r="B1259" s="66" t="s">
        <v>3116</v>
      </c>
      <c r="F1259" t="s">
        <v>2196</v>
      </c>
      <c r="H1259" s="66" t="s">
        <v>4444</v>
      </c>
      <c r="I1259" s="66" t="s">
        <v>3116</v>
      </c>
    </row>
    <row r="1260" spans="1:9" ht="16" x14ac:dyDescent="0.2">
      <c r="A1260" s="66" t="s">
        <v>4445</v>
      </c>
      <c r="B1260" s="66" t="s">
        <v>2196</v>
      </c>
      <c r="F1260" t="s">
        <v>2197</v>
      </c>
      <c r="H1260" s="66" t="s">
        <v>4445</v>
      </c>
      <c r="I1260" s="66" t="s">
        <v>2196</v>
      </c>
    </row>
    <row r="1261" spans="1:9" ht="16" x14ac:dyDescent="0.2">
      <c r="A1261" s="66" t="s">
        <v>4446</v>
      </c>
      <c r="B1261" s="66" t="s">
        <v>2197</v>
      </c>
      <c r="F1261" t="s">
        <v>2198</v>
      </c>
      <c r="H1261" s="66" t="s">
        <v>4446</v>
      </c>
      <c r="I1261" s="66" t="s">
        <v>2197</v>
      </c>
    </row>
    <row r="1262" spans="1:9" ht="16" x14ac:dyDescent="0.2">
      <c r="A1262" s="66" t="s">
        <v>4447</v>
      </c>
      <c r="B1262" s="66" t="s">
        <v>2198</v>
      </c>
      <c r="F1262" t="s">
        <v>2202</v>
      </c>
      <c r="H1262" s="66" t="s">
        <v>4447</v>
      </c>
      <c r="I1262" s="66" t="s">
        <v>2198</v>
      </c>
    </row>
    <row r="1263" spans="1:9" ht="16" x14ac:dyDescent="0.2">
      <c r="A1263" s="66" t="s">
        <v>4448</v>
      </c>
      <c r="B1263" s="66" t="s">
        <v>2202</v>
      </c>
      <c r="F1263" t="s">
        <v>2203</v>
      </c>
      <c r="H1263" s="66" t="s">
        <v>4448</v>
      </c>
      <c r="I1263" s="66" t="s">
        <v>2202</v>
      </c>
    </row>
    <row r="1264" spans="1:9" ht="16" x14ac:dyDescent="0.2">
      <c r="A1264" s="66" t="s">
        <v>4449</v>
      </c>
      <c r="B1264" s="66" t="s">
        <v>2203</v>
      </c>
      <c r="F1264" t="s">
        <v>3117</v>
      </c>
      <c r="H1264" s="66" t="s">
        <v>4449</v>
      </c>
      <c r="I1264" s="66" t="s">
        <v>2203</v>
      </c>
    </row>
    <row r="1265" spans="1:9" ht="16" x14ac:dyDescent="0.2">
      <c r="A1265" s="66" t="s">
        <v>4450</v>
      </c>
      <c r="B1265" s="66" t="s">
        <v>3117</v>
      </c>
      <c r="F1265" t="s">
        <v>2205</v>
      </c>
      <c r="H1265" s="66" t="s">
        <v>4450</v>
      </c>
      <c r="I1265" s="66" t="s">
        <v>3117</v>
      </c>
    </row>
    <row r="1266" spans="1:9" ht="16" x14ac:dyDescent="0.2">
      <c r="A1266" s="66" t="s">
        <v>4451</v>
      </c>
      <c r="B1266" s="66" t="s">
        <v>2205</v>
      </c>
      <c r="F1266" t="s">
        <v>3111</v>
      </c>
      <c r="H1266" s="66" t="s">
        <v>4451</v>
      </c>
      <c r="I1266" s="66" t="s">
        <v>2205</v>
      </c>
    </row>
    <row r="1267" spans="1:9" ht="16" x14ac:dyDescent="0.2">
      <c r="A1267" s="66" t="s">
        <v>4452</v>
      </c>
      <c r="B1267" s="66" t="s">
        <v>3111</v>
      </c>
      <c r="F1267" t="s">
        <v>2210</v>
      </c>
      <c r="H1267" s="66" t="s">
        <v>4452</v>
      </c>
      <c r="I1267" s="66" t="s">
        <v>3111</v>
      </c>
    </row>
    <row r="1268" spans="1:9" ht="16" x14ac:dyDescent="0.2">
      <c r="A1268" s="66" t="s">
        <v>4453</v>
      </c>
      <c r="B1268" s="66" t="s">
        <v>2210</v>
      </c>
      <c r="F1268" t="s">
        <v>2211</v>
      </c>
      <c r="H1268" s="66" t="s">
        <v>4453</v>
      </c>
      <c r="I1268" s="66" t="s">
        <v>2210</v>
      </c>
    </row>
    <row r="1269" spans="1:9" ht="16" x14ac:dyDescent="0.2">
      <c r="A1269" s="66" t="s">
        <v>4454</v>
      </c>
      <c r="B1269" s="66" t="s">
        <v>2211</v>
      </c>
      <c r="F1269" t="s">
        <v>2215</v>
      </c>
      <c r="H1269" s="66" t="s">
        <v>4454</v>
      </c>
      <c r="I1269" s="66" t="s">
        <v>2211</v>
      </c>
    </row>
    <row r="1270" spans="1:9" ht="16" x14ac:dyDescent="0.2">
      <c r="A1270" s="66" t="s">
        <v>4455</v>
      </c>
      <c r="B1270" s="66" t="s">
        <v>2215</v>
      </c>
      <c r="F1270" t="s">
        <v>2216</v>
      </c>
      <c r="H1270" s="66" t="s">
        <v>4455</v>
      </c>
      <c r="I1270" s="66" t="s">
        <v>2215</v>
      </c>
    </row>
    <row r="1271" spans="1:9" ht="16" x14ac:dyDescent="0.2">
      <c r="A1271" s="66" t="s">
        <v>4456</v>
      </c>
      <c r="B1271" s="66" t="s">
        <v>2216</v>
      </c>
      <c r="F1271" t="s">
        <v>2218</v>
      </c>
      <c r="H1271" s="66" t="s">
        <v>4456</v>
      </c>
      <c r="I1271" s="66" t="s">
        <v>2216</v>
      </c>
    </row>
    <row r="1272" spans="1:9" ht="16" x14ac:dyDescent="0.2">
      <c r="A1272" s="66" t="s">
        <v>4457</v>
      </c>
      <c r="B1272" s="66" t="s">
        <v>2218</v>
      </c>
      <c r="F1272" t="s">
        <v>2219</v>
      </c>
      <c r="H1272" s="66" t="s">
        <v>4457</v>
      </c>
      <c r="I1272" s="66" t="s">
        <v>2218</v>
      </c>
    </row>
    <row r="1273" spans="1:9" ht="16" x14ac:dyDescent="0.2">
      <c r="A1273" s="66" t="s">
        <v>4458</v>
      </c>
      <c r="B1273" s="66" t="s">
        <v>2219</v>
      </c>
      <c r="F1273" t="s">
        <v>2223</v>
      </c>
      <c r="H1273" s="66" t="s">
        <v>4458</v>
      </c>
      <c r="I1273" s="66" t="s">
        <v>2219</v>
      </c>
    </row>
    <row r="1274" spans="1:9" ht="16" x14ac:dyDescent="0.2">
      <c r="A1274" s="66" t="s">
        <v>4459</v>
      </c>
      <c r="B1274" s="66" t="s">
        <v>2223</v>
      </c>
      <c r="F1274" t="s">
        <v>3045</v>
      </c>
      <c r="H1274" s="66" t="s">
        <v>4459</v>
      </c>
      <c r="I1274" s="66" t="s">
        <v>2223</v>
      </c>
    </row>
    <row r="1275" spans="1:9" ht="16" x14ac:dyDescent="0.2">
      <c r="A1275" s="66" t="s">
        <v>4460</v>
      </c>
      <c r="B1275" s="66" t="s">
        <v>3045</v>
      </c>
      <c r="F1275" t="s">
        <v>2224</v>
      </c>
      <c r="H1275" s="66" t="s">
        <v>4460</v>
      </c>
      <c r="I1275" s="66" t="s">
        <v>3045</v>
      </c>
    </row>
    <row r="1276" spans="1:9" ht="16" x14ac:dyDescent="0.2">
      <c r="A1276" s="66" t="s">
        <v>4461</v>
      </c>
      <c r="B1276" s="66" t="s">
        <v>2224</v>
      </c>
      <c r="F1276" t="s">
        <v>2225</v>
      </c>
      <c r="H1276" s="66" t="s">
        <v>4461</v>
      </c>
      <c r="I1276" s="66" t="s">
        <v>2224</v>
      </c>
    </row>
    <row r="1277" spans="1:9" ht="16" x14ac:dyDescent="0.2">
      <c r="A1277" s="66" t="s">
        <v>4462</v>
      </c>
      <c r="B1277" s="66" t="s">
        <v>2225</v>
      </c>
      <c r="F1277" t="s">
        <v>2227</v>
      </c>
      <c r="H1277" s="66" t="s">
        <v>4462</v>
      </c>
      <c r="I1277" s="66" t="s">
        <v>2225</v>
      </c>
    </row>
    <row r="1278" spans="1:9" ht="16" x14ac:dyDescent="0.2">
      <c r="A1278" s="66" t="s">
        <v>4463</v>
      </c>
      <c r="B1278" s="66" t="s">
        <v>2227</v>
      </c>
      <c r="F1278" t="s">
        <v>2228</v>
      </c>
      <c r="H1278" s="66" t="s">
        <v>4463</v>
      </c>
      <c r="I1278" s="66" t="s">
        <v>2227</v>
      </c>
    </row>
    <row r="1279" spans="1:9" ht="16" x14ac:dyDescent="0.2">
      <c r="A1279" s="66" t="s">
        <v>4464</v>
      </c>
      <c r="B1279" s="66" t="s">
        <v>2228</v>
      </c>
      <c r="F1279" t="s">
        <v>2229</v>
      </c>
      <c r="H1279" s="66" t="s">
        <v>4464</v>
      </c>
      <c r="I1279" s="66" t="s">
        <v>2228</v>
      </c>
    </row>
    <row r="1280" spans="1:9" ht="16" x14ac:dyDescent="0.2">
      <c r="A1280" s="66" t="s">
        <v>4465</v>
      </c>
      <c r="B1280" s="66" t="s">
        <v>2229</v>
      </c>
      <c r="F1280" t="s">
        <v>3112</v>
      </c>
      <c r="H1280" s="66" t="s">
        <v>4465</v>
      </c>
      <c r="I1280" s="66" t="s">
        <v>2229</v>
      </c>
    </row>
    <row r="1281" spans="1:9" ht="16" x14ac:dyDescent="0.2">
      <c r="A1281" s="66" t="s">
        <v>4466</v>
      </c>
      <c r="B1281" s="66" t="s">
        <v>3112</v>
      </c>
      <c r="F1281" t="s">
        <v>2230</v>
      </c>
      <c r="H1281" s="66" t="s">
        <v>4466</v>
      </c>
      <c r="I1281" s="66" t="s">
        <v>3112</v>
      </c>
    </row>
    <row r="1282" spans="1:9" ht="16" x14ac:dyDescent="0.2">
      <c r="A1282" s="66" t="s">
        <v>4467</v>
      </c>
      <c r="B1282" s="66" t="s">
        <v>2230</v>
      </c>
      <c r="F1282" t="s">
        <v>2231</v>
      </c>
      <c r="H1282" s="66" t="s">
        <v>4467</v>
      </c>
      <c r="I1282" s="66" t="s">
        <v>2230</v>
      </c>
    </row>
    <row r="1283" spans="1:9" ht="16" x14ac:dyDescent="0.2">
      <c r="A1283" s="66" t="s">
        <v>4468</v>
      </c>
      <c r="B1283" s="66" t="s">
        <v>2231</v>
      </c>
      <c r="F1283" t="s">
        <v>2232</v>
      </c>
      <c r="H1283" s="66" t="s">
        <v>4468</v>
      </c>
      <c r="I1283" s="66" t="s">
        <v>2231</v>
      </c>
    </row>
    <row r="1284" spans="1:9" ht="16" x14ac:dyDescent="0.2">
      <c r="A1284" s="66" t="s">
        <v>4469</v>
      </c>
      <c r="B1284" s="66" t="s">
        <v>2232</v>
      </c>
      <c r="F1284" t="s">
        <v>2234</v>
      </c>
      <c r="H1284" s="66" t="s">
        <v>4469</v>
      </c>
      <c r="I1284" s="66" t="s">
        <v>2232</v>
      </c>
    </row>
    <row r="1285" spans="1:9" ht="16" x14ac:dyDescent="0.2">
      <c r="A1285" s="66" t="s">
        <v>4470</v>
      </c>
      <c r="B1285" s="66" t="s">
        <v>2234</v>
      </c>
      <c r="F1285" t="s">
        <v>2235</v>
      </c>
      <c r="H1285" s="66" t="s">
        <v>4470</v>
      </c>
      <c r="I1285" s="66" t="s">
        <v>2234</v>
      </c>
    </row>
    <row r="1286" spans="1:9" ht="16" x14ac:dyDescent="0.2">
      <c r="A1286" s="66" t="s">
        <v>4471</v>
      </c>
      <c r="B1286" s="66" t="s">
        <v>2235</v>
      </c>
      <c r="F1286" t="s">
        <v>2237</v>
      </c>
      <c r="H1286" s="66" t="s">
        <v>4471</v>
      </c>
      <c r="I1286" s="66" t="s">
        <v>2235</v>
      </c>
    </row>
    <row r="1287" spans="1:9" ht="16" x14ac:dyDescent="0.2">
      <c r="A1287" s="66" t="s">
        <v>4472</v>
      </c>
      <c r="B1287" s="66" t="s">
        <v>2237</v>
      </c>
      <c r="F1287" t="s">
        <v>2241</v>
      </c>
      <c r="H1287" s="66" t="s">
        <v>4472</v>
      </c>
      <c r="I1287" s="66" t="s">
        <v>2237</v>
      </c>
    </row>
    <row r="1288" spans="1:9" ht="16" x14ac:dyDescent="0.2">
      <c r="A1288" s="66" t="s">
        <v>4473</v>
      </c>
      <c r="B1288" s="66" t="s">
        <v>2241</v>
      </c>
      <c r="F1288" t="s">
        <v>2242</v>
      </c>
      <c r="H1288" s="66" t="s">
        <v>4473</v>
      </c>
      <c r="I1288" s="66" t="s">
        <v>2241</v>
      </c>
    </row>
    <row r="1289" spans="1:9" ht="16" x14ac:dyDescent="0.2">
      <c r="A1289" s="66" t="s">
        <v>4474</v>
      </c>
      <c r="B1289" s="66" t="s">
        <v>2242</v>
      </c>
      <c r="F1289" t="s">
        <v>2243</v>
      </c>
      <c r="H1289" s="66" t="s">
        <v>4474</v>
      </c>
      <c r="I1289" s="66" t="s">
        <v>2242</v>
      </c>
    </row>
    <row r="1290" spans="1:9" ht="16" x14ac:dyDescent="0.2">
      <c r="A1290" s="66" t="s">
        <v>4475</v>
      </c>
      <c r="B1290" s="66" t="s">
        <v>2243</v>
      </c>
      <c r="F1290" t="s">
        <v>2245</v>
      </c>
      <c r="H1290" s="66" t="s">
        <v>4475</v>
      </c>
      <c r="I1290" s="66" t="s">
        <v>2243</v>
      </c>
    </row>
    <row r="1291" spans="1:9" ht="16" x14ac:dyDescent="0.2">
      <c r="A1291" s="66" t="s">
        <v>4476</v>
      </c>
      <c r="B1291" s="66" t="s">
        <v>2245</v>
      </c>
      <c r="F1291" t="s">
        <v>2248</v>
      </c>
      <c r="H1291" s="66" t="s">
        <v>4476</v>
      </c>
      <c r="I1291" s="66" t="s">
        <v>2245</v>
      </c>
    </row>
    <row r="1292" spans="1:9" ht="16" x14ac:dyDescent="0.2">
      <c r="A1292" s="66" t="s">
        <v>4477</v>
      </c>
      <c r="B1292" s="66" t="s">
        <v>2248</v>
      </c>
      <c r="F1292" t="s">
        <v>2253</v>
      </c>
      <c r="H1292" s="66" t="s">
        <v>4477</v>
      </c>
      <c r="I1292" s="66" t="s">
        <v>2248</v>
      </c>
    </row>
    <row r="1293" spans="1:9" ht="16" x14ac:dyDescent="0.2">
      <c r="A1293" s="66" t="s">
        <v>4478</v>
      </c>
      <c r="B1293" s="66" t="s">
        <v>2253</v>
      </c>
      <c r="F1293" t="s">
        <v>2256</v>
      </c>
      <c r="H1293" s="66" t="s">
        <v>4478</v>
      </c>
      <c r="I1293" s="66" t="s">
        <v>2253</v>
      </c>
    </row>
    <row r="1294" spans="1:9" ht="16" x14ac:dyDescent="0.2">
      <c r="A1294" s="66" t="s">
        <v>4479</v>
      </c>
      <c r="B1294" s="66" t="s">
        <v>2256</v>
      </c>
      <c r="F1294" t="s">
        <v>2257</v>
      </c>
      <c r="H1294" s="66" t="s">
        <v>4479</v>
      </c>
      <c r="I1294" s="66" t="s">
        <v>2256</v>
      </c>
    </row>
    <row r="1295" spans="1:9" ht="16" x14ac:dyDescent="0.2">
      <c r="A1295" s="66" t="s">
        <v>4480</v>
      </c>
      <c r="B1295" s="66" t="s">
        <v>2257</v>
      </c>
      <c r="F1295" t="s">
        <v>2260</v>
      </c>
      <c r="H1295" s="66" t="s">
        <v>4480</v>
      </c>
      <c r="I1295" s="66" t="s">
        <v>2257</v>
      </c>
    </row>
    <row r="1296" spans="1:9" ht="16" x14ac:dyDescent="0.2">
      <c r="A1296" s="66" t="s">
        <v>4481</v>
      </c>
      <c r="B1296" s="66" t="s">
        <v>2260</v>
      </c>
      <c r="F1296" t="s">
        <v>2264</v>
      </c>
      <c r="H1296" s="66" t="s">
        <v>4481</v>
      </c>
      <c r="I1296" s="66" t="s">
        <v>2260</v>
      </c>
    </row>
    <row r="1297" spans="1:9" ht="16" x14ac:dyDescent="0.2">
      <c r="A1297" s="66" t="s">
        <v>4482</v>
      </c>
      <c r="B1297" s="66" t="s">
        <v>2264</v>
      </c>
      <c r="F1297" t="s">
        <v>2268</v>
      </c>
      <c r="H1297" s="66" t="s">
        <v>4482</v>
      </c>
      <c r="I1297" s="66" t="s">
        <v>2264</v>
      </c>
    </row>
    <row r="1298" spans="1:9" ht="16" x14ac:dyDescent="0.2">
      <c r="A1298" s="66" t="s">
        <v>4483</v>
      </c>
      <c r="B1298" s="66" t="s">
        <v>2268</v>
      </c>
      <c r="F1298" t="s">
        <v>3120</v>
      </c>
      <c r="H1298" s="66" t="s">
        <v>4483</v>
      </c>
      <c r="I1298" s="66" t="s">
        <v>2268</v>
      </c>
    </row>
    <row r="1299" spans="1:9" ht="16" x14ac:dyDescent="0.2">
      <c r="A1299" s="66" t="s">
        <v>4484</v>
      </c>
      <c r="B1299" s="66" t="s">
        <v>3120</v>
      </c>
      <c r="F1299" t="s">
        <v>2271</v>
      </c>
      <c r="H1299" s="66" t="s">
        <v>4484</v>
      </c>
      <c r="I1299" s="66" t="s">
        <v>3120</v>
      </c>
    </row>
    <row r="1300" spans="1:9" ht="16" x14ac:dyDescent="0.2">
      <c r="A1300" s="66" t="s">
        <v>4485</v>
      </c>
      <c r="B1300" s="66" t="s">
        <v>2271</v>
      </c>
      <c r="F1300" t="s">
        <v>2273</v>
      </c>
      <c r="H1300" s="66" t="s">
        <v>4485</v>
      </c>
      <c r="I1300" s="66" t="s">
        <v>2271</v>
      </c>
    </row>
    <row r="1301" spans="1:9" ht="16" x14ac:dyDescent="0.2">
      <c r="A1301" s="66" t="s">
        <v>4486</v>
      </c>
      <c r="B1301" s="66" t="s">
        <v>2273</v>
      </c>
      <c r="F1301" t="s">
        <v>2274</v>
      </c>
      <c r="H1301" s="66" t="s">
        <v>4486</v>
      </c>
      <c r="I1301" s="66" t="s">
        <v>2273</v>
      </c>
    </row>
    <row r="1302" spans="1:9" ht="16" x14ac:dyDescent="0.2">
      <c r="A1302" s="66" t="s">
        <v>4487</v>
      </c>
      <c r="B1302" s="66" t="s">
        <v>2274</v>
      </c>
      <c r="F1302" t="s">
        <v>3175</v>
      </c>
      <c r="H1302" s="66" t="s">
        <v>4487</v>
      </c>
      <c r="I1302" s="66" t="s">
        <v>2274</v>
      </c>
    </row>
    <row r="1303" spans="1:9" ht="16" x14ac:dyDescent="0.2">
      <c r="A1303" s="66" t="s">
        <v>4488</v>
      </c>
      <c r="B1303" s="66" t="s">
        <v>3175</v>
      </c>
      <c r="F1303" t="s">
        <v>2275</v>
      </c>
      <c r="H1303" s="66" t="s">
        <v>4488</v>
      </c>
      <c r="I1303" s="66" t="s">
        <v>3175</v>
      </c>
    </row>
    <row r="1304" spans="1:9" ht="16" x14ac:dyDescent="0.2">
      <c r="A1304" s="66" t="s">
        <v>4489</v>
      </c>
      <c r="B1304" s="66" t="s">
        <v>2275</v>
      </c>
      <c r="F1304" t="s">
        <v>2278</v>
      </c>
      <c r="H1304" s="66" t="s">
        <v>4489</v>
      </c>
      <c r="I1304" s="66" t="s">
        <v>2275</v>
      </c>
    </row>
    <row r="1305" spans="1:9" ht="16" x14ac:dyDescent="0.2">
      <c r="A1305" s="66" t="s">
        <v>4490</v>
      </c>
      <c r="B1305" s="66" t="s">
        <v>2278</v>
      </c>
      <c r="F1305" t="s">
        <v>2282</v>
      </c>
      <c r="H1305" s="66" t="s">
        <v>4490</v>
      </c>
      <c r="I1305" s="66" t="s">
        <v>2278</v>
      </c>
    </row>
    <row r="1306" spans="1:9" ht="16" x14ac:dyDescent="0.2">
      <c r="A1306" s="66" t="s">
        <v>4491</v>
      </c>
      <c r="B1306" s="66" t="s">
        <v>2282</v>
      </c>
      <c r="F1306" t="s">
        <v>2287</v>
      </c>
      <c r="H1306" s="66" t="s">
        <v>4491</v>
      </c>
      <c r="I1306" s="66" t="s">
        <v>2282</v>
      </c>
    </row>
    <row r="1307" spans="1:9" ht="16" x14ac:dyDescent="0.2">
      <c r="A1307" s="66" t="s">
        <v>4492</v>
      </c>
      <c r="B1307" s="66" t="s">
        <v>2287</v>
      </c>
      <c r="F1307" t="s">
        <v>2288</v>
      </c>
      <c r="H1307" s="66" t="s">
        <v>4492</v>
      </c>
      <c r="I1307" s="66" t="s">
        <v>2287</v>
      </c>
    </row>
    <row r="1308" spans="1:9" ht="16" x14ac:dyDescent="0.2">
      <c r="A1308" s="66" t="s">
        <v>4493</v>
      </c>
      <c r="B1308" s="66" t="s">
        <v>2288</v>
      </c>
      <c r="F1308" t="s">
        <v>2289</v>
      </c>
      <c r="H1308" s="66" t="s">
        <v>4493</v>
      </c>
      <c r="I1308" s="66" t="s">
        <v>2288</v>
      </c>
    </row>
    <row r="1309" spans="1:9" ht="16" x14ac:dyDescent="0.2">
      <c r="A1309" s="66" t="s">
        <v>4494</v>
      </c>
      <c r="B1309" s="66" t="s">
        <v>2289</v>
      </c>
      <c r="F1309" t="s">
        <v>2290</v>
      </c>
      <c r="H1309" s="66" t="s">
        <v>4494</v>
      </c>
      <c r="I1309" s="66" t="s">
        <v>2289</v>
      </c>
    </row>
    <row r="1310" spans="1:9" ht="16" x14ac:dyDescent="0.2">
      <c r="A1310" s="66" t="s">
        <v>4495</v>
      </c>
      <c r="B1310" s="66" t="s">
        <v>2290</v>
      </c>
      <c r="F1310" t="s">
        <v>2292</v>
      </c>
      <c r="H1310" s="66" t="s">
        <v>4495</v>
      </c>
      <c r="I1310" s="66" t="s">
        <v>2290</v>
      </c>
    </row>
    <row r="1311" spans="1:9" ht="16" x14ac:dyDescent="0.2">
      <c r="A1311" s="66" t="s">
        <v>4496</v>
      </c>
      <c r="B1311" s="66" t="s">
        <v>2292</v>
      </c>
      <c r="F1311" t="s">
        <v>2293</v>
      </c>
      <c r="H1311" s="66" t="s">
        <v>4496</v>
      </c>
      <c r="I1311" s="66" t="s">
        <v>2292</v>
      </c>
    </row>
    <row r="1312" spans="1:9" ht="16" x14ac:dyDescent="0.2">
      <c r="A1312" s="66" t="s">
        <v>4497</v>
      </c>
      <c r="B1312" s="66" t="s">
        <v>2293</v>
      </c>
      <c r="F1312" t="s">
        <v>2295</v>
      </c>
      <c r="H1312" s="66" t="s">
        <v>4497</v>
      </c>
      <c r="I1312" s="66" t="s">
        <v>2293</v>
      </c>
    </row>
    <row r="1313" spans="1:9" ht="16" x14ac:dyDescent="0.2">
      <c r="A1313" s="66" t="s">
        <v>4498</v>
      </c>
      <c r="B1313" s="66" t="s">
        <v>2295</v>
      </c>
      <c r="F1313" t="s">
        <v>2297</v>
      </c>
      <c r="H1313" s="66" t="s">
        <v>4498</v>
      </c>
      <c r="I1313" s="66" t="s">
        <v>2295</v>
      </c>
    </row>
    <row r="1314" spans="1:9" ht="16" x14ac:dyDescent="0.2">
      <c r="A1314" s="66" t="s">
        <v>4499</v>
      </c>
      <c r="B1314" s="66" t="s">
        <v>2297</v>
      </c>
      <c r="F1314" t="s">
        <v>3121</v>
      </c>
      <c r="H1314" s="66" t="s">
        <v>4499</v>
      </c>
      <c r="I1314" s="66" t="s">
        <v>2297</v>
      </c>
    </row>
    <row r="1315" spans="1:9" ht="16" x14ac:dyDescent="0.2">
      <c r="A1315" s="66" t="s">
        <v>4500</v>
      </c>
      <c r="B1315" s="66" t="s">
        <v>3121</v>
      </c>
      <c r="F1315" t="s">
        <v>2300</v>
      </c>
      <c r="H1315" s="66" t="s">
        <v>4500</v>
      </c>
      <c r="I1315" s="66" t="s">
        <v>3121</v>
      </c>
    </row>
    <row r="1316" spans="1:9" ht="16" x14ac:dyDescent="0.2">
      <c r="A1316" s="66" t="s">
        <v>4501</v>
      </c>
      <c r="B1316" s="66" t="s">
        <v>2300</v>
      </c>
      <c r="F1316" t="s">
        <v>2301</v>
      </c>
      <c r="H1316" s="66" t="s">
        <v>4501</v>
      </c>
      <c r="I1316" s="66" t="s">
        <v>2300</v>
      </c>
    </row>
    <row r="1317" spans="1:9" ht="16" x14ac:dyDescent="0.2">
      <c r="A1317" s="66" t="s">
        <v>4502</v>
      </c>
      <c r="B1317" s="66" t="s">
        <v>2301</v>
      </c>
      <c r="F1317" t="s">
        <v>2302</v>
      </c>
      <c r="H1317" s="66" t="s">
        <v>4502</v>
      </c>
      <c r="I1317" s="66" t="s">
        <v>2301</v>
      </c>
    </row>
    <row r="1318" spans="1:9" ht="16" x14ac:dyDescent="0.2">
      <c r="A1318" s="66" t="s">
        <v>4503</v>
      </c>
      <c r="B1318" s="66" t="s">
        <v>2302</v>
      </c>
      <c r="F1318" t="s">
        <v>2303</v>
      </c>
      <c r="H1318" s="66" t="s">
        <v>4503</v>
      </c>
      <c r="I1318" s="66" t="s">
        <v>2302</v>
      </c>
    </row>
    <row r="1319" spans="1:9" ht="16" x14ac:dyDescent="0.2">
      <c r="A1319" s="66" t="s">
        <v>4504</v>
      </c>
      <c r="B1319" s="66" t="s">
        <v>2303</v>
      </c>
      <c r="F1319" t="s">
        <v>2306</v>
      </c>
      <c r="H1319" s="66" t="s">
        <v>4504</v>
      </c>
      <c r="I1319" s="66" t="s">
        <v>2303</v>
      </c>
    </row>
    <row r="1320" spans="1:9" ht="16" x14ac:dyDescent="0.2">
      <c r="A1320" s="66" t="s">
        <v>4505</v>
      </c>
      <c r="B1320" s="66" t="s">
        <v>2306</v>
      </c>
      <c r="F1320" t="s">
        <v>2307</v>
      </c>
      <c r="H1320" s="66" t="s">
        <v>4505</v>
      </c>
      <c r="I1320" s="66" t="s">
        <v>2306</v>
      </c>
    </row>
    <row r="1321" spans="1:9" ht="16" x14ac:dyDescent="0.2">
      <c r="A1321" s="66" t="s">
        <v>4506</v>
      </c>
      <c r="B1321" s="66" t="s">
        <v>2307</v>
      </c>
      <c r="F1321" t="s">
        <v>2308</v>
      </c>
      <c r="H1321" s="66" t="s">
        <v>4506</v>
      </c>
      <c r="I1321" s="66" t="s">
        <v>2307</v>
      </c>
    </row>
    <row r="1322" spans="1:9" ht="16" x14ac:dyDescent="0.2">
      <c r="A1322" s="66" t="s">
        <v>4507</v>
      </c>
      <c r="B1322" s="66" t="s">
        <v>2308</v>
      </c>
      <c r="F1322" t="s">
        <v>2310</v>
      </c>
      <c r="H1322" s="66" t="s">
        <v>4507</v>
      </c>
      <c r="I1322" s="66" t="s">
        <v>2308</v>
      </c>
    </row>
    <row r="1323" spans="1:9" ht="16" x14ac:dyDescent="0.2">
      <c r="A1323" s="66" t="s">
        <v>4508</v>
      </c>
      <c r="B1323" s="66" t="s">
        <v>2310</v>
      </c>
      <c r="F1323" t="s">
        <v>2311</v>
      </c>
      <c r="H1323" s="66" t="s">
        <v>4508</v>
      </c>
      <c r="I1323" s="66" t="s">
        <v>2310</v>
      </c>
    </row>
    <row r="1324" spans="1:9" ht="16" x14ac:dyDescent="0.2">
      <c r="A1324" s="66" t="s">
        <v>4509</v>
      </c>
      <c r="B1324" s="66" t="s">
        <v>2311</v>
      </c>
      <c r="F1324" t="s">
        <v>3123</v>
      </c>
      <c r="H1324" s="66" t="s">
        <v>4509</v>
      </c>
      <c r="I1324" s="66" t="s">
        <v>2311</v>
      </c>
    </row>
    <row r="1325" spans="1:9" ht="16" x14ac:dyDescent="0.2">
      <c r="A1325" s="66" t="s">
        <v>4510</v>
      </c>
      <c r="B1325" s="66" t="s">
        <v>3123</v>
      </c>
      <c r="F1325" t="s">
        <v>2314</v>
      </c>
      <c r="H1325" s="66" t="s">
        <v>4510</v>
      </c>
      <c r="I1325" s="66" t="s">
        <v>3123</v>
      </c>
    </row>
    <row r="1326" spans="1:9" ht="16" x14ac:dyDescent="0.2">
      <c r="A1326" s="66" t="s">
        <v>4511</v>
      </c>
      <c r="B1326" s="66" t="s">
        <v>2314</v>
      </c>
      <c r="F1326" t="s">
        <v>3124</v>
      </c>
      <c r="H1326" s="66" t="s">
        <v>4511</v>
      </c>
      <c r="I1326" s="66" t="s">
        <v>2314</v>
      </c>
    </row>
    <row r="1327" spans="1:9" ht="16" x14ac:dyDescent="0.2">
      <c r="A1327" s="66" t="s">
        <v>4512</v>
      </c>
      <c r="B1327" s="66" t="s">
        <v>3124</v>
      </c>
      <c r="F1327" t="s">
        <v>2317</v>
      </c>
      <c r="H1327" s="66" t="s">
        <v>4512</v>
      </c>
      <c r="I1327" s="66" t="s">
        <v>3124</v>
      </c>
    </row>
    <row r="1328" spans="1:9" ht="16" x14ac:dyDescent="0.2">
      <c r="A1328" s="66" t="s">
        <v>4513</v>
      </c>
      <c r="B1328" s="66" t="s">
        <v>2317</v>
      </c>
      <c r="F1328" t="s">
        <v>2318</v>
      </c>
      <c r="H1328" s="66" t="s">
        <v>4513</v>
      </c>
      <c r="I1328" s="66" t="s">
        <v>2317</v>
      </c>
    </row>
    <row r="1329" spans="1:9" ht="16" x14ac:dyDescent="0.2">
      <c r="A1329" s="66" t="s">
        <v>4514</v>
      </c>
      <c r="B1329" s="66" t="s">
        <v>2318</v>
      </c>
      <c r="F1329" t="s">
        <v>2319</v>
      </c>
      <c r="H1329" s="66" t="s">
        <v>4514</v>
      </c>
      <c r="I1329" s="66" t="s">
        <v>2318</v>
      </c>
    </row>
    <row r="1330" spans="1:9" ht="16" x14ac:dyDescent="0.2">
      <c r="A1330" s="66" t="s">
        <v>4515</v>
      </c>
      <c r="B1330" s="66" t="s">
        <v>2319</v>
      </c>
      <c r="F1330" t="s">
        <v>2320</v>
      </c>
      <c r="H1330" s="66" t="s">
        <v>4515</v>
      </c>
      <c r="I1330" s="66" t="s">
        <v>2319</v>
      </c>
    </row>
    <row r="1331" spans="1:9" ht="16" x14ac:dyDescent="0.2">
      <c r="A1331" s="66" t="s">
        <v>4516</v>
      </c>
      <c r="B1331" s="66" t="s">
        <v>2320</v>
      </c>
      <c r="F1331" t="s">
        <v>2322</v>
      </c>
      <c r="H1331" s="66" t="s">
        <v>4516</v>
      </c>
      <c r="I1331" s="66" t="s">
        <v>2320</v>
      </c>
    </row>
    <row r="1332" spans="1:9" ht="16" x14ac:dyDescent="0.2">
      <c r="A1332" s="66" t="s">
        <v>4517</v>
      </c>
      <c r="B1332" s="66" t="s">
        <v>2322</v>
      </c>
      <c r="F1332" t="s">
        <v>2327</v>
      </c>
      <c r="H1332" s="66" t="s">
        <v>4517</v>
      </c>
      <c r="I1332" s="66" t="s">
        <v>2322</v>
      </c>
    </row>
    <row r="1333" spans="1:9" ht="16" x14ac:dyDescent="0.2">
      <c r="A1333" s="66" t="s">
        <v>4518</v>
      </c>
      <c r="B1333" s="66" t="s">
        <v>2327</v>
      </c>
      <c r="F1333" t="s">
        <v>2329</v>
      </c>
      <c r="H1333" s="66" t="s">
        <v>4518</v>
      </c>
      <c r="I1333" s="66" t="s">
        <v>2327</v>
      </c>
    </row>
    <row r="1334" spans="1:9" ht="16" x14ac:dyDescent="0.2">
      <c r="A1334" s="66" t="s">
        <v>4519</v>
      </c>
      <c r="B1334" s="66" t="s">
        <v>2329</v>
      </c>
      <c r="F1334" t="s">
        <v>2332</v>
      </c>
      <c r="H1334" s="66" t="s">
        <v>4519</v>
      </c>
      <c r="I1334" s="66" t="s">
        <v>2329</v>
      </c>
    </row>
    <row r="1335" spans="1:9" ht="16" x14ac:dyDescent="0.2">
      <c r="A1335" s="66" t="s">
        <v>4520</v>
      </c>
      <c r="B1335" s="66" t="s">
        <v>2332</v>
      </c>
      <c r="F1335" t="s">
        <v>2333</v>
      </c>
      <c r="H1335" s="66" t="s">
        <v>4520</v>
      </c>
      <c r="I1335" s="66" t="s">
        <v>2332</v>
      </c>
    </row>
    <row r="1336" spans="1:9" ht="16" x14ac:dyDescent="0.2">
      <c r="A1336" s="66" t="s">
        <v>4521</v>
      </c>
      <c r="B1336" s="66" t="s">
        <v>2333</v>
      </c>
      <c r="F1336" t="s">
        <v>2334</v>
      </c>
      <c r="H1336" s="66" t="s">
        <v>4521</v>
      </c>
      <c r="I1336" s="66" t="s">
        <v>2333</v>
      </c>
    </row>
    <row r="1337" spans="1:9" ht="16" x14ac:dyDescent="0.2">
      <c r="A1337" s="66" t="s">
        <v>4522</v>
      </c>
      <c r="B1337" s="66" t="s">
        <v>2334</v>
      </c>
      <c r="F1337" t="s">
        <v>2335</v>
      </c>
      <c r="H1337" s="66" t="s">
        <v>4522</v>
      </c>
      <c r="I1337" s="66" t="s">
        <v>2334</v>
      </c>
    </row>
    <row r="1338" spans="1:9" ht="16" x14ac:dyDescent="0.2">
      <c r="A1338" s="66" t="s">
        <v>4523</v>
      </c>
      <c r="B1338" s="66" t="s">
        <v>2335</v>
      </c>
      <c r="F1338" t="s">
        <v>2336</v>
      </c>
      <c r="H1338" s="66" t="s">
        <v>4523</v>
      </c>
      <c r="I1338" s="66" t="s">
        <v>2335</v>
      </c>
    </row>
    <row r="1339" spans="1:9" ht="16" x14ac:dyDescent="0.2">
      <c r="A1339" s="66" t="s">
        <v>4524</v>
      </c>
      <c r="B1339" s="66" t="s">
        <v>2336</v>
      </c>
      <c r="F1339" t="s">
        <v>3125</v>
      </c>
      <c r="H1339" s="66" t="s">
        <v>4524</v>
      </c>
      <c r="I1339" s="66" t="s">
        <v>2336</v>
      </c>
    </row>
    <row r="1340" spans="1:9" ht="16" x14ac:dyDescent="0.2">
      <c r="A1340" s="66" t="s">
        <v>4525</v>
      </c>
      <c r="B1340" s="66" t="s">
        <v>3125</v>
      </c>
      <c r="F1340" t="s">
        <v>2339</v>
      </c>
      <c r="H1340" s="66" t="s">
        <v>4525</v>
      </c>
      <c r="I1340" s="66" t="s">
        <v>3125</v>
      </c>
    </row>
    <row r="1341" spans="1:9" ht="16" x14ac:dyDescent="0.2">
      <c r="A1341" s="66" t="s">
        <v>4526</v>
      </c>
      <c r="B1341" s="66" t="s">
        <v>2339</v>
      </c>
      <c r="F1341" t="s">
        <v>2340</v>
      </c>
      <c r="H1341" s="66" t="s">
        <v>4526</v>
      </c>
      <c r="I1341" s="66" t="s">
        <v>2339</v>
      </c>
    </row>
    <row r="1342" spans="1:9" ht="16" x14ac:dyDescent="0.2">
      <c r="A1342" s="66" t="s">
        <v>4527</v>
      </c>
      <c r="B1342" s="66" t="s">
        <v>2340</v>
      </c>
      <c r="F1342" t="s">
        <v>2343</v>
      </c>
      <c r="H1342" s="66" t="s">
        <v>4527</v>
      </c>
      <c r="I1342" s="66" t="s">
        <v>2340</v>
      </c>
    </row>
    <row r="1343" spans="1:9" ht="16" x14ac:dyDescent="0.2">
      <c r="A1343" s="66" t="s">
        <v>4528</v>
      </c>
      <c r="B1343" s="66" t="s">
        <v>2343</v>
      </c>
      <c r="F1343" t="s">
        <v>3128</v>
      </c>
      <c r="H1343" s="66" t="s">
        <v>4528</v>
      </c>
      <c r="I1343" s="66" t="s">
        <v>2343</v>
      </c>
    </row>
    <row r="1344" spans="1:9" ht="16" x14ac:dyDescent="0.2">
      <c r="A1344" s="66" t="s">
        <v>4529</v>
      </c>
      <c r="B1344" s="66" t="s">
        <v>3128</v>
      </c>
      <c r="F1344" t="s">
        <v>2350</v>
      </c>
      <c r="H1344" s="66" t="s">
        <v>4529</v>
      </c>
      <c r="I1344" s="66" t="s">
        <v>3128</v>
      </c>
    </row>
    <row r="1345" spans="1:9" ht="16" x14ac:dyDescent="0.2">
      <c r="A1345" s="66" t="s">
        <v>4530</v>
      </c>
      <c r="B1345" s="66" t="s">
        <v>2350</v>
      </c>
      <c r="F1345" t="s">
        <v>2355</v>
      </c>
      <c r="H1345" s="66" t="s">
        <v>4530</v>
      </c>
      <c r="I1345" s="66" t="s">
        <v>2350</v>
      </c>
    </row>
    <row r="1346" spans="1:9" ht="16" x14ac:dyDescent="0.2">
      <c r="A1346" s="66" t="s">
        <v>4531</v>
      </c>
      <c r="B1346" s="66" t="s">
        <v>2355</v>
      </c>
      <c r="F1346" t="s">
        <v>2360</v>
      </c>
      <c r="H1346" s="66" t="s">
        <v>4531</v>
      </c>
      <c r="I1346" s="66" t="s">
        <v>2355</v>
      </c>
    </row>
    <row r="1347" spans="1:9" ht="16" x14ac:dyDescent="0.2">
      <c r="A1347" s="66" t="s">
        <v>4532</v>
      </c>
      <c r="B1347" s="66" t="s">
        <v>2360</v>
      </c>
      <c r="F1347" t="s">
        <v>3073</v>
      </c>
      <c r="H1347" s="66" t="s">
        <v>4532</v>
      </c>
      <c r="I1347" s="66" t="s">
        <v>2360</v>
      </c>
    </row>
    <row r="1348" spans="1:9" ht="16" x14ac:dyDescent="0.2">
      <c r="A1348" s="66" t="s">
        <v>4533</v>
      </c>
      <c r="B1348" s="66" t="s">
        <v>3073</v>
      </c>
      <c r="F1348" t="s">
        <v>2362</v>
      </c>
      <c r="H1348" s="66" t="s">
        <v>4533</v>
      </c>
      <c r="I1348" s="66" t="s">
        <v>3073</v>
      </c>
    </row>
    <row r="1349" spans="1:9" ht="16" x14ac:dyDescent="0.2">
      <c r="A1349" s="66" t="s">
        <v>4534</v>
      </c>
      <c r="B1349" s="66" t="s">
        <v>2362</v>
      </c>
      <c r="F1349" t="s">
        <v>2364</v>
      </c>
      <c r="H1349" s="66" t="s">
        <v>4534</v>
      </c>
      <c r="I1349" s="66" t="s">
        <v>2362</v>
      </c>
    </row>
    <row r="1350" spans="1:9" ht="16" x14ac:dyDescent="0.2">
      <c r="A1350" s="66" t="s">
        <v>4535</v>
      </c>
      <c r="B1350" s="66" t="s">
        <v>2364</v>
      </c>
      <c r="F1350" t="s">
        <v>2365</v>
      </c>
      <c r="H1350" s="66" t="s">
        <v>4535</v>
      </c>
      <c r="I1350" s="66" t="s">
        <v>2364</v>
      </c>
    </row>
    <row r="1351" spans="1:9" ht="16" x14ac:dyDescent="0.2">
      <c r="A1351" s="66" t="s">
        <v>4536</v>
      </c>
      <c r="B1351" s="66" t="s">
        <v>2365</v>
      </c>
      <c r="F1351" t="s">
        <v>2374</v>
      </c>
      <c r="H1351" s="66" t="s">
        <v>4536</v>
      </c>
      <c r="I1351" s="66" t="s">
        <v>2365</v>
      </c>
    </row>
    <row r="1352" spans="1:9" ht="16" x14ac:dyDescent="0.2">
      <c r="A1352" s="66" t="s">
        <v>4537</v>
      </c>
      <c r="B1352" s="66" t="s">
        <v>2374</v>
      </c>
      <c r="F1352" t="s">
        <v>2377</v>
      </c>
      <c r="H1352" s="66" t="s">
        <v>4537</v>
      </c>
      <c r="I1352" s="66" t="s">
        <v>2374</v>
      </c>
    </row>
    <row r="1353" spans="1:9" ht="16" x14ac:dyDescent="0.2">
      <c r="A1353" s="66" t="s">
        <v>4538</v>
      </c>
      <c r="B1353" s="66" t="s">
        <v>2377</v>
      </c>
      <c r="F1353" t="s">
        <v>3131</v>
      </c>
      <c r="H1353" s="66" t="s">
        <v>4538</v>
      </c>
      <c r="I1353" s="66" t="s">
        <v>2377</v>
      </c>
    </row>
    <row r="1354" spans="1:9" ht="16" x14ac:dyDescent="0.2">
      <c r="A1354" s="66" t="s">
        <v>4539</v>
      </c>
      <c r="B1354" s="66" t="s">
        <v>3131</v>
      </c>
      <c r="F1354" t="s">
        <v>2382</v>
      </c>
      <c r="H1354" s="66" t="s">
        <v>4539</v>
      </c>
      <c r="I1354" s="66" t="s">
        <v>3131</v>
      </c>
    </row>
    <row r="1355" spans="1:9" ht="16" x14ac:dyDescent="0.2">
      <c r="A1355" s="66" t="s">
        <v>4540</v>
      </c>
      <c r="B1355" s="66" t="s">
        <v>2382</v>
      </c>
      <c r="F1355" t="s">
        <v>2384</v>
      </c>
      <c r="H1355" s="66" t="s">
        <v>4540</v>
      </c>
      <c r="I1355" s="66" t="s">
        <v>2382</v>
      </c>
    </row>
    <row r="1356" spans="1:9" ht="16" x14ac:dyDescent="0.2">
      <c r="A1356" s="66" t="s">
        <v>4541</v>
      </c>
      <c r="B1356" s="66" t="s">
        <v>2384</v>
      </c>
      <c r="F1356" t="s">
        <v>2385</v>
      </c>
      <c r="H1356" s="66" t="s">
        <v>4541</v>
      </c>
      <c r="I1356" s="66" t="s">
        <v>2384</v>
      </c>
    </row>
    <row r="1357" spans="1:9" ht="16" x14ac:dyDescent="0.2">
      <c r="A1357" s="66" t="s">
        <v>4542</v>
      </c>
      <c r="B1357" s="66" t="s">
        <v>2385</v>
      </c>
      <c r="F1357" t="s">
        <v>2386</v>
      </c>
      <c r="H1357" s="66" t="s">
        <v>4542</v>
      </c>
      <c r="I1357" s="66" t="s">
        <v>2385</v>
      </c>
    </row>
    <row r="1358" spans="1:9" ht="16" x14ac:dyDescent="0.2">
      <c r="A1358" s="66" t="s">
        <v>4543</v>
      </c>
      <c r="B1358" s="66" t="s">
        <v>2386</v>
      </c>
      <c r="F1358" t="s">
        <v>2387</v>
      </c>
      <c r="H1358" s="66" t="s">
        <v>4543</v>
      </c>
      <c r="I1358" s="66" t="s">
        <v>2386</v>
      </c>
    </row>
    <row r="1359" spans="1:9" ht="16" x14ac:dyDescent="0.2">
      <c r="A1359" s="66" t="s">
        <v>4544</v>
      </c>
      <c r="B1359" s="66" t="s">
        <v>2387</v>
      </c>
      <c r="F1359" t="s">
        <v>2390</v>
      </c>
      <c r="H1359" s="66" t="s">
        <v>4544</v>
      </c>
      <c r="I1359" s="66" t="s">
        <v>2387</v>
      </c>
    </row>
    <row r="1360" spans="1:9" ht="16" x14ac:dyDescent="0.2">
      <c r="A1360" s="66" t="s">
        <v>4545</v>
      </c>
      <c r="B1360" s="66" t="s">
        <v>2390</v>
      </c>
      <c r="F1360" t="s">
        <v>2392</v>
      </c>
      <c r="H1360" s="66" t="s">
        <v>4545</v>
      </c>
      <c r="I1360" s="66" t="s">
        <v>2390</v>
      </c>
    </row>
    <row r="1361" spans="1:9" ht="16" x14ac:dyDescent="0.2">
      <c r="A1361" s="66" t="s">
        <v>4546</v>
      </c>
      <c r="B1361" s="66" t="s">
        <v>2392</v>
      </c>
      <c r="F1361" t="s">
        <v>2393</v>
      </c>
      <c r="H1361" s="66" t="s">
        <v>4546</v>
      </c>
      <c r="I1361" s="66" t="s">
        <v>2392</v>
      </c>
    </row>
    <row r="1362" spans="1:9" ht="16" x14ac:dyDescent="0.2">
      <c r="A1362" s="66" t="s">
        <v>4547</v>
      </c>
      <c r="B1362" s="66" t="s">
        <v>2393</v>
      </c>
      <c r="F1362" t="s">
        <v>2394</v>
      </c>
      <c r="H1362" s="66" t="s">
        <v>4547</v>
      </c>
      <c r="I1362" s="66" t="s">
        <v>2393</v>
      </c>
    </row>
    <row r="1363" spans="1:9" ht="16" x14ac:dyDescent="0.2">
      <c r="A1363" s="66" t="s">
        <v>4548</v>
      </c>
      <c r="B1363" s="66" t="s">
        <v>2394</v>
      </c>
      <c r="F1363" t="s">
        <v>3129</v>
      </c>
      <c r="H1363" s="66" t="s">
        <v>4548</v>
      </c>
      <c r="I1363" s="66" t="s">
        <v>2394</v>
      </c>
    </row>
    <row r="1364" spans="1:9" ht="16" x14ac:dyDescent="0.2">
      <c r="A1364" s="66" t="s">
        <v>4549</v>
      </c>
      <c r="B1364" s="66" t="s">
        <v>3129</v>
      </c>
      <c r="F1364" t="s">
        <v>2401</v>
      </c>
      <c r="H1364" s="66" t="s">
        <v>4549</v>
      </c>
      <c r="I1364" s="66" t="s">
        <v>3129</v>
      </c>
    </row>
    <row r="1365" spans="1:9" ht="16" x14ac:dyDescent="0.2">
      <c r="A1365" s="66" t="s">
        <v>4550</v>
      </c>
      <c r="B1365" s="66" t="s">
        <v>2401</v>
      </c>
      <c r="F1365" t="s">
        <v>3130</v>
      </c>
      <c r="H1365" s="66" t="s">
        <v>4550</v>
      </c>
      <c r="I1365" s="66" t="s">
        <v>2401</v>
      </c>
    </row>
    <row r="1366" spans="1:9" ht="16" x14ac:dyDescent="0.2">
      <c r="A1366" s="66" t="s">
        <v>4551</v>
      </c>
      <c r="B1366" s="66" t="s">
        <v>3130</v>
      </c>
      <c r="F1366" t="s">
        <v>2402</v>
      </c>
      <c r="H1366" s="66" t="s">
        <v>4551</v>
      </c>
      <c r="I1366" s="66" t="s">
        <v>3130</v>
      </c>
    </row>
    <row r="1367" spans="1:9" ht="16" x14ac:dyDescent="0.2">
      <c r="A1367" s="66" t="s">
        <v>4552</v>
      </c>
      <c r="B1367" s="66" t="s">
        <v>2402</v>
      </c>
      <c r="F1367" t="s">
        <v>2403</v>
      </c>
      <c r="H1367" s="66" t="s">
        <v>4552</v>
      </c>
      <c r="I1367" s="66" t="s">
        <v>2402</v>
      </c>
    </row>
    <row r="1368" spans="1:9" ht="16" x14ac:dyDescent="0.2">
      <c r="A1368" s="66" t="s">
        <v>4553</v>
      </c>
      <c r="B1368" s="66" t="s">
        <v>2403</v>
      </c>
      <c r="F1368" t="s">
        <v>2407</v>
      </c>
      <c r="H1368" s="66" t="s">
        <v>4553</v>
      </c>
      <c r="I1368" s="66" t="s">
        <v>2403</v>
      </c>
    </row>
    <row r="1369" spans="1:9" ht="16" x14ac:dyDescent="0.2">
      <c r="A1369" s="66" t="s">
        <v>4554</v>
      </c>
      <c r="B1369" s="66" t="s">
        <v>2407</v>
      </c>
      <c r="F1369" t="s">
        <v>2409</v>
      </c>
      <c r="H1369" s="66" t="s">
        <v>4554</v>
      </c>
      <c r="I1369" s="66" t="s">
        <v>2407</v>
      </c>
    </row>
    <row r="1370" spans="1:9" ht="16" x14ac:dyDescent="0.2">
      <c r="A1370" s="66" t="s">
        <v>4555</v>
      </c>
      <c r="B1370" s="66" t="s">
        <v>2409</v>
      </c>
      <c r="F1370" t="s">
        <v>2411</v>
      </c>
      <c r="H1370" s="66" t="s">
        <v>4555</v>
      </c>
      <c r="I1370" s="66" t="s">
        <v>2409</v>
      </c>
    </row>
    <row r="1371" spans="1:9" ht="16" x14ac:dyDescent="0.2">
      <c r="A1371" s="66" t="s">
        <v>4556</v>
      </c>
      <c r="B1371" s="66" t="s">
        <v>2411</v>
      </c>
      <c r="F1371" t="s">
        <v>2412</v>
      </c>
      <c r="H1371" s="66" t="s">
        <v>4556</v>
      </c>
      <c r="I1371" s="66" t="s">
        <v>2411</v>
      </c>
    </row>
    <row r="1372" spans="1:9" ht="16" x14ac:dyDescent="0.2">
      <c r="A1372" s="66" t="s">
        <v>4557</v>
      </c>
      <c r="B1372" s="66" t="s">
        <v>2412</v>
      </c>
      <c r="F1372" t="s">
        <v>2415</v>
      </c>
      <c r="H1372" s="66" t="s">
        <v>4557</v>
      </c>
      <c r="I1372" s="66" t="s">
        <v>2412</v>
      </c>
    </row>
    <row r="1373" spans="1:9" ht="16" x14ac:dyDescent="0.2">
      <c r="A1373" s="66" t="s">
        <v>4558</v>
      </c>
      <c r="B1373" s="66" t="s">
        <v>2415</v>
      </c>
      <c r="F1373" t="s">
        <v>3132</v>
      </c>
      <c r="H1373" s="66" t="s">
        <v>4558</v>
      </c>
      <c r="I1373" s="66" t="s">
        <v>2415</v>
      </c>
    </row>
    <row r="1374" spans="1:9" ht="16" x14ac:dyDescent="0.2">
      <c r="A1374" s="66" t="s">
        <v>4559</v>
      </c>
      <c r="B1374" s="66" t="s">
        <v>3132</v>
      </c>
      <c r="F1374" t="s">
        <v>3081</v>
      </c>
      <c r="H1374" s="66" t="s">
        <v>4559</v>
      </c>
      <c r="I1374" s="66" t="s">
        <v>3132</v>
      </c>
    </row>
    <row r="1375" spans="1:9" ht="16" x14ac:dyDescent="0.2">
      <c r="A1375" s="66" t="s">
        <v>4560</v>
      </c>
      <c r="B1375" s="66" t="s">
        <v>3081</v>
      </c>
      <c r="F1375" t="s">
        <v>2421</v>
      </c>
      <c r="H1375" s="66" t="s">
        <v>4560</v>
      </c>
      <c r="I1375" s="66" t="s">
        <v>3081</v>
      </c>
    </row>
    <row r="1376" spans="1:9" ht="16" x14ac:dyDescent="0.2">
      <c r="A1376" s="66" t="s">
        <v>4561</v>
      </c>
      <c r="B1376" s="66" t="s">
        <v>2421</v>
      </c>
      <c r="F1376" t="s">
        <v>2422</v>
      </c>
      <c r="H1376" s="66" t="s">
        <v>4561</v>
      </c>
      <c r="I1376" s="66" t="s">
        <v>2421</v>
      </c>
    </row>
    <row r="1377" spans="1:9" ht="16" x14ac:dyDescent="0.2">
      <c r="A1377" s="66" t="s">
        <v>4562</v>
      </c>
      <c r="B1377" s="66" t="s">
        <v>2422</v>
      </c>
      <c r="F1377" t="s">
        <v>2423</v>
      </c>
      <c r="H1377" s="66" t="s">
        <v>4562</v>
      </c>
      <c r="I1377" s="66" t="s">
        <v>2422</v>
      </c>
    </row>
    <row r="1378" spans="1:9" ht="16" x14ac:dyDescent="0.2">
      <c r="A1378" s="66" t="s">
        <v>4563</v>
      </c>
      <c r="B1378" s="66" t="s">
        <v>2423</v>
      </c>
      <c r="F1378" t="s">
        <v>3133</v>
      </c>
      <c r="H1378" s="66" t="s">
        <v>4563</v>
      </c>
      <c r="I1378" s="66" t="s">
        <v>2423</v>
      </c>
    </row>
    <row r="1379" spans="1:9" ht="16" x14ac:dyDescent="0.2">
      <c r="A1379" s="66" t="s">
        <v>4564</v>
      </c>
      <c r="B1379" s="66" t="s">
        <v>3133</v>
      </c>
      <c r="F1379" t="s">
        <v>2428</v>
      </c>
      <c r="H1379" s="66" t="s">
        <v>4564</v>
      </c>
      <c r="I1379" s="66" t="s">
        <v>3133</v>
      </c>
    </row>
    <row r="1380" spans="1:9" ht="16" x14ac:dyDescent="0.2">
      <c r="A1380" s="66" t="s">
        <v>4565</v>
      </c>
      <c r="B1380" s="66" t="s">
        <v>2428</v>
      </c>
      <c r="F1380" t="s">
        <v>2430</v>
      </c>
      <c r="H1380" s="66" t="s">
        <v>4565</v>
      </c>
      <c r="I1380" s="66" t="s">
        <v>2428</v>
      </c>
    </row>
    <row r="1381" spans="1:9" ht="16" x14ac:dyDescent="0.2">
      <c r="A1381" s="66" t="s">
        <v>4566</v>
      </c>
      <c r="B1381" s="66" t="s">
        <v>2430</v>
      </c>
      <c r="F1381" t="s">
        <v>2432</v>
      </c>
      <c r="H1381" s="66" t="s">
        <v>4566</v>
      </c>
      <c r="I1381" s="66" t="s">
        <v>2430</v>
      </c>
    </row>
    <row r="1382" spans="1:9" ht="16" x14ac:dyDescent="0.2">
      <c r="A1382" s="66" t="s">
        <v>4567</v>
      </c>
      <c r="B1382" s="66" t="s">
        <v>2432</v>
      </c>
      <c r="F1382" t="s">
        <v>2433</v>
      </c>
      <c r="H1382" s="66" t="s">
        <v>4567</v>
      </c>
      <c r="I1382" s="66" t="s">
        <v>2432</v>
      </c>
    </row>
    <row r="1383" spans="1:9" ht="16" x14ac:dyDescent="0.2">
      <c r="A1383" s="66" t="s">
        <v>4568</v>
      </c>
      <c r="B1383" s="66" t="s">
        <v>2433</v>
      </c>
      <c r="F1383" t="s">
        <v>2436</v>
      </c>
      <c r="H1383" s="66" t="s">
        <v>4568</v>
      </c>
      <c r="I1383" s="66" t="s">
        <v>2433</v>
      </c>
    </row>
    <row r="1384" spans="1:9" ht="16" x14ac:dyDescent="0.2">
      <c r="A1384" s="66" t="s">
        <v>4569</v>
      </c>
      <c r="B1384" s="66" t="s">
        <v>2436</v>
      </c>
      <c r="F1384" t="s">
        <v>2438</v>
      </c>
      <c r="H1384" s="66" t="s">
        <v>4569</v>
      </c>
      <c r="I1384" s="66" t="s">
        <v>2436</v>
      </c>
    </row>
    <row r="1385" spans="1:9" ht="16" x14ac:dyDescent="0.2">
      <c r="A1385" s="66" t="s">
        <v>4570</v>
      </c>
      <c r="B1385" s="66" t="s">
        <v>2438</v>
      </c>
      <c r="F1385" t="s">
        <v>3135</v>
      </c>
      <c r="H1385" s="66" t="s">
        <v>4570</v>
      </c>
      <c r="I1385" s="66" t="s">
        <v>2438</v>
      </c>
    </row>
    <row r="1386" spans="1:9" ht="16" x14ac:dyDescent="0.2">
      <c r="A1386" s="66" t="s">
        <v>4571</v>
      </c>
      <c r="B1386" s="66" t="s">
        <v>3135</v>
      </c>
      <c r="F1386" t="s">
        <v>2442</v>
      </c>
      <c r="H1386" s="66" t="s">
        <v>4571</v>
      </c>
      <c r="I1386" s="66" t="s">
        <v>3135</v>
      </c>
    </row>
    <row r="1387" spans="1:9" ht="16" x14ac:dyDescent="0.2">
      <c r="A1387" s="66" t="s">
        <v>4572</v>
      </c>
      <c r="B1387" s="66" t="s">
        <v>2442</v>
      </c>
      <c r="F1387" t="s">
        <v>2454</v>
      </c>
      <c r="H1387" s="66" t="s">
        <v>4572</v>
      </c>
      <c r="I1387" s="66" t="s">
        <v>2442</v>
      </c>
    </row>
    <row r="1388" spans="1:9" ht="16" x14ac:dyDescent="0.2">
      <c r="A1388" s="66" t="s">
        <v>4573</v>
      </c>
      <c r="B1388" s="66" t="s">
        <v>2454</v>
      </c>
      <c r="F1388" t="s">
        <v>2457</v>
      </c>
      <c r="H1388" s="66" t="s">
        <v>4573</v>
      </c>
      <c r="I1388" s="66" t="s">
        <v>2454</v>
      </c>
    </row>
    <row r="1389" spans="1:9" ht="16" x14ac:dyDescent="0.2">
      <c r="A1389" s="66" t="s">
        <v>4574</v>
      </c>
      <c r="B1389" s="66" t="s">
        <v>2457</v>
      </c>
      <c r="F1389" t="s">
        <v>2458</v>
      </c>
      <c r="H1389" s="66" t="s">
        <v>4574</v>
      </c>
      <c r="I1389" s="66" t="s">
        <v>2457</v>
      </c>
    </row>
    <row r="1390" spans="1:9" ht="16" x14ac:dyDescent="0.2">
      <c r="A1390" s="66" t="s">
        <v>4575</v>
      </c>
      <c r="B1390" s="66" t="s">
        <v>2458</v>
      </c>
      <c r="F1390" t="s">
        <v>2459</v>
      </c>
      <c r="H1390" s="66" t="s">
        <v>4575</v>
      </c>
      <c r="I1390" s="66" t="s">
        <v>2458</v>
      </c>
    </row>
    <row r="1391" spans="1:9" ht="16" x14ac:dyDescent="0.2">
      <c r="A1391" s="66" t="s">
        <v>4576</v>
      </c>
      <c r="B1391" s="66" t="s">
        <v>2459</v>
      </c>
      <c r="F1391" t="s">
        <v>3136</v>
      </c>
      <c r="H1391" s="66" t="s">
        <v>4576</v>
      </c>
      <c r="I1391" s="66" t="s">
        <v>2459</v>
      </c>
    </row>
    <row r="1392" spans="1:9" ht="16" x14ac:dyDescent="0.2">
      <c r="A1392" s="66" t="s">
        <v>4577</v>
      </c>
      <c r="B1392" s="66" t="s">
        <v>3136</v>
      </c>
      <c r="F1392" t="s">
        <v>3085</v>
      </c>
      <c r="H1392" s="66" t="s">
        <v>4577</v>
      </c>
      <c r="I1392" s="66" t="s">
        <v>3136</v>
      </c>
    </row>
    <row r="1393" spans="1:9" ht="16" x14ac:dyDescent="0.2">
      <c r="A1393" s="66" t="s">
        <v>4578</v>
      </c>
      <c r="B1393" s="66" t="s">
        <v>3085</v>
      </c>
      <c r="F1393" t="s">
        <v>2461</v>
      </c>
      <c r="H1393" s="66" t="s">
        <v>4578</v>
      </c>
      <c r="I1393" s="66" t="s">
        <v>3085</v>
      </c>
    </row>
    <row r="1394" spans="1:9" ht="16" x14ac:dyDescent="0.2">
      <c r="A1394" s="66" t="s">
        <v>4579</v>
      </c>
      <c r="B1394" s="66" t="s">
        <v>2461</v>
      </c>
      <c r="F1394" t="s">
        <v>2462</v>
      </c>
      <c r="H1394" s="66" t="s">
        <v>4579</v>
      </c>
      <c r="I1394" s="66" t="s">
        <v>2461</v>
      </c>
    </row>
    <row r="1395" spans="1:9" ht="16" x14ac:dyDescent="0.2">
      <c r="A1395" s="66" t="s">
        <v>4580</v>
      </c>
      <c r="B1395" s="66" t="s">
        <v>2462</v>
      </c>
      <c r="F1395" t="s">
        <v>2464</v>
      </c>
      <c r="H1395" s="66" t="s">
        <v>4580</v>
      </c>
      <c r="I1395" s="66" t="s">
        <v>2462</v>
      </c>
    </row>
    <row r="1396" spans="1:9" ht="16" x14ac:dyDescent="0.2">
      <c r="A1396" s="66" t="s">
        <v>4581</v>
      </c>
      <c r="B1396" s="66" t="s">
        <v>2464</v>
      </c>
      <c r="F1396" t="s">
        <v>2465</v>
      </c>
      <c r="H1396" s="66" t="s">
        <v>4581</v>
      </c>
      <c r="I1396" s="66" t="s">
        <v>2464</v>
      </c>
    </row>
    <row r="1397" spans="1:9" ht="16" x14ac:dyDescent="0.2">
      <c r="A1397" s="66" t="s">
        <v>4582</v>
      </c>
      <c r="B1397" s="66" t="s">
        <v>2465</v>
      </c>
      <c r="F1397" t="s">
        <v>2466</v>
      </c>
      <c r="H1397" s="66" t="s">
        <v>4582</v>
      </c>
      <c r="I1397" s="66" t="s">
        <v>2465</v>
      </c>
    </row>
    <row r="1398" spans="1:9" ht="16" x14ac:dyDescent="0.2">
      <c r="A1398" s="66" t="s">
        <v>4583</v>
      </c>
      <c r="B1398" s="66" t="s">
        <v>2466</v>
      </c>
      <c r="F1398" t="s">
        <v>2467</v>
      </c>
      <c r="H1398" s="66" t="s">
        <v>4583</v>
      </c>
      <c r="I1398" s="66" t="s">
        <v>2466</v>
      </c>
    </row>
    <row r="1399" spans="1:9" ht="16" x14ac:dyDescent="0.2">
      <c r="A1399" s="66" t="s">
        <v>4584</v>
      </c>
      <c r="B1399" s="66" t="s">
        <v>2467</v>
      </c>
      <c r="F1399" t="s">
        <v>2468</v>
      </c>
      <c r="H1399" s="66" t="s">
        <v>4584</v>
      </c>
      <c r="I1399" s="66" t="s">
        <v>2467</v>
      </c>
    </row>
    <row r="1400" spans="1:9" ht="16" x14ac:dyDescent="0.2">
      <c r="A1400" s="66" t="s">
        <v>4585</v>
      </c>
      <c r="B1400" s="66" t="s">
        <v>2468</v>
      </c>
      <c r="F1400" t="s">
        <v>2470</v>
      </c>
      <c r="H1400" s="66" t="s">
        <v>4585</v>
      </c>
      <c r="I1400" s="66" t="s">
        <v>2468</v>
      </c>
    </row>
    <row r="1401" spans="1:9" ht="16" x14ac:dyDescent="0.2">
      <c r="A1401" s="66" t="s">
        <v>4586</v>
      </c>
      <c r="B1401" s="66" t="s">
        <v>2470</v>
      </c>
      <c r="F1401" t="s">
        <v>2471</v>
      </c>
      <c r="H1401" s="66" t="s">
        <v>4586</v>
      </c>
      <c r="I1401" s="66" t="s">
        <v>2470</v>
      </c>
    </row>
    <row r="1402" spans="1:9" ht="16" x14ac:dyDescent="0.2">
      <c r="A1402" s="66" t="s">
        <v>4587</v>
      </c>
      <c r="B1402" s="66" t="s">
        <v>2471</v>
      </c>
      <c r="F1402" t="s">
        <v>2473</v>
      </c>
      <c r="H1402" s="66" t="s">
        <v>4587</v>
      </c>
      <c r="I1402" s="66" t="s">
        <v>2471</v>
      </c>
    </row>
    <row r="1403" spans="1:9" ht="16" x14ac:dyDescent="0.2">
      <c r="A1403" s="66" t="s">
        <v>4588</v>
      </c>
      <c r="B1403" s="66" t="s">
        <v>2473</v>
      </c>
      <c r="F1403" t="s">
        <v>2479</v>
      </c>
      <c r="H1403" s="66" t="s">
        <v>4588</v>
      </c>
      <c r="I1403" s="66" t="s">
        <v>2473</v>
      </c>
    </row>
    <row r="1404" spans="1:9" ht="16" x14ac:dyDescent="0.2">
      <c r="A1404" s="66" t="s">
        <v>4589</v>
      </c>
      <c r="B1404" s="66" t="s">
        <v>2479</v>
      </c>
      <c r="F1404" t="s">
        <v>2480</v>
      </c>
      <c r="H1404" s="66" t="s">
        <v>4589</v>
      </c>
      <c r="I1404" s="66" t="s">
        <v>2479</v>
      </c>
    </row>
    <row r="1405" spans="1:9" ht="16" x14ac:dyDescent="0.2">
      <c r="A1405" s="66" t="s">
        <v>4590</v>
      </c>
      <c r="B1405" s="66" t="s">
        <v>2480</v>
      </c>
      <c r="F1405" t="s">
        <v>2483</v>
      </c>
      <c r="H1405" s="66" t="s">
        <v>4590</v>
      </c>
      <c r="I1405" s="66" t="s">
        <v>2480</v>
      </c>
    </row>
    <row r="1406" spans="1:9" ht="16" x14ac:dyDescent="0.2">
      <c r="A1406" s="66" t="s">
        <v>4591</v>
      </c>
      <c r="B1406" s="66" t="s">
        <v>2483</v>
      </c>
      <c r="F1406" t="s">
        <v>2485</v>
      </c>
      <c r="H1406" s="66" t="s">
        <v>4591</v>
      </c>
      <c r="I1406" s="66" t="s">
        <v>2483</v>
      </c>
    </row>
    <row r="1407" spans="1:9" ht="16" x14ac:dyDescent="0.2">
      <c r="A1407" s="66" t="s">
        <v>4592</v>
      </c>
      <c r="B1407" s="66" t="s">
        <v>2485</v>
      </c>
      <c r="F1407" t="s">
        <v>2487</v>
      </c>
      <c r="H1407" s="66" t="s">
        <v>4592</v>
      </c>
      <c r="I1407" s="66" t="s">
        <v>2485</v>
      </c>
    </row>
    <row r="1408" spans="1:9" ht="16" x14ac:dyDescent="0.2">
      <c r="A1408" s="66" t="s">
        <v>4593</v>
      </c>
      <c r="B1408" s="66" t="s">
        <v>2487</v>
      </c>
      <c r="F1408" t="s">
        <v>2489</v>
      </c>
      <c r="H1408" s="66" t="s">
        <v>4593</v>
      </c>
      <c r="I1408" s="66" t="s">
        <v>2487</v>
      </c>
    </row>
    <row r="1409" spans="1:9" ht="16" x14ac:dyDescent="0.2">
      <c r="A1409" s="66" t="s">
        <v>4594</v>
      </c>
      <c r="B1409" s="66" t="s">
        <v>2489</v>
      </c>
      <c r="F1409" t="s">
        <v>2491</v>
      </c>
      <c r="H1409" s="66" t="s">
        <v>4594</v>
      </c>
      <c r="I1409" s="66" t="s">
        <v>2489</v>
      </c>
    </row>
    <row r="1410" spans="1:9" ht="16" x14ac:dyDescent="0.2">
      <c r="A1410" s="66" t="s">
        <v>4595</v>
      </c>
      <c r="B1410" s="66" t="s">
        <v>2491</v>
      </c>
      <c r="F1410" t="s">
        <v>2492</v>
      </c>
      <c r="H1410" s="66" t="s">
        <v>4595</v>
      </c>
      <c r="I1410" s="66" t="s">
        <v>2491</v>
      </c>
    </row>
    <row r="1411" spans="1:9" ht="16" x14ac:dyDescent="0.2">
      <c r="A1411" s="66" t="s">
        <v>4596</v>
      </c>
      <c r="B1411" s="66" t="s">
        <v>2492</v>
      </c>
      <c r="F1411" t="s">
        <v>2493</v>
      </c>
      <c r="H1411" s="66" t="s">
        <v>4596</v>
      </c>
      <c r="I1411" s="66" t="s">
        <v>2492</v>
      </c>
    </row>
    <row r="1412" spans="1:9" ht="16" x14ac:dyDescent="0.2">
      <c r="A1412" s="66" t="s">
        <v>4597</v>
      </c>
      <c r="B1412" s="66" t="s">
        <v>2493</v>
      </c>
      <c r="F1412" t="s">
        <v>2496</v>
      </c>
      <c r="H1412" s="66" t="s">
        <v>4597</v>
      </c>
      <c r="I1412" s="66" t="s">
        <v>2493</v>
      </c>
    </row>
    <row r="1413" spans="1:9" ht="16" x14ac:dyDescent="0.2">
      <c r="A1413" s="66" t="s">
        <v>4598</v>
      </c>
      <c r="B1413" s="66" t="s">
        <v>2496</v>
      </c>
      <c r="F1413" t="s">
        <v>2499</v>
      </c>
      <c r="H1413" s="66" t="s">
        <v>4598</v>
      </c>
      <c r="I1413" s="66" t="s">
        <v>2496</v>
      </c>
    </row>
    <row r="1414" spans="1:9" ht="16" x14ac:dyDescent="0.2">
      <c r="A1414" s="66" t="s">
        <v>4599</v>
      </c>
      <c r="B1414" s="66" t="s">
        <v>2499</v>
      </c>
      <c r="F1414" t="s">
        <v>2502</v>
      </c>
      <c r="H1414" s="66" t="s">
        <v>4599</v>
      </c>
      <c r="I1414" s="66" t="s">
        <v>2499</v>
      </c>
    </row>
    <row r="1415" spans="1:9" ht="16" x14ac:dyDescent="0.2">
      <c r="A1415" s="66" t="s">
        <v>4600</v>
      </c>
      <c r="B1415" s="66" t="s">
        <v>2502</v>
      </c>
      <c r="F1415" t="s">
        <v>2503</v>
      </c>
      <c r="H1415" s="66" t="s">
        <v>4600</v>
      </c>
      <c r="I1415" s="66" t="s">
        <v>2502</v>
      </c>
    </row>
    <row r="1416" spans="1:9" ht="16" x14ac:dyDescent="0.2">
      <c r="A1416" s="66" t="s">
        <v>4601</v>
      </c>
      <c r="B1416" s="66" t="s">
        <v>2503</v>
      </c>
      <c r="F1416" t="s">
        <v>3173</v>
      </c>
      <c r="H1416" s="66" t="s">
        <v>4601</v>
      </c>
      <c r="I1416" s="66" t="s">
        <v>2503</v>
      </c>
    </row>
    <row r="1417" spans="1:9" ht="16" x14ac:dyDescent="0.2">
      <c r="A1417" s="66" t="s">
        <v>4602</v>
      </c>
      <c r="B1417" s="66" t="s">
        <v>3173</v>
      </c>
      <c r="F1417" t="s">
        <v>2505</v>
      </c>
      <c r="H1417" s="66" t="s">
        <v>4602</v>
      </c>
      <c r="I1417" s="66" t="s">
        <v>3173</v>
      </c>
    </row>
    <row r="1418" spans="1:9" ht="16" x14ac:dyDescent="0.2">
      <c r="A1418" s="66" t="s">
        <v>4603</v>
      </c>
      <c r="B1418" s="66" t="s">
        <v>2505</v>
      </c>
      <c r="F1418" t="s">
        <v>2506</v>
      </c>
      <c r="H1418" s="66" t="s">
        <v>4603</v>
      </c>
      <c r="I1418" s="66" t="s">
        <v>2505</v>
      </c>
    </row>
    <row r="1419" spans="1:9" ht="16" x14ac:dyDescent="0.2">
      <c r="A1419" s="66" t="s">
        <v>4604</v>
      </c>
      <c r="B1419" s="66" t="s">
        <v>2506</v>
      </c>
      <c r="F1419" t="s">
        <v>2507</v>
      </c>
      <c r="H1419" s="66" t="s">
        <v>4604</v>
      </c>
      <c r="I1419" s="66" t="s">
        <v>2506</v>
      </c>
    </row>
    <row r="1420" spans="1:9" ht="16" x14ac:dyDescent="0.2">
      <c r="A1420" s="66" t="s">
        <v>4605</v>
      </c>
      <c r="B1420" s="66" t="s">
        <v>2507</v>
      </c>
      <c r="F1420" t="s">
        <v>2508</v>
      </c>
      <c r="H1420" s="66" t="s">
        <v>4605</v>
      </c>
      <c r="I1420" s="66" t="s">
        <v>2507</v>
      </c>
    </row>
    <row r="1421" spans="1:9" ht="16" x14ac:dyDescent="0.2">
      <c r="A1421" s="66" t="s">
        <v>4606</v>
      </c>
      <c r="B1421" s="66" t="s">
        <v>2508</v>
      </c>
      <c r="F1421" t="s">
        <v>2509</v>
      </c>
      <c r="H1421" s="66" t="s">
        <v>4606</v>
      </c>
      <c r="I1421" s="66" t="s">
        <v>2508</v>
      </c>
    </row>
    <row r="1422" spans="1:9" ht="16" x14ac:dyDescent="0.2">
      <c r="A1422" s="66" t="s">
        <v>4607</v>
      </c>
      <c r="B1422" s="66" t="s">
        <v>2509</v>
      </c>
      <c r="F1422" t="s">
        <v>2510</v>
      </c>
      <c r="H1422" s="66" t="s">
        <v>4607</v>
      </c>
      <c r="I1422" s="66" t="s">
        <v>2509</v>
      </c>
    </row>
    <row r="1423" spans="1:9" ht="16" x14ac:dyDescent="0.2">
      <c r="A1423" s="66" t="s">
        <v>4608</v>
      </c>
      <c r="B1423" s="66" t="s">
        <v>2510</v>
      </c>
      <c r="F1423" t="s">
        <v>2511</v>
      </c>
      <c r="H1423" s="66" t="s">
        <v>4608</v>
      </c>
      <c r="I1423" s="66" t="s">
        <v>2510</v>
      </c>
    </row>
    <row r="1424" spans="1:9" ht="16" x14ac:dyDescent="0.2">
      <c r="A1424" s="66" t="s">
        <v>4609</v>
      </c>
      <c r="B1424" s="66" t="s">
        <v>2511</v>
      </c>
      <c r="F1424" t="s">
        <v>2513</v>
      </c>
      <c r="H1424" s="66" t="s">
        <v>4609</v>
      </c>
      <c r="I1424" s="66" t="s">
        <v>2511</v>
      </c>
    </row>
    <row r="1425" spans="1:9" ht="16" x14ac:dyDescent="0.2">
      <c r="A1425" s="66" t="s">
        <v>4610</v>
      </c>
      <c r="B1425" s="66" t="s">
        <v>2513</v>
      </c>
      <c r="F1425" t="s">
        <v>2514</v>
      </c>
      <c r="H1425" s="66" t="s">
        <v>4610</v>
      </c>
      <c r="I1425" s="66" t="s">
        <v>2513</v>
      </c>
    </row>
    <row r="1426" spans="1:9" ht="16" x14ac:dyDescent="0.2">
      <c r="A1426" s="66" t="s">
        <v>4611</v>
      </c>
      <c r="B1426" s="66" t="s">
        <v>2514</v>
      </c>
      <c r="F1426" t="s">
        <v>3138</v>
      </c>
      <c r="H1426" s="66" t="s">
        <v>4611</v>
      </c>
      <c r="I1426" s="66" t="s">
        <v>2514</v>
      </c>
    </row>
    <row r="1427" spans="1:9" ht="16" x14ac:dyDescent="0.2">
      <c r="A1427" s="66" t="s">
        <v>4612</v>
      </c>
      <c r="B1427" s="66" t="s">
        <v>3138</v>
      </c>
      <c r="F1427" t="s">
        <v>3137</v>
      </c>
      <c r="H1427" s="66" t="s">
        <v>4612</v>
      </c>
      <c r="I1427" s="66" t="s">
        <v>3138</v>
      </c>
    </row>
    <row r="1428" spans="1:9" ht="16" x14ac:dyDescent="0.2">
      <c r="A1428" s="66" t="s">
        <v>4613</v>
      </c>
      <c r="B1428" s="66" t="s">
        <v>3137</v>
      </c>
      <c r="F1428" t="s">
        <v>2516</v>
      </c>
      <c r="H1428" s="66" t="s">
        <v>4613</v>
      </c>
      <c r="I1428" s="66" t="s">
        <v>3137</v>
      </c>
    </row>
    <row r="1429" spans="1:9" ht="16" x14ac:dyDescent="0.2">
      <c r="A1429" s="66" t="s">
        <v>4614</v>
      </c>
      <c r="B1429" s="66" t="s">
        <v>2516</v>
      </c>
      <c r="F1429" t="s">
        <v>2517</v>
      </c>
      <c r="H1429" s="66" t="s">
        <v>4614</v>
      </c>
      <c r="I1429" s="66" t="s">
        <v>2516</v>
      </c>
    </row>
    <row r="1430" spans="1:9" ht="16" x14ac:dyDescent="0.2">
      <c r="A1430" s="66" t="s">
        <v>4615</v>
      </c>
      <c r="B1430" s="66" t="s">
        <v>2517</v>
      </c>
      <c r="F1430" t="s">
        <v>2518</v>
      </c>
      <c r="H1430" s="66" t="s">
        <v>4615</v>
      </c>
      <c r="I1430" s="66" t="s">
        <v>2517</v>
      </c>
    </row>
    <row r="1431" spans="1:9" ht="16" x14ac:dyDescent="0.2">
      <c r="A1431" s="66" t="s">
        <v>4616</v>
      </c>
      <c r="B1431" s="66" t="s">
        <v>2518</v>
      </c>
      <c r="F1431" t="s">
        <v>3134</v>
      </c>
      <c r="H1431" s="66" t="s">
        <v>4616</v>
      </c>
      <c r="I1431" s="66" t="s">
        <v>2518</v>
      </c>
    </row>
    <row r="1432" spans="1:9" ht="16" x14ac:dyDescent="0.2">
      <c r="A1432" s="66" t="s">
        <v>4617</v>
      </c>
      <c r="B1432" s="66" t="s">
        <v>3134</v>
      </c>
      <c r="F1432" t="s">
        <v>2523</v>
      </c>
      <c r="H1432" s="66" t="s">
        <v>4617</v>
      </c>
      <c r="I1432" s="66" t="s">
        <v>3134</v>
      </c>
    </row>
    <row r="1433" spans="1:9" ht="16" x14ac:dyDescent="0.2">
      <c r="A1433" s="66" t="s">
        <v>4618</v>
      </c>
      <c r="B1433" s="66" t="s">
        <v>2523</v>
      </c>
      <c r="F1433" t="s">
        <v>3155</v>
      </c>
      <c r="H1433" s="66" t="s">
        <v>4618</v>
      </c>
      <c r="I1433" s="66" t="s">
        <v>2523</v>
      </c>
    </row>
    <row r="1434" spans="1:9" ht="16" x14ac:dyDescent="0.2">
      <c r="A1434" s="66" t="s">
        <v>4619</v>
      </c>
      <c r="B1434" s="66" t="s">
        <v>3155</v>
      </c>
      <c r="F1434" t="s">
        <v>2524</v>
      </c>
      <c r="H1434" s="66" t="s">
        <v>4619</v>
      </c>
      <c r="I1434" s="66" t="s">
        <v>3155</v>
      </c>
    </row>
    <row r="1435" spans="1:9" ht="16" x14ac:dyDescent="0.2">
      <c r="A1435" s="66" t="s">
        <v>4620</v>
      </c>
      <c r="B1435" s="66" t="s">
        <v>2524</v>
      </c>
      <c r="F1435" t="s">
        <v>2525</v>
      </c>
      <c r="H1435" s="66" t="s">
        <v>4620</v>
      </c>
      <c r="I1435" s="66" t="s">
        <v>2524</v>
      </c>
    </row>
    <row r="1436" spans="1:9" ht="16" x14ac:dyDescent="0.2">
      <c r="A1436" s="66" t="s">
        <v>4621</v>
      </c>
      <c r="B1436" s="66" t="s">
        <v>2525</v>
      </c>
      <c r="F1436" t="s">
        <v>2526</v>
      </c>
      <c r="H1436" s="66" t="s">
        <v>4621</v>
      </c>
      <c r="I1436" s="66" t="s">
        <v>2525</v>
      </c>
    </row>
    <row r="1437" spans="1:9" ht="16" x14ac:dyDescent="0.2">
      <c r="A1437" s="66" t="s">
        <v>4622</v>
      </c>
      <c r="B1437" s="66" t="s">
        <v>2526</v>
      </c>
      <c r="F1437" t="s">
        <v>2534</v>
      </c>
      <c r="H1437" s="66" t="s">
        <v>4622</v>
      </c>
      <c r="I1437" s="66" t="s">
        <v>2526</v>
      </c>
    </row>
    <row r="1438" spans="1:9" ht="16" x14ac:dyDescent="0.2">
      <c r="A1438" s="66" t="s">
        <v>4623</v>
      </c>
      <c r="B1438" s="66" t="s">
        <v>2534</v>
      </c>
      <c r="F1438" t="s">
        <v>2536</v>
      </c>
      <c r="H1438" s="66" t="s">
        <v>4623</v>
      </c>
      <c r="I1438" s="66" t="s">
        <v>2534</v>
      </c>
    </row>
    <row r="1439" spans="1:9" ht="16" x14ac:dyDescent="0.2">
      <c r="A1439" s="66" t="s">
        <v>4624</v>
      </c>
      <c r="B1439" s="66" t="s">
        <v>2536</v>
      </c>
      <c r="F1439" t="s">
        <v>2537</v>
      </c>
      <c r="H1439" s="66" t="s">
        <v>4624</v>
      </c>
      <c r="I1439" s="66" t="s">
        <v>2536</v>
      </c>
    </row>
    <row r="1440" spans="1:9" ht="16" x14ac:dyDescent="0.2">
      <c r="A1440" s="66" t="s">
        <v>4625</v>
      </c>
      <c r="B1440" s="66" t="s">
        <v>2537</v>
      </c>
      <c r="F1440" t="s">
        <v>2538</v>
      </c>
      <c r="H1440" s="66" t="s">
        <v>4625</v>
      </c>
      <c r="I1440" s="66" t="s">
        <v>2537</v>
      </c>
    </row>
    <row r="1441" spans="1:9" ht="16" x14ac:dyDescent="0.2">
      <c r="A1441" s="66" t="s">
        <v>4626</v>
      </c>
      <c r="B1441" s="66" t="s">
        <v>2538</v>
      </c>
      <c r="F1441" t="s">
        <v>2539</v>
      </c>
      <c r="H1441" s="66" t="s">
        <v>4626</v>
      </c>
      <c r="I1441" s="66" t="s">
        <v>2538</v>
      </c>
    </row>
    <row r="1442" spans="1:9" ht="16" x14ac:dyDescent="0.2">
      <c r="A1442" s="66" t="s">
        <v>4627</v>
      </c>
      <c r="B1442" s="66" t="s">
        <v>2539</v>
      </c>
      <c r="F1442" t="s">
        <v>2542</v>
      </c>
      <c r="H1442" s="66" t="s">
        <v>4627</v>
      </c>
      <c r="I1442" s="66" t="s">
        <v>2539</v>
      </c>
    </row>
    <row r="1443" spans="1:9" ht="16" x14ac:dyDescent="0.2">
      <c r="A1443" s="66" t="s">
        <v>4628</v>
      </c>
      <c r="B1443" s="66" t="s">
        <v>2542</v>
      </c>
      <c r="F1443" t="s">
        <v>2543</v>
      </c>
      <c r="H1443" s="66" t="s">
        <v>4628</v>
      </c>
      <c r="I1443" s="66" t="s">
        <v>2542</v>
      </c>
    </row>
    <row r="1444" spans="1:9" ht="16" x14ac:dyDescent="0.2">
      <c r="A1444" s="66" t="s">
        <v>4629</v>
      </c>
      <c r="B1444" s="66" t="s">
        <v>2543</v>
      </c>
      <c r="F1444" t="s">
        <v>2545</v>
      </c>
      <c r="H1444" s="66" t="s">
        <v>4629</v>
      </c>
      <c r="I1444" s="66" t="s">
        <v>2543</v>
      </c>
    </row>
    <row r="1445" spans="1:9" ht="16" x14ac:dyDescent="0.2">
      <c r="A1445" s="66" t="s">
        <v>4630</v>
      </c>
      <c r="B1445" s="66" t="s">
        <v>2545</v>
      </c>
      <c r="F1445" t="s">
        <v>2546</v>
      </c>
      <c r="H1445" s="66" t="s">
        <v>4630</v>
      </c>
      <c r="I1445" s="66" t="s">
        <v>2545</v>
      </c>
    </row>
    <row r="1446" spans="1:9" ht="16" x14ac:dyDescent="0.2">
      <c r="A1446" s="66" t="s">
        <v>4631</v>
      </c>
      <c r="B1446" s="66" t="s">
        <v>2546</v>
      </c>
      <c r="F1446" t="s">
        <v>2547</v>
      </c>
      <c r="H1446" s="66" t="s">
        <v>4631</v>
      </c>
      <c r="I1446" s="66" t="s">
        <v>2546</v>
      </c>
    </row>
    <row r="1447" spans="1:9" ht="16" x14ac:dyDescent="0.2">
      <c r="A1447" s="66" t="s">
        <v>4632</v>
      </c>
      <c r="B1447" s="66" t="s">
        <v>2547</v>
      </c>
      <c r="F1447" t="s">
        <v>2548</v>
      </c>
      <c r="H1447" s="66" t="s">
        <v>4632</v>
      </c>
      <c r="I1447" s="66" t="s">
        <v>2547</v>
      </c>
    </row>
    <row r="1448" spans="1:9" ht="16" x14ac:dyDescent="0.2">
      <c r="A1448" s="66" t="s">
        <v>4633</v>
      </c>
      <c r="B1448" s="66" t="s">
        <v>2548</v>
      </c>
      <c r="F1448" t="s">
        <v>3140</v>
      </c>
      <c r="H1448" s="66" t="s">
        <v>4633</v>
      </c>
      <c r="I1448" s="66" t="s">
        <v>2548</v>
      </c>
    </row>
    <row r="1449" spans="1:9" ht="16" x14ac:dyDescent="0.2">
      <c r="A1449" s="66" t="s">
        <v>4634</v>
      </c>
      <c r="B1449" s="66" t="s">
        <v>3140</v>
      </c>
      <c r="F1449" t="s">
        <v>2549</v>
      </c>
      <c r="H1449" s="66" t="s">
        <v>4634</v>
      </c>
      <c r="I1449" s="66" t="s">
        <v>3140</v>
      </c>
    </row>
    <row r="1450" spans="1:9" ht="16" x14ac:dyDescent="0.2">
      <c r="A1450" s="66" t="s">
        <v>4635</v>
      </c>
      <c r="B1450" s="66" t="s">
        <v>2549</v>
      </c>
      <c r="F1450" t="s">
        <v>2551</v>
      </c>
      <c r="H1450" s="66" t="s">
        <v>4635</v>
      </c>
      <c r="I1450" s="66" t="s">
        <v>2549</v>
      </c>
    </row>
    <row r="1451" spans="1:9" ht="16" x14ac:dyDescent="0.2">
      <c r="A1451" s="66" t="s">
        <v>4636</v>
      </c>
      <c r="B1451" s="66" t="s">
        <v>2551</v>
      </c>
      <c r="F1451" t="s">
        <v>2553</v>
      </c>
      <c r="H1451" s="66" t="s">
        <v>4636</v>
      </c>
      <c r="I1451" s="66" t="s">
        <v>2551</v>
      </c>
    </row>
    <row r="1452" spans="1:9" ht="16" x14ac:dyDescent="0.2">
      <c r="A1452" s="66" t="s">
        <v>4637</v>
      </c>
      <c r="B1452" s="66" t="s">
        <v>2553</v>
      </c>
      <c r="F1452" t="s">
        <v>2554</v>
      </c>
      <c r="H1452" s="66" t="s">
        <v>4637</v>
      </c>
      <c r="I1452" s="66" t="s">
        <v>2553</v>
      </c>
    </row>
    <row r="1453" spans="1:9" ht="16" x14ac:dyDescent="0.2">
      <c r="A1453" s="66" t="s">
        <v>4638</v>
      </c>
      <c r="B1453" s="66" t="s">
        <v>2554</v>
      </c>
      <c r="F1453" t="s">
        <v>2555</v>
      </c>
      <c r="H1453" s="66" t="s">
        <v>4638</v>
      </c>
      <c r="I1453" s="66" t="s">
        <v>2554</v>
      </c>
    </row>
    <row r="1454" spans="1:9" ht="16" x14ac:dyDescent="0.2">
      <c r="A1454" s="66" t="s">
        <v>4639</v>
      </c>
      <c r="B1454" s="66" t="s">
        <v>2555</v>
      </c>
      <c r="F1454" t="s">
        <v>2556</v>
      </c>
      <c r="H1454" s="66" t="s">
        <v>4639</v>
      </c>
      <c r="I1454" s="66" t="s">
        <v>2555</v>
      </c>
    </row>
    <row r="1455" spans="1:9" ht="16" x14ac:dyDescent="0.2">
      <c r="A1455" s="66" t="s">
        <v>4640</v>
      </c>
      <c r="B1455" s="66" t="s">
        <v>2556</v>
      </c>
      <c r="F1455" t="s">
        <v>2557</v>
      </c>
      <c r="H1455" s="66" t="s">
        <v>4640</v>
      </c>
      <c r="I1455" s="66" t="s">
        <v>2556</v>
      </c>
    </row>
    <row r="1456" spans="1:9" ht="16" x14ac:dyDescent="0.2">
      <c r="A1456" s="66" t="s">
        <v>4641</v>
      </c>
      <c r="B1456" s="66" t="s">
        <v>2557</v>
      </c>
      <c r="F1456" t="s">
        <v>2558</v>
      </c>
      <c r="H1456" s="66" t="s">
        <v>4641</v>
      </c>
      <c r="I1456" s="66" t="s">
        <v>2557</v>
      </c>
    </row>
    <row r="1457" spans="1:9" ht="16" x14ac:dyDescent="0.2">
      <c r="A1457" s="66" t="s">
        <v>4642</v>
      </c>
      <c r="B1457" s="66" t="s">
        <v>2558</v>
      </c>
      <c r="F1457" t="s">
        <v>2560</v>
      </c>
      <c r="H1457" s="66" t="s">
        <v>4642</v>
      </c>
      <c r="I1457" s="66" t="s">
        <v>2558</v>
      </c>
    </row>
    <row r="1458" spans="1:9" ht="16" x14ac:dyDescent="0.2">
      <c r="A1458" s="66" t="s">
        <v>4643</v>
      </c>
      <c r="B1458" s="66" t="s">
        <v>2560</v>
      </c>
      <c r="F1458" t="s">
        <v>2562</v>
      </c>
      <c r="H1458" s="66" t="s">
        <v>4643</v>
      </c>
      <c r="I1458" s="66" t="s">
        <v>2560</v>
      </c>
    </row>
    <row r="1459" spans="1:9" ht="16" x14ac:dyDescent="0.2">
      <c r="A1459" s="66" t="s">
        <v>4644</v>
      </c>
      <c r="B1459" s="66" t="s">
        <v>2562</v>
      </c>
      <c r="F1459" t="s">
        <v>2563</v>
      </c>
      <c r="H1459" s="66" t="s">
        <v>4644</v>
      </c>
      <c r="I1459" s="66" t="s">
        <v>2562</v>
      </c>
    </row>
    <row r="1460" spans="1:9" ht="16" x14ac:dyDescent="0.2">
      <c r="A1460" s="66" t="s">
        <v>4645</v>
      </c>
      <c r="B1460" s="66" t="s">
        <v>2563</v>
      </c>
      <c r="F1460" t="s">
        <v>2565</v>
      </c>
      <c r="H1460" s="66" t="s">
        <v>4645</v>
      </c>
      <c r="I1460" s="66" t="s">
        <v>2563</v>
      </c>
    </row>
    <row r="1461" spans="1:9" ht="16" x14ac:dyDescent="0.2">
      <c r="A1461" s="66" t="s">
        <v>4646</v>
      </c>
      <c r="B1461" s="66" t="s">
        <v>2565</v>
      </c>
      <c r="F1461" t="s">
        <v>2566</v>
      </c>
      <c r="H1461" s="66" t="s">
        <v>4646</v>
      </c>
      <c r="I1461" s="66" t="s">
        <v>2565</v>
      </c>
    </row>
    <row r="1462" spans="1:9" ht="16" x14ac:dyDescent="0.2">
      <c r="A1462" s="66" t="s">
        <v>4647</v>
      </c>
      <c r="B1462" s="66" t="s">
        <v>2566</v>
      </c>
      <c r="F1462" t="s">
        <v>2568</v>
      </c>
      <c r="H1462" s="66" t="s">
        <v>4647</v>
      </c>
      <c r="I1462" s="66" t="s">
        <v>2566</v>
      </c>
    </row>
    <row r="1463" spans="1:9" ht="16" x14ac:dyDescent="0.2">
      <c r="A1463" s="66" t="s">
        <v>4648</v>
      </c>
      <c r="B1463" s="66" t="s">
        <v>2568</v>
      </c>
      <c r="F1463" t="s">
        <v>2570</v>
      </c>
      <c r="H1463" s="66" t="s">
        <v>4648</v>
      </c>
      <c r="I1463" s="66" t="s">
        <v>2568</v>
      </c>
    </row>
    <row r="1464" spans="1:9" ht="16" x14ac:dyDescent="0.2">
      <c r="A1464" s="66" t="s">
        <v>4649</v>
      </c>
      <c r="B1464" s="66" t="s">
        <v>2570</v>
      </c>
      <c r="F1464" t="s">
        <v>2572</v>
      </c>
      <c r="H1464" s="66" t="s">
        <v>4649</v>
      </c>
      <c r="I1464" s="66" t="s">
        <v>2570</v>
      </c>
    </row>
    <row r="1465" spans="1:9" ht="16" x14ac:dyDescent="0.2">
      <c r="A1465" s="66" t="s">
        <v>4650</v>
      </c>
      <c r="B1465" s="66" t="s">
        <v>2572</v>
      </c>
      <c r="F1465" t="s">
        <v>3141</v>
      </c>
      <c r="H1465" s="66" t="s">
        <v>4650</v>
      </c>
      <c r="I1465" s="66" t="s">
        <v>2572</v>
      </c>
    </row>
    <row r="1466" spans="1:9" ht="16" x14ac:dyDescent="0.2">
      <c r="A1466" s="66" t="s">
        <v>4651</v>
      </c>
      <c r="B1466" s="66" t="s">
        <v>3141</v>
      </c>
      <c r="F1466" t="s">
        <v>2575</v>
      </c>
      <c r="H1466" s="66" t="s">
        <v>4651</v>
      </c>
      <c r="I1466" s="66" t="s">
        <v>3141</v>
      </c>
    </row>
    <row r="1467" spans="1:9" ht="16" x14ac:dyDescent="0.2">
      <c r="A1467" s="66" t="s">
        <v>4652</v>
      </c>
      <c r="B1467" s="66" t="s">
        <v>2575</v>
      </c>
      <c r="F1467" t="s">
        <v>2576</v>
      </c>
      <c r="H1467" s="66" t="s">
        <v>4652</v>
      </c>
      <c r="I1467" s="66" t="s">
        <v>2575</v>
      </c>
    </row>
    <row r="1468" spans="1:9" ht="16" x14ac:dyDescent="0.2">
      <c r="A1468" s="66" t="s">
        <v>4653</v>
      </c>
      <c r="B1468" s="66" t="s">
        <v>2576</v>
      </c>
      <c r="F1468" t="s">
        <v>3142</v>
      </c>
      <c r="H1468" s="66" t="s">
        <v>4653</v>
      </c>
      <c r="I1468" s="66" t="s">
        <v>2576</v>
      </c>
    </row>
    <row r="1469" spans="1:9" ht="16" x14ac:dyDescent="0.2">
      <c r="A1469" s="66" t="s">
        <v>4654</v>
      </c>
      <c r="B1469" s="66" t="s">
        <v>3142</v>
      </c>
      <c r="F1469" t="s">
        <v>2579</v>
      </c>
      <c r="H1469" s="66" t="s">
        <v>4654</v>
      </c>
      <c r="I1469" s="66" t="s">
        <v>3142</v>
      </c>
    </row>
    <row r="1470" spans="1:9" ht="16" x14ac:dyDescent="0.2">
      <c r="A1470" s="66" t="s">
        <v>4655</v>
      </c>
      <c r="B1470" s="66" t="s">
        <v>2579</v>
      </c>
      <c r="F1470" t="s">
        <v>2582</v>
      </c>
      <c r="H1470" s="66" t="s">
        <v>4655</v>
      </c>
      <c r="I1470" s="66" t="s">
        <v>2579</v>
      </c>
    </row>
    <row r="1471" spans="1:9" ht="16" x14ac:dyDescent="0.2">
      <c r="A1471" s="66" t="s">
        <v>4656</v>
      </c>
      <c r="B1471" s="66" t="s">
        <v>2582</v>
      </c>
      <c r="F1471" t="s">
        <v>2584</v>
      </c>
      <c r="H1471" s="66" t="s">
        <v>4656</v>
      </c>
      <c r="I1471" s="66" t="s">
        <v>2582</v>
      </c>
    </row>
    <row r="1472" spans="1:9" ht="16" x14ac:dyDescent="0.2">
      <c r="A1472" s="66" t="s">
        <v>4657</v>
      </c>
      <c r="B1472" s="66" t="s">
        <v>2584</v>
      </c>
      <c r="F1472" t="s">
        <v>2585</v>
      </c>
      <c r="H1472" s="66" t="s">
        <v>4657</v>
      </c>
      <c r="I1472" s="66" t="s">
        <v>2584</v>
      </c>
    </row>
    <row r="1473" spans="1:9" ht="16" x14ac:dyDescent="0.2">
      <c r="A1473" s="66" t="s">
        <v>4658</v>
      </c>
      <c r="B1473" s="66" t="s">
        <v>2585</v>
      </c>
      <c r="F1473" t="s">
        <v>3143</v>
      </c>
      <c r="H1473" s="66" t="s">
        <v>4658</v>
      </c>
      <c r="I1473" s="66" t="s">
        <v>2585</v>
      </c>
    </row>
    <row r="1474" spans="1:9" ht="16" x14ac:dyDescent="0.2">
      <c r="A1474" s="66" t="s">
        <v>4659</v>
      </c>
      <c r="B1474" s="66" t="s">
        <v>3143</v>
      </c>
      <c r="F1474" t="s">
        <v>2586</v>
      </c>
      <c r="H1474" s="66" t="s">
        <v>4659</v>
      </c>
      <c r="I1474" s="66" t="s">
        <v>3143</v>
      </c>
    </row>
    <row r="1475" spans="1:9" ht="16" x14ac:dyDescent="0.2">
      <c r="A1475" s="66" t="s">
        <v>4660</v>
      </c>
      <c r="B1475" s="66" t="s">
        <v>2586</v>
      </c>
      <c r="F1475" t="s">
        <v>2593</v>
      </c>
      <c r="H1475" s="66" t="s">
        <v>4660</v>
      </c>
      <c r="I1475" s="66" t="s">
        <v>2586</v>
      </c>
    </row>
    <row r="1476" spans="1:9" ht="16" x14ac:dyDescent="0.2">
      <c r="A1476" s="66" t="s">
        <v>4661</v>
      </c>
      <c r="B1476" s="66" t="s">
        <v>2593</v>
      </c>
      <c r="F1476" t="s">
        <v>2594</v>
      </c>
      <c r="H1476" s="66" t="s">
        <v>4661</v>
      </c>
      <c r="I1476" s="66" t="s">
        <v>2593</v>
      </c>
    </row>
    <row r="1477" spans="1:9" ht="16" x14ac:dyDescent="0.2">
      <c r="A1477" s="66" t="s">
        <v>4662</v>
      </c>
      <c r="B1477" s="66" t="s">
        <v>2594</v>
      </c>
      <c r="F1477" t="s">
        <v>2595</v>
      </c>
      <c r="H1477" s="66" t="s">
        <v>4662</v>
      </c>
      <c r="I1477" s="66" t="s">
        <v>2594</v>
      </c>
    </row>
    <row r="1478" spans="1:9" ht="16" x14ac:dyDescent="0.2">
      <c r="A1478" s="66" t="s">
        <v>4663</v>
      </c>
      <c r="B1478" s="66" t="s">
        <v>2595</v>
      </c>
      <c r="F1478" t="s">
        <v>2597</v>
      </c>
      <c r="H1478" s="66" t="s">
        <v>4663</v>
      </c>
      <c r="I1478" s="66" t="s">
        <v>2595</v>
      </c>
    </row>
    <row r="1479" spans="1:9" ht="16" x14ac:dyDescent="0.2">
      <c r="A1479" s="66" t="s">
        <v>4664</v>
      </c>
      <c r="B1479" s="66" t="s">
        <v>2597</v>
      </c>
      <c r="F1479" t="s">
        <v>3144</v>
      </c>
      <c r="H1479" s="66" t="s">
        <v>4664</v>
      </c>
      <c r="I1479" s="66" t="s">
        <v>2597</v>
      </c>
    </row>
    <row r="1480" spans="1:9" ht="16" x14ac:dyDescent="0.2">
      <c r="A1480" s="66" t="s">
        <v>4665</v>
      </c>
      <c r="B1480" s="66" t="s">
        <v>3144</v>
      </c>
      <c r="F1480" t="s">
        <v>2599</v>
      </c>
      <c r="H1480" s="66" t="s">
        <v>4665</v>
      </c>
      <c r="I1480" s="66" t="s">
        <v>3144</v>
      </c>
    </row>
    <row r="1481" spans="1:9" ht="16" x14ac:dyDescent="0.2">
      <c r="A1481" s="66" t="s">
        <v>4666</v>
      </c>
      <c r="B1481" s="66" t="s">
        <v>2599</v>
      </c>
      <c r="F1481" t="s">
        <v>2600</v>
      </c>
      <c r="H1481" s="66" t="s">
        <v>4666</v>
      </c>
      <c r="I1481" s="66" t="s">
        <v>2599</v>
      </c>
    </row>
    <row r="1482" spans="1:9" ht="16" x14ac:dyDescent="0.2">
      <c r="A1482" s="66" t="s">
        <v>4667</v>
      </c>
      <c r="B1482" s="66" t="s">
        <v>2600</v>
      </c>
      <c r="F1482" t="s">
        <v>3145</v>
      </c>
      <c r="H1482" s="66" t="s">
        <v>4667</v>
      </c>
      <c r="I1482" s="66" t="s">
        <v>2600</v>
      </c>
    </row>
    <row r="1483" spans="1:9" ht="16" x14ac:dyDescent="0.2">
      <c r="A1483" s="66" t="s">
        <v>4668</v>
      </c>
      <c r="B1483" s="66" t="s">
        <v>3145</v>
      </c>
      <c r="F1483" t="s">
        <v>2604</v>
      </c>
      <c r="H1483" s="66" t="s">
        <v>4668</v>
      </c>
      <c r="I1483" s="66" t="s">
        <v>3145</v>
      </c>
    </row>
    <row r="1484" spans="1:9" ht="16" x14ac:dyDescent="0.2">
      <c r="A1484" s="66" t="s">
        <v>4669</v>
      </c>
      <c r="B1484" s="66" t="s">
        <v>2604</v>
      </c>
      <c r="F1484" t="s">
        <v>2605</v>
      </c>
      <c r="H1484" s="66" t="s">
        <v>4669</v>
      </c>
      <c r="I1484" s="66" t="s">
        <v>2604</v>
      </c>
    </row>
    <row r="1485" spans="1:9" ht="16" x14ac:dyDescent="0.2">
      <c r="A1485" s="66" t="s">
        <v>4670</v>
      </c>
      <c r="B1485" s="66" t="s">
        <v>2605</v>
      </c>
      <c r="F1485" t="s">
        <v>2606</v>
      </c>
      <c r="H1485" s="66" t="s">
        <v>4670</v>
      </c>
      <c r="I1485" s="66" t="s">
        <v>2605</v>
      </c>
    </row>
    <row r="1486" spans="1:9" ht="16" x14ac:dyDescent="0.2">
      <c r="A1486" s="66" t="s">
        <v>4671</v>
      </c>
      <c r="B1486" s="66" t="s">
        <v>2606</v>
      </c>
      <c r="F1486" t="s">
        <v>2608</v>
      </c>
      <c r="H1486" s="66" t="s">
        <v>4671</v>
      </c>
      <c r="I1486" s="66" t="s">
        <v>2606</v>
      </c>
    </row>
    <row r="1487" spans="1:9" ht="16" x14ac:dyDescent="0.2">
      <c r="A1487" s="66" t="s">
        <v>4672</v>
      </c>
      <c r="B1487" s="66" t="s">
        <v>2608</v>
      </c>
      <c r="F1487" t="s">
        <v>3109</v>
      </c>
      <c r="H1487" s="66" t="s">
        <v>4672</v>
      </c>
      <c r="I1487" s="66" t="s">
        <v>2608</v>
      </c>
    </row>
    <row r="1488" spans="1:9" ht="16" x14ac:dyDescent="0.2">
      <c r="A1488" s="66" t="s">
        <v>4673</v>
      </c>
      <c r="B1488" s="66" t="s">
        <v>3109</v>
      </c>
      <c r="F1488" t="s">
        <v>2610</v>
      </c>
      <c r="H1488" s="66" t="s">
        <v>4673</v>
      </c>
      <c r="I1488" s="66" t="s">
        <v>3109</v>
      </c>
    </row>
    <row r="1489" spans="1:9" ht="16" x14ac:dyDescent="0.2">
      <c r="A1489" s="66" t="s">
        <v>4674</v>
      </c>
      <c r="B1489" s="66" t="s">
        <v>2610</v>
      </c>
      <c r="F1489" t="s">
        <v>2612</v>
      </c>
      <c r="H1489" s="66" t="s">
        <v>4674</v>
      </c>
      <c r="I1489" s="66" t="s">
        <v>2610</v>
      </c>
    </row>
    <row r="1490" spans="1:9" ht="16" x14ac:dyDescent="0.2">
      <c r="A1490" s="66" t="s">
        <v>4675</v>
      </c>
      <c r="B1490" s="66" t="s">
        <v>2612</v>
      </c>
      <c r="F1490" t="s">
        <v>2613</v>
      </c>
      <c r="H1490" s="66" t="s">
        <v>4675</v>
      </c>
      <c r="I1490" s="66" t="s">
        <v>2612</v>
      </c>
    </row>
    <row r="1491" spans="1:9" ht="16" x14ac:dyDescent="0.2">
      <c r="A1491" s="66" t="s">
        <v>4676</v>
      </c>
      <c r="B1491" s="66" t="s">
        <v>2613</v>
      </c>
      <c r="F1491" t="s">
        <v>2614</v>
      </c>
      <c r="H1491" s="66" t="s">
        <v>4676</v>
      </c>
      <c r="I1491" s="66" t="s">
        <v>2613</v>
      </c>
    </row>
    <row r="1492" spans="1:9" ht="16" x14ac:dyDescent="0.2">
      <c r="A1492" s="66" t="s">
        <v>4677</v>
      </c>
      <c r="B1492" s="66" t="s">
        <v>2614</v>
      </c>
      <c r="F1492" t="s">
        <v>2616</v>
      </c>
      <c r="H1492" s="66" t="s">
        <v>4677</v>
      </c>
      <c r="I1492" s="66" t="s">
        <v>2614</v>
      </c>
    </row>
    <row r="1493" spans="1:9" ht="16" x14ac:dyDescent="0.2">
      <c r="A1493" s="66" t="s">
        <v>4678</v>
      </c>
      <c r="B1493" s="66" t="s">
        <v>2616</v>
      </c>
      <c r="F1493" t="s">
        <v>3147</v>
      </c>
      <c r="H1493" s="66" t="s">
        <v>4678</v>
      </c>
      <c r="I1493" s="66" t="s">
        <v>2616</v>
      </c>
    </row>
    <row r="1494" spans="1:9" ht="16" x14ac:dyDescent="0.2">
      <c r="A1494" s="66" t="s">
        <v>4679</v>
      </c>
      <c r="B1494" s="66" t="s">
        <v>3147</v>
      </c>
      <c r="F1494" t="s">
        <v>3148</v>
      </c>
      <c r="H1494" s="66" t="s">
        <v>4679</v>
      </c>
      <c r="I1494" s="66" t="s">
        <v>3147</v>
      </c>
    </row>
    <row r="1495" spans="1:9" ht="16" x14ac:dyDescent="0.2">
      <c r="A1495" s="66" t="s">
        <v>4680</v>
      </c>
      <c r="B1495" s="66" t="s">
        <v>3148</v>
      </c>
      <c r="F1495" t="s">
        <v>2620</v>
      </c>
      <c r="H1495" s="66" t="s">
        <v>4680</v>
      </c>
      <c r="I1495" s="66" t="s">
        <v>3148</v>
      </c>
    </row>
    <row r="1496" spans="1:9" ht="16" x14ac:dyDescent="0.2">
      <c r="A1496" s="66" t="s">
        <v>4681</v>
      </c>
      <c r="B1496" s="66" t="s">
        <v>2620</v>
      </c>
      <c r="F1496" t="s">
        <v>2622</v>
      </c>
      <c r="H1496" s="66" t="s">
        <v>4681</v>
      </c>
      <c r="I1496" s="66" t="s">
        <v>2620</v>
      </c>
    </row>
    <row r="1497" spans="1:9" ht="16" x14ac:dyDescent="0.2">
      <c r="A1497" s="66" t="s">
        <v>4682</v>
      </c>
      <c r="B1497" s="66" t="s">
        <v>2622</v>
      </c>
      <c r="F1497" t="s">
        <v>3149</v>
      </c>
      <c r="H1497" s="66" t="s">
        <v>4682</v>
      </c>
      <c r="I1497" s="66" t="s">
        <v>2622</v>
      </c>
    </row>
    <row r="1498" spans="1:9" ht="16" x14ac:dyDescent="0.2">
      <c r="A1498" s="66" t="s">
        <v>4683</v>
      </c>
      <c r="B1498" s="66" t="s">
        <v>3149</v>
      </c>
      <c r="F1498" t="s">
        <v>3150</v>
      </c>
      <c r="H1498" s="66" t="s">
        <v>4683</v>
      </c>
      <c r="I1498" s="66" t="s">
        <v>3149</v>
      </c>
    </row>
    <row r="1499" spans="1:9" ht="16" x14ac:dyDescent="0.2">
      <c r="A1499" s="66" t="s">
        <v>4684</v>
      </c>
      <c r="B1499" s="66" t="s">
        <v>3150</v>
      </c>
      <c r="F1499" t="s">
        <v>2624</v>
      </c>
      <c r="H1499" s="66" t="s">
        <v>4684</v>
      </c>
      <c r="I1499" s="66" t="s">
        <v>3150</v>
      </c>
    </row>
    <row r="1500" spans="1:9" ht="16" x14ac:dyDescent="0.2">
      <c r="A1500" s="66" t="s">
        <v>4685</v>
      </c>
      <c r="B1500" s="66" t="s">
        <v>2624</v>
      </c>
      <c r="F1500" t="s">
        <v>2626</v>
      </c>
      <c r="H1500" s="66" t="s">
        <v>4685</v>
      </c>
      <c r="I1500" s="66" t="s">
        <v>2624</v>
      </c>
    </row>
    <row r="1501" spans="1:9" ht="16" x14ac:dyDescent="0.2">
      <c r="A1501" s="66" t="s">
        <v>4686</v>
      </c>
      <c r="B1501" s="66" t="s">
        <v>2626</v>
      </c>
      <c r="F1501" t="s">
        <v>2628</v>
      </c>
      <c r="H1501" s="66" t="s">
        <v>4686</v>
      </c>
      <c r="I1501" s="66" t="s">
        <v>2626</v>
      </c>
    </row>
    <row r="1502" spans="1:9" ht="16" x14ac:dyDescent="0.2">
      <c r="A1502" s="66" t="s">
        <v>4687</v>
      </c>
      <c r="B1502" s="66" t="s">
        <v>2628</v>
      </c>
      <c r="F1502" t="s">
        <v>2631</v>
      </c>
      <c r="H1502" s="66" t="s">
        <v>4687</v>
      </c>
      <c r="I1502" s="66" t="s">
        <v>2628</v>
      </c>
    </row>
    <row r="1503" spans="1:9" ht="16" x14ac:dyDescent="0.2">
      <c r="A1503" s="66" t="s">
        <v>4688</v>
      </c>
      <c r="B1503" s="66" t="s">
        <v>2631</v>
      </c>
      <c r="F1503" t="s">
        <v>2632</v>
      </c>
      <c r="H1503" s="66" t="s">
        <v>4688</v>
      </c>
      <c r="I1503" s="66" t="s">
        <v>2631</v>
      </c>
    </row>
    <row r="1504" spans="1:9" ht="16" x14ac:dyDescent="0.2">
      <c r="A1504" s="66" t="s">
        <v>4689</v>
      </c>
      <c r="B1504" s="66" t="s">
        <v>2632</v>
      </c>
      <c r="F1504" t="s">
        <v>2633</v>
      </c>
      <c r="H1504" s="66" t="s">
        <v>4689</v>
      </c>
      <c r="I1504" s="66" t="s">
        <v>2632</v>
      </c>
    </row>
    <row r="1505" spans="1:9" ht="16" x14ac:dyDescent="0.2">
      <c r="A1505" s="66" t="s">
        <v>4690</v>
      </c>
      <c r="B1505" s="66" t="s">
        <v>2633</v>
      </c>
      <c r="F1505" t="s">
        <v>2634</v>
      </c>
      <c r="H1505" s="66" t="s">
        <v>4690</v>
      </c>
      <c r="I1505" s="66" t="s">
        <v>2633</v>
      </c>
    </row>
    <row r="1506" spans="1:9" ht="16" x14ac:dyDescent="0.2">
      <c r="A1506" s="66" t="s">
        <v>4691</v>
      </c>
      <c r="B1506" s="66" t="s">
        <v>2634</v>
      </c>
      <c r="F1506" t="s">
        <v>2635</v>
      </c>
      <c r="H1506" s="66" t="s">
        <v>4691</v>
      </c>
      <c r="I1506" s="66" t="s">
        <v>2634</v>
      </c>
    </row>
    <row r="1507" spans="1:9" ht="16" x14ac:dyDescent="0.2">
      <c r="A1507" s="66" t="s">
        <v>4692</v>
      </c>
      <c r="B1507" s="66" t="s">
        <v>2635</v>
      </c>
      <c r="F1507" t="s">
        <v>2636</v>
      </c>
      <c r="H1507" s="66" t="s">
        <v>4692</v>
      </c>
      <c r="I1507" s="66" t="s">
        <v>2635</v>
      </c>
    </row>
    <row r="1508" spans="1:9" ht="16" x14ac:dyDescent="0.2">
      <c r="A1508" s="66" t="s">
        <v>4693</v>
      </c>
      <c r="B1508" s="66" t="s">
        <v>2636</v>
      </c>
      <c r="F1508" t="s">
        <v>2638</v>
      </c>
      <c r="H1508" s="66" t="s">
        <v>4693</v>
      </c>
      <c r="I1508" s="66" t="s">
        <v>2636</v>
      </c>
    </row>
    <row r="1509" spans="1:9" ht="16" x14ac:dyDescent="0.2">
      <c r="A1509" s="66" t="s">
        <v>4694</v>
      </c>
      <c r="B1509" s="66" t="s">
        <v>2638</v>
      </c>
      <c r="F1509" t="s">
        <v>2639</v>
      </c>
      <c r="H1509" s="66" t="s">
        <v>4694</v>
      </c>
      <c r="I1509" s="66" t="s">
        <v>2638</v>
      </c>
    </row>
    <row r="1510" spans="1:9" ht="16" x14ac:dyDescent="0.2">
      <c r="A1510" s="66" t="s">
        <v>4695</v>
      </c>
      <c r="B1510" s="66" t="s">
        <v>2639</v>
      </c>
      <c r="F1510" t="s">
        <v>2640</v>
      </c>
      <c r="H1510" s="66" t="s">
        <v>4695</v>
      </c>
      <c r="I1510" s="66" t="s">
        <v>2639</v>
      </c>
    </row>
    <row r="1511" spans="1:9" ht="16" x14ac:dyDescent="0.2">
      <c r="A1511" s="66" t="s">
        <v>4696</v>
      </c>
      <c r="B1511" s="66" t="s">
        <v>2640</v>
      </c>
      <c r="F1511" t="s">
        <v>2641</v>
      </c>
      <c r="H1511" s="66" t="s">
        <v>4696</v>
      </c>
      <c r="I1511" s="66" t="s">
        <v>2640</v>
      </c>
    </row>
    <row r="1512" spans="1:9" ht="16" x14ac:dyDescent="0.2">
      <c r="A1512" s="66" t="s">
        <v>4697</v>
      </c>
      <c r="B1512" s="66" t="s">
        <v>2641</v>
      </c>
      <c r="F1512" t="s">
        <v>2642</v>
      </c>
      <c r="H1512" s="66" t="s">
        <v>4697</v>
      </c>
      <c r="I1512" s="66" t="s">
        <v>2641</v>
      </c>
    </row>
    <row r="1513" spans="1:9" ht="16" x14ac:dyDescent="0.2">
      <c r="A1513" s="66" t="s">
        <v>4698</v>
      </c>
      <c r="B1513" s="66" t="s">
        <v>2642</v>
      </c>
      <c r="F1513" t="s">
        <v>2644</v>
      </c>
      <c r="H1513" s="66" t="s">
        <v>4698</v>
      </c>
      <c r="I1513" s="66" t="s">
        <v>2642</v>
      </c>
    </row>
    <row r="1514" spans="1:9" ht="16" x14ac:dyDescent="0.2">
      <c r="A1514" s="66" t="s">
        <v>4699</v>
      </c>
      <c r="B1514" s="66" t="s">
        <v>2644</v>
      </c>
      <c r="F1514" t="s">
        <v>2645</v>
      </c>
      <c r="H1514" s="66" t="s">
        <v>4699</v>
      </c>
      <c r="I1514" s="66" t="s">
        <v>2644</v>
      </c>
    </row>
    <row r="1515" spans="1:9" ht="16" x14ac:dyDescent="0.2">
      <c r="A1515" s="66" t="s">
        <v>4700</v>
      </c>
      <c r="B1515" s="66" t="s">
        <v>2645</v>
      </c>
      <c r="F1515" t="s">
        <v>2646</v>
      </c>
      <c r="H1515" s="66" t="s">
        <v>4700</v>
      </c>
      <c r="I1515" s="66" t="s">
        <v>2645</v>
      </c>
    </row>
    <row r="1516" spans="1:9" ht="16" x14ac:dyDescent="0.2">
      <c r="A1516" s="66" t="s">
        <v>4701</v>
      </c>
      <c r="B1516" s="66" t="s">
        <v>2646</v>
      </c>
      <c r="F1516" t="s">
        <v>2647</v>
      </c>
      <c r="H1516" s="66" t="s">
        <v>4701</v>
      </c>
      <c r="I1516" s="66" t="s">
        <v>2646</v>
      </c>
    </row>
    <row r="1517" spans="1:9" ht="16" x14ac:dyDescent="0.2">
      <c r="A1517" s="66" t="s">
        <v>4702</v>
      </c>
      <c r="B1517" s="66" t="s">
        <v>2647</v>
      </c>
      <c r="F1517" t="s">
        <v>2648</v>
      </c>
      <c r="H1517" s="66" t="s">
        <v>4702</v>
      </c>
      <c r="I1517" s="66" t="s">
        <v>2647</v>
      </c>
    </row>
    <row r="1518" spans="1:9" ht="16" x14ac:dyDescent="0.2">
      <c r="A1518" s="66" t="s">
        <v>4703</v>
      </c>
      <c r="B1518" s="66" t="s">
        <v>2648</v>
      </c>
      <c r="F1518" t="s">
        <v>2649</v>
      </c>
      <c r="H1518" s="66" t="s">
        <v>4703</v>
      </c>
      <c r="I1518" s="66" t="s">
        <v>2648</v>
      </c>
    </row>
    <row r="1519" spans="1:9" ht="16" x14ac:dyDescent="0.2">
      <c r="A1519" s="66" t="s">
        <v>4704</v>
      </c>
      <c r="B1519" s="66" t="s">
        <v>2649</v>
      </c>
      <c r="F1519" t="s">
        <v>2651</v>
      </c>
      <c r="H1519" s="66" t="s">
        <v>4704</v>
      </c>
      <c r="I1519" s="66" t="s">
        <v>2649</v>
      </c>
    </row>
    <row r="1520" spans="1:9" ht="16" x14ac:dyDescent="0.2">
      <c r="A1520" s="66" t="s">
        <v>4705</v>
      </c>
      <c r="B1520" s="66" t="s">
        <v>2651</v>
      </c>
      <c r="F1520" t="s">
        <v>3151</v>
      </c>
      <c r="H1520" s="66" t="s">
        <v>4705</v>
      </c>
      <c r="I1520" s="66" t="s">
        <v>2651</v>
      </c>
    </row>
    <row r="1521" spans="1:9" ht="16" x14ac:dyDescent="0.2">
      <c r="A1521" s="66" t="s">
        <v>4706</v>
      </c>
      <c r="B1521" s="66" t="s">
        <v>3151</v>
      </c>
      <c r="F1521" t="s">
        <v>3153</v>
      </c>
      <c r="H1521" s="66" t="s">
        <v>4706</v>
      </c>
      <c r="I1521" s="66" t="s">
        <v>3151</v>
      </c>
    </row>
    <row r="1522" spans="1:9" ht="16" x14ac:dyDescent="0.2">
      <c r="A1522" s="66" t="s">
        <v>4707</v>
      </c>
      <c r="B1522" s="66" t="s">
        <v>3153</v>
      </c>
      <c r="F1522" t="s">
        <v>2652</v>
      </c>
      <c r="H1522" s="66" t="s">
        <v>4707</v>
      </c>
      <c r="I1522" s="66" t="s">
        <v>3153</v>
      </c>
    </row>
    <row r="1523" spans="1:9" ht="16" x14ac:dyDescent="0.2">
      <c r="A1523" s="66" t="s">
        <v>4708</v>
      </c>
      <c r="B1523" s="66" t="s">
        <v>2652</v>
      </c>
      <c r="F1523" t="s">
        <v>2653</v>
      </c>
      <c r="H1523" s="66" t="s">
        <v>4708</v>
      </c>
      <c r="I1523" s="66" t="s">
        <v>2652</v>
      </c>
    </row>
    <row r="1524" spans="1:9" ht="16" x14ac:dyDescent="0.2">
      <c r="A1524" s="66" t="s">
        <v>4709</v>
      </c>
      <c r="B1524" s="66" t="s">
        <v>2653</v>
      </c>
      <c r="F1524" t="s">
        <v>2654</v>
      </c>
      <c r="H1524" s="66" t="s">
        <v>4709</v>
      </c>
      <c r="I1524" s="66" t="s">
        <v>2653</v>
      </c>
    </row>
    <row r="1525" spans="1:9" ht="16" x14ac:dyDescent="0.2">
      <c r="A1525" s="66" t="s">
        <v>4710</v>
      </c>
      <c r="B1525" s="66" t="s">
        <v>2654</v>
      </c>
      <c r="F1525" t="s">
        <v>2656</v>
      </c>
      <c r="H1525" s="66" t="s">
        <v>4710</v>
      </c>
      <c r="I1525" s="66" t="s">
        <v>2654</v>
      </c>
    </row>
    <row r="1526" spans="1:9" ht="16" x14ac:dyDescent="0.2">
      <c r="A1526" s="66" t="s">
        <v>4711</v>
      </c>
      <c r="B1526" s="66" t="s">
        <v>2656</v>
      </c>
      <c r="F1526" t="s">
        <v>2659</v>
      </c>
      <c r="H1526" s="66" t="s">
        <v>4711</v>
      </c>
      <c r="I1526" s="66" t="s">
        <v>2656</v>
      </c>
    </row>
    <row r="1527" spans="1:9" ht="16" x14ac:dyDescent="0.2">
      <c r="A1527" s="66" t="s">
        <v>4712</v>
      </c>
      <c r="B1527" s="66" t="s">
        <v>2659</v>
      </c>
      <c r="F1527" t="s">
        <v>2660</v>
      </c>
      <c r="H1527" s="66" t="s">
        <v>4712</v>
      </c>
      <c r="I1527" s="66" t="s">
        <v>2659</v>
      </c>
    </row>
    <row r="1528" spans="1:9" ht="16" x14ac:dyDescent="0.2">
      <c r="A1528" s="66" t="s">
        <v>4713</v>
      </c>
      <c r="B1528" s="66" t="s">
        <v>2660</v>
      </c>
      <c r="F1528" t="s">
        <v>2661</v>
      </c>
      <c r="H1528" s="66" t="s">
        <v>4713</v>
      </c>
      <c r="I1528" s="66" t="s">
        <v>2660</v>
      </c>
    </row>
    <row r="1529" spans="1:9" ht="16" x14ac:dyDescent="0.2">
      <c r="A1529" s="66" t="s">
        <v>4714</v>
      </c>
      <c r="B1529" s="66" t="s">
        <v>2661</v>
      </c>
      <c r="F1529" t="s">
        <v>3154</v>
      </c>
      <c r="H1529" s="66" t="s">
        <v>4714</v>
      </c>
      <c r="I1529" s="66" t="s">
        <v>2661</v>
      </c>
    </row>
    <row r="1530" spans="1:9" ht="16" x14ac:dyDescent="0.2">
      <c r="A1530" s="66" t="s">
        <v>4715</v>
      </c>
      <c r="B1530" s="66" t="s">
        <v>3154</v>
      </c>
      <c r="F1530" t="s">
        <v>2663</v>
      </c>
      <c r="H1530" s="66" t="s">
        <v>4715</v>
      </c>
      <c r="I1530" s="66" t="s">
        <v>3154</v>
      </c>
    </row>
    <row r="1531" spans="1:9" ht="16" x14ac:dyDescent="0.2">
      <c r="A1531" s="66" t="s">
        <v>4716</v>
      </c>
      <c r="B1531" s="66" t="s">
        <v>2663</v>
      </c>
      <c r="F1531" t="s">
        <v>2665</v>
      </c>
      <c r="H1531" s="66" t="s">
        <v>4716</v>
      </c>
      <c r="I1531" s="66" t="s">
        <v>2663</v>
      </c>
    </row>
    <row r="1532" spans="1:9" ht="16" x14ac:dyDescent="0.2">
      <c r="A1532" s="66" t="s">
        <v>4717</v>
      </c>
      <c r="B1532" s="66" t="s">
        <v>2665</v>
      </c>
      <c r="F1532" t="s">
        <v>2668</v>
      </c>
      <c r="H1532" s="66" t="s">
        <v>4717</v>
      </c>
      <c r="I1532" s="66" t="s">
        <v>2665</v>
      </c>
    </row>
    <row r="1533" spans="1:9" ht="16" x14ac:dyDescent="0.2">
      <c r="A1533" s="66" t="s">
        <v>4718</v>
      </c>
      <c r="B1533" s="66" t="s">
        <v>2668</v>
      </c>
      <c r="F1533" t="s">
        <v>2670</v>
      </c>
      <c r="H1533" s="66" t="s">
        <v>4718</v>
      </c>
      <c r="I1533" s="66" t="s">
        <v>2668</v>
      </c>
    </row>
    <row r="1534" spans="1:9" ht="16" x14ac:dyDescent="0.2">
      <c r="A1534" s="66" t="s">
        <v>4719</v>
      </c>
      <c r="B1534" s="66" t="s">
        <v>2670</v>
      </c>
      <c r="F1534" t="s">
        <v>2671</v>
      </c>
      <c r="H1534" s="66" t="s">
        <v>4719</v>
      </c>
      <c r="I1534" s="66" t="s">
        <v>2670</v>
      </c>
    </row>
    <row r="1535" spans="1:9" ht="16" x14ac:dyDescent="0.2">
      <c r="A1535" s="66" t="s">
        <v>4720</v>
      </c>
      <c r="B1535" s="66" t="s">
        <v>2671</v>
      </c>
      <c r="F1535" t="s">
        <v>2674</v>
      </c>
      <c r="H1535" s="66" t="s">
        <v>4720</v>
      </c>
      <c r="I1535" s="66" t="s">
        <v>2671</v>
      </c>
    </row>
    <row r="1536" spans="1:9" ht="16" x14ac:dyDescent="0.2">
      <c r="A1536" s="66" t="s">
        <v>4721</v>
      </c>
      <c r="B1536" s="66" t="s">
        <v>2674</v>
      </c>
      <c r="F1536" t="s">
        <v>2675</v>
      </c>
      <c r="H1536" s="66" t="s">
        <v>4721</v>
      </c>
      <c r="I1536" s="66" t="s">
        <v>2674</v>
      </c>
    </row>
    <row r="1537" spans="1:9" ht="16" x14ac:dyDescent="0.2">
      <c r="A1537" s="66" t="s">
        <v>4722</v>
      </c>
      <c r="B1537" s="66" t="s">
        <v>2675</v>
      </c>
      <c r="F1537" t="s">
        <v>2676</v>
      </c>
      <c r="H1537" s="66" t="s">
        <v>4722</v>
      </c>
      <c r="I1537" s="66" t="s">
        <v>2675</v>
      </c>
    </row>
    <row r="1538" spans="1:9" ht="16" x14ac:dyDescent="0.2">
      <c r="A1538" s="66" t="s">
        <v>4723</v>
      </c>
      <c r="B1538" s="66" t="s">
        <v>2676</v>
      </c>
      <c r="F1538" t="s">
        <v>2677</v>
      </c>
      <c r="H1538" s="66" t="s">
        <v>4723</v>
      </c>
      <c r="I1538" s="66" t="s">
        <v>2676</v>
      </c>
    </row>
    <row r="1539" spans="1:9" ht="16" x14ac:dyDescent="0.2">
      <c r="A1539" s="66" t="s">
        <v>4724</v>
      </c>
      <c r="B1539" s="66" t="s">
        <v>2677</v>
      </c>
      <c r="F1539" t="s">
        <v>2679</v>
      </c>
      <c r="H1539" s="66" t="s">
        <v>4724</v>
      </c>
      <c r="I1539" s="66" t="s">
        <v>2677</v>
      </c>
    </row>
    <row r="1540" spans="1:9" ht="16" x14ac:dyDescent="0.2">
      <c r="A1540" s="66" t="s">
        <v>4725</v>
      </c>
      <c r="B1540" s="66" t="s">
        <v>2679</v>
      </c>
      <c r="F1540" t="s">
        <v>2680</v>
      </c>
      <c r="H1540" s="66" t="s">
        <v>4725</v>
      </c>
      <c r="I1540" s="66" t="s">
        <v>2679</v>
      </c>
    </row>
    <row r="1541" spans="1:9" ht="16" x14ac:dyDescent="0.2">
      <c r="A1541" s="66" t="s">
        <v>4726</v>
      </c>
      <c r="B1541" s="66" t="s">
        <v>2680</v>
      </c>
      <c r="F1541" t="s">
        <v>2682</v>
      </c>
      <c r="H1541" s="66" t="s">
        <v>4726</v>
      </c>
      <c r="I1541" s="66" t="s">
        <v>2680</v>
      </c>
    </row>
    <row r="1542" spans="1:9" ht="16" x14ac:dyDescent="0.2">
      <c r="A1542" s="66" t="s">
        <v>4727</v>
      </c>
      <c r="B1542" s="66" t="s">
        <v>2682</v>
      </c>
      <c r="F1542" t="s">
        <v>2684</v>
      </c>
      <c r="H1542" s="66" t="s">
        <v>4727</v>
      </c>
      <c r="I1542" s="66" t="s">
        <v>2682</v>
      </c>
    </row>
    <row r="1543" spans="1:9" ht="16" x14ac:dyDescent="0.2">
      <c r="A1543" s="66" t="s">
        <v>4728</v>
      </c>
      <c r="B1543" s="66" t="s">
        <v>2684</v>
      </c>
      <c r="F1543" t="s">
        <v>2685</v>
      </c>
      <c r="H1543" s="66" t="s">
        <v>4728</v>
      </c>
      <c r="I1543" s="66" t="s">
        <v>2684</v>
      </c>
    </row>
    <row r="1544" spans="1:9" ht="16" x14ac:dyDescent="0.2">
      <c r="A1544" s="66" t="s">
        <v>4729</v>
      </c>
      <c r="B1544" s="66" t="s">
        <v>2685</v>
      </c>
      <c r="F1544" t="s">
        <v>3157</v>
      </c>
      <c r="H1544" s="66" t="s">
        <v>4729</v>
      </c>
      <c r="I1544" s="66" t="s">
        <v>2685</v>
      </c>
    </row>
    <row r="1545" spans="1:9" ht="16" x14ac:dyDescent="0.2">
      <c r="A1545" s="66" t="s">
        <v>4730</v>
      </c>
      <c r="B1545" s="66" t="s">
        <v>3157</v>
      </c>
      <c r="F1545" t="s">
        <v>2687</v>
      </c>
      <c r="H1545" s="66" t="s">
        <v>4730</v>
      </c>
      <c r="I1545" s="66" t="s">
        <v>3157</v>
      </c>
    </row>
    <row r="1546" spans="1:9" ht="16" x14ac:dyDescent="0.2">
      <c r="A1546" s="66" t="s">
        <v>4731</v>
      </c>
      <c r="B1546" s="66" t="s">
        <v>2687</v>
      </c>
      <c r="F1546" t="s">
        <v>2688</v>
      </c>
      <c r="H1546" s="66" t="s">
        <v>4731</v>
      </c>
      <c r="I1546" s="66" t="s">
        <v>2687</v>
      </c>
    </row>
    <row r="1547" spans="1:9" ht="16" x14ac:dyDescent="0.2">
      <c r="A1547" s="66" t="s">
        <v>4732</v>
      </c>
      <c r="B1547" s="66" t="s">
        <v>2688</v>
      </c>
      <c r="F1547" t="s">
        <v>2690</v>
      </c>
      <c r="H1547" s="66" t="s">
        <v>4732</v>
      </c>
      <c r="I1547" s="66" t="s">
        <v>2688</v>
      </c>
    </row>
    <row r="1548" spans="1:9" ht="16" x14ac:dyDescent="0.2">
      <c r="A1548" s="66" t="s">
        <v>4733</v>
      </c>
      <c r="B1548" s="66" t="s">
        <v>2690</v>
      </c>
      <c r="F1548" t="s">
        <v>2692</v>
      </c>
      <c r="H1548" s="66" t="s">
        <v>4733</v>
      </c>
      <c r="I1548" s="66" t="s">
        <v>2690</v>
      </c>
    </row>
    <row r="1549" spans="1:9" ht="16" x14ac:dyDescent="0.2">
      <c r="A1549" s="66" t="s">
        <v>4734</v>
      </c>
      <c r="B1549" s="66" t="s">
        <v>2692</v>
      </c>
      <c r="F1549" t="s">
        <v>3158</v>
      </c>
      <c r="H1549" s="66" t="s">
        <v>4734</v>
      </c>
      <c r="I1549" s="66" t="s">
        <v>2692</v>
      </c>
    </row>
    <row r="1550" spans="1:9" ht="16" x14ac:dyDescent="0.2">
      <c r="A1550" s="66" t="s">
        <v>4735</v>
      </c>
      <c r="B1550" s="66" t="s">
        <v>3158</v>
      </c>
      <c r="F1550" t="s">
        <v>2693</v>
      </c>
      <c r="H1550" s="66" t="s">
        <v>4735</v>
      </c>
      <c r="I1550" s="66" t="s">
        <v>3158</v>
      </c>
    </row>
    <row r="1551" spans="1:9" ht="16" x14ac:dyDescent="0.2">
      <c r="A1551" s="66" t="s">
        <v>4736</v>
      </c>
      <c r="B1551" s="66" t="s">
        <v>2693</v>
      </c>
      <c r="F1551" t="s">
        <v>2694</v>
      </c>
      <c r="H1551" s="66" t="s">
        <v>4736</v>
      </c>
      <c r="I1551" s="66" t="s">
        <v>2693</v>
      </c>
    </row>
    <row r="1552" spans="1:9" ht="16" x14ac:dyDescent="0.2">
      <c r="A1552" s="66" t="s">
        <v>4737</v>
      </c>
      <c r="B1552" s="66" t="s">
        <v>2694</v>
      </c>
      <c r="F1552" t="s">
        <v>3159</v>
      </c>
      <c r="H1552" s="66" t="s">
        <v>4737</v>
      </c>
      <c r="I1552" s="66" t="s">
        <v>2694</v>
      </c>
    </row>
    <row r="1553" spans="1:9" ht="16" x14ac:dyDescent="0.2">
      <c r="A1553" s="66" t="s">
        <v>4738</v>
      </c>
      <c r="B1553" s="66" t="s">
        <v>3159</v>
      </c>
      <c r="F1553" t="s">
        <v>2697</v>
      </c>
      <c r="H1553" s="66" t="s">
        <v>4738</v>
      </c>
      <c r="I1553" s="66" t="s">
        <v>3159</v>
      </c>
    </row>
    <row r="1554" spans="1:9" ht="16" x14ac:dyDescent="0.2">
      <c r="A1554" s="66" t="s">
        <v>4739</v>
      </c>
      <c r="B1554" s="66" t="s">
        <v>2697</v>
      </c>
      <c r="F1554" t="s">
        <v>2698</v>
      </c>
      <c r="H1554" s="66" t="s">
        <v>4739</v>
      </c>
      <c r="I1554" s="66" t="s">
        <v>2697</v>
      </c>
    </row>
    <row r="1555" spans="1:9" ht="16" x14ac:dyDescent="0.2">
      <c r="A1555" s="66" t="s">
        <v>4740</v>
      </c>
      <c r="B1555" s="66" t="s">
        <v>2698</v>
      </c>
      <c r="F1555" t="s">
        <v>2700</v>
      </c>
      <c r="H1555" s="66" t="s">
        <v>4740</v>
      </c>
      <c r="I1555" s="66" t="s">
        <v>2698</v>
      </c>
    </row>
    <row r="1556" spans="1:9" ht="16" x14ac:dyDescent="0.2">
      <c r="A1556" s="66" t="s">
        <v>4741</v>
      </c>
      <c r="B1556" s="66" t="s">
        <v>2700</v>
      </c>
      <c r="F1556" t="s">
        <v>2701</v>
      </c>
      <c r="H1556" s="66" t="s">
        <v>4741</v>
      </c>
      <c r="I1556" s="66" t="s">
        <v>2700</v>
      </c>
    </row>
    <row r="1557" spans="1:9" ht="16" x14ac:dyDescent="0.2">
      <c r="A1557" s="66" t="s">
        <v>4742</v>
      </c>
      <c r="B1557" s="66" t="s">
        <v>2701</v>
      </c>
      <c r="F1557" t="s">
        <v>2702</v>
      </c>
      <c r="H1557" s="66" t="s">
        <v>4742</v>
      </c>
      <c r="I1557" s="66" t="s">
        <v>2701</v>
      </c>
    </row>
    <row r="1558" spans="1:9" ht="16" x14ac:dyDescent="0.2">
      <c r="A1558" s="66" t="s">
        <v>4743</v>
      </c>
      <c r="B1558" s="66" t="s">
        <v>2702</v>
      </c>
      <c r="F1558" t="s">
        <v>2704</v>
      </c>
      <c r="H1558" s="66" t="s">
        <v>4743</v>
      </c>
      <c r="I1558" s="66" t="s">
        <v>2702</v>
      </c>
    </row>
    <row r="1559" spans="1:9" ht="16" x14ac:dyDescent="0.2">
      <c r="A1559" s="66" t="s">
        <v>4744</v>
      </c>
      <c r="B1559" s="66" t="s">
        <v>2704</v>
      </c>
      <c r="F1559" t="s">
        <v>2705</v>
      </c>
      <c r="H1559" s="66" t="s">
        <v>4744</v>
      </c>
      <c r="I1559" s="66" t="s">
        <v>2704</v>
      </c>
    </row>
    <row r="1560" spans="1:9" ht="16" x14ac:dyDescent="0.2">
      <c r="A1560" s="66" t="s">
        <v>4745</v>
      </c>
      <c r="B1560" s="66" t="s">
        <v>2705</v>
      </c>
      <c r="F1560" t="s">
        <v>3032</v>
      </c>
      <c r="H1560" s="66" t="s">
        <v>4745</v>
      </c>
      <c r="I1560" s="66" t="s">
        <v>2705</v>
      </c>
    </row>
    <row r="1561" spans="1:9" ht="16" x14ac:dyDescent="0.2">
      <c r="A1561" s="66" t="s">
        <v>4746</v>
      </c>
      <c r="B1561" s="66" t="s">
        <v>3032</v>
      </c>
      <c r="F1561" t="s">
        <v>2712</v>
      </c>
      <c r="H1561" s="66" t="s">
        <v>4746</v>
      </c>
      <c r="I1561" s="66" t="s">
        <v>3032</v>
      </c>
    </row>
    <row r="1562" spans="1:9" ht="16" x14ac:dyDescent="0.2">
      <c r="A1562" s="66" t="s">
        <v>4747</v>
      </c>
      <c r="B1562" s="66" t="s">
        <v>2712</v>
      </c>
      <c r="F1562" t="s">
        <v>2713</v>
      </c>
      <c r="H1562" s="66" t="s">
        <v>4747</v>
      </c>
      <c r="I1562" s="66" t="s">
        <v>2712</v>
      </c>
    </row>
    <row r="1563" spans="1:9" ht="16" x14ac:dyDescent="0.2">
      <c r="A1563" s="66" t="s">
        <v>4748</v>
      </c>
      <c r="B1563" s="66" t="s">
        <v>2713</v>
      </c>
      <c r="F1563" t="s">
        <v>2717</v>
      </c>
      <c r="H1563" s="66" t="s">
        <v>4748</v>
      </c>
      <c r="I1563" s="66" t="s">
        <v>2713</v>
      </c>
    </row>
    <row r="1564" spans="1:9" ht="16" x14ac:dyDescent="0.2">
      <c r="A1564" s="66" t="s">
        <v>4749</v>
      </c>
      <c r="B1564" s="66" t="s">
        <v>2717</v>
      </c>
      <c r="F1564" t="s">
        <v>2718</v>
      </c>
      <c r="H1564" s="66" t="s">
        <v>4749</v>
      </c>
      <c r="I1564" s="66" t="s">
        <v>2717</v>
      </c>
    </row>
    <row r="1565" spans="1:9" ht="16" x14ac:dyDescent="0.2">
      <c r="A1565" s="66" t="s">
        <v>4750</v>
      </c>
      <c r="B1565" s="66" t="s">
        <v>2718</v>
      </c>
      <c r="F1565" t="s">
        <v>3080</v>
      </c>
      <c r="H1565" s="66" t="s">
        <v>4750</v>
      </c>
      <c r="I1565" s="66" t="s">
        <v>2718</v>
      </c>
    </row>
    <row r="1566" spans="1:9" ht="16" x14ac:dyDescent="0.2">
      <c r="A1566" s="66" t="s">
        <v>4751</v>
      </c>
      <c r="B1566" s="66" t="s">
        <v>3080</v>
      </c>
      <c r="F1566" t="s">
        <v>3161</v>
      </c>
      <c r="H1566" s="66" t="s">
        <v>4751</v>
      </c>
      <c r="I1566" s="66" t="s">
        <v>3080</v>
      </c>
    </row>
    <row r="1567" spans="1:9" ht="16" x14ac:dyDescent="0.2">
      <c r="A1567" s="66" t="s">
        <v>4752</v>
      </c>
      <c r="B1567" s="66" t="s">
        <v>3161</v>
      </c>
      <c r="F1567" t="s">
        <v>2726</v>
      </c>
      <c r="H1567" s="66" t="s">
        <v>4752</v>
      </c>
      <c r="I1567" s="66" t="s">
        <v>3161</v>
      </c>
    </row>
    <row r="1568" spans="1:9" ht="16" x14ac:dyDescent="0.2">
      <c r="A1568" s="66" t="s">
        <v>4753</v>
      </c>
      <c r="B1568" s="66" t="s">
        <v>2726</v>
      </c>
      <c r="F1568" t="s">
        <v>2727</v>
      </c>
      <c r="H1568" s="66" t="s">
        <v>4753</v>
      </c>
      <c r="I1568" s="66" t="s">
        <v>2726</v>
      </c>
    </row>
    <row r="1569" spans="1:9" ht="16" x14ac:dyDescent="0.2">
      <c r="A1569" s="66" t="s">
        <v>4754</v>
      </c>
      <c r="B1569" s="66" t="s">
        <v>2727</v>
      </c>
      <c r="F1569" t="s">
        <v>2728</v>
      </c>
      <c r="H1569" s="66" t="s">
        <v>4754</v>
      </c>
      <c r="I1569" s="66" t="s">
        <v>2727</v>
      </c>
    </row>
    <row r="1570" spans="1:9" ht="16" x14ac:dyDescent="0.2">
      <c r="A1570" s="66" t="s">
        <v>4755</v>
      </c>
      <c r="B1570" s="66" t="s">
        <v>2728</v>
      </c>
      <c r="F1570" t="s">
        <v>2729</v>
      </c>
      <c r="H1570" s="66" t="s">
        <v>4755</v>
      </c>
      <c r="I1570" s="66" t="s">
        <v>2728</v>
      </c>
    </row>
    <row r="1571" spans="1:9" ht="16" x14ac:dyDescent="0.2">
      <c r="A1571" s="66" t="s">
        <v>4756</v>
      </c>
      <c r="B1571" s="66" t="s">
        <v>2729</v>
      </c>
      <c r="F1571" t="s">
        <v>3160</v>
      </c>
      <c r="H1571" s="66" t="s">
        <v>4756</v>
      </c>
      <c r="I1571" s="66" t="s">
        <v>2729</v>
      </c>
    </row>
    <row r="1572" spans="1:9" ht="16" x14ac:dyDescent="0.2">
      <c r="A1572" s="66" t="s">
        <v>4757</v>
      </c>
      <c r="B1572" s="66" t="s">
        <v>3160</v>
      </c>
      <c r="F1572" t="s">
        <v>2732</v>
      </c>
      <c r="H1572" s="66" t="s">
        <v>4757</v>
      </c>
      <c r="I1572" s="66" t="s">
        <v>3160</v>
      </c>
    </row>
    <row r="1573" spans="1:9" ht="16" x14ac:dyDescent="0.2">
      <c r="A1573" s="66" t="s">
        <v>4758</v>
      </c>
      <c r="B1573" s="66" t="s">
        <v>2732</v>
      </c>
      <c r="F1573" t="s">
        <v>2733</v>
      </c>
      <c r="H1573" s="66" t="s">
        <v>4758</v>
      </c>
      <c r="I1573" s="66" t="s">
        <v>2732</v>
      </c>
    </row>
    <row r="1574" spans="1:9" ht="16" x14ac:dyDescent="0.2">
      <c r="A1574" s="66" t="s">
        <v>4759</v>
      </c>
      <c r="B1574" s="66" t="s">
        <v>2733</v>
      </c>
      <c r="F1574" t="s">
        <v>2735</v>
      </c>
      <c r="H1574" s="66" t="s">
        <v>4759</v>
      </c>
      <c r="I1574" s="66" t="s">
        <v>2733</v>
      </c>
    </row>
    <row r="1575" spans="1:9" ht="16" x14ac:dyDescent="0.2">
      <c r="A1575" s="66" t="s">
        <v>4760</v>
      </c>
      <c r="B1575" s="66" t="s">
        <v>2735</v>
      </c>
      <c r="F1575" t="s">
        <v>2736</v>
      </c>
      <c r="H1575" s="66" t="s">
        <v>4760</v>
      </c>
      <c r="I1575" s="66" t="s">
        <v>2735</v>
      </c>
    </row>
    <row r="1576" spans="1:9" ht="16" x14ac:dyDescent="0.2">
      <c r="A1576" s="66" t="s">
        <v>4761</v>
      </c>
      <c r="B1576" s="66" t="s">
        <v>2736</v>
      </c>
      <c r="F1576" t="s">
        <v>2738</v>
      </c>
      <c r="H1576" s="66" t="s">
        <v>4761</v>
      </c>
      <c r="I1576" s="66" t="s">
        <v>2736</v>
      </c>
    </row>
    <row r="1577" spans="1:9" ht="16" x14ac:dyDescent="0.2">
      <c r="A1577" s="66" t="s">
        <v>4762</v>
      </c>
      <c r="B1577" s="66" t="s">
        <v>2738</v>
      </c>
      <c r="F1577" t="s">
        <v>2739</v>
      </c>
      <c r="H1577" s="66" t="s">
        <v>4762</v>
      </c>
      <c r="I1577" s="66" t="s">
        <v>2738</v>
      </c>
    </row>
    <row r="1578" spans="1:9" ht="16" x14ac:dyDescent="0.2">
      <c r="A1578" s="66" t="s">
        <v>4763</v>
      </c>
      <c r="B1578" s="66" t="s">
        <v>2739</v>
      </c>
      <c r="F1578" t="s">
        <v>2741</v>
      </c>
      <c r="H1578" s="66" t="s">
        <v>4763</v>
      </c>
      <c r="I1578" s="66" t="s">
        <v>2739</v>
      </c>
    </row>
    <row r="1579" spans="1:9" ht="16" x14ac:dyDescent="0.2">
      <c r="A1579" s="66" t="s">
        <v>4764</v>
      </c>
      <c r="B1579" s="66" t="s">
        <v>2741</v>
      </c>
      <c r="F1579" t="s">
        <v>3162</v>
      </c>
      <c r="H1579" s="66" t="s">
        <v>4764</v>
      </c>
      <c r="I1579" s="66" t="s">
        <v>2741</v>
      </c>
    </row>
    <row r="1580" spans="1:9" ht="16" x14ac:dyDescent="0.2">
      <c r="A1580" s="66" t="s">
        <v>4765</v>
      </c>
      <c r="B1580" s="66" t="s">
        <v>3162</v>
      </c>
      <c r="F1580" t="s">
        <v>3163</v>
      </c>
      <c r="H1580" s="66" t="s">
        <v>4765</v>
      </c>
      <c r="I1580" s="66" t="s">
        <v>3162</v>
      </c>
    </row>
    <row r="1581" spans="1:9" ht="16" x14ac:dyDescent="0.2">
      <c r="A1581" s="66" t="s">
        <v>4766</v>
      </c>
      <c r="B1581" s="66" t="s">
        <v>3163</v>
      </c>
      <c r="F1581" t="s">
        <v>2743</v>
      </c>
      <c r="H1581" s="66" t="s">
        <v>4766</v>
      </c>
      <c r="I1581" s="66" t="s">
        <v>3163</v>
      </c>
    </row>
    <row r="1582" spans="1:9" ht="16" x14ac:dyDescent="0.2">
      <c r="A1582" s="66" t="s">
        <v>4767</v>
      </c>
      <c r="B1582" s="66" t="s">
        <v>2743</v>
      </c>
      <c r="F1582" t="s">
        <v>2744</v>
      </c>
      <c r="H1582" s="66" t="s">
        <v>4767</v>
      </c>
      <c r="I1582" s="66" t="s">
        <v>2743</v>
      </c>
    </row>
    <row r="1583" spans="1:9" ht="16" x14ac:dyDescent="0.2">
      <c r="A1583" s="66" t="s">
        <v>4768</v>
      </c>
      <c r="B1583" s="66" t="s">
        <v>2744</v>
      </c>
      <c r="F1583" t="s">
        <v>2746</v>
      </c>
      <c r="H1583" s="66" t="s">
        <v>4768</v>
      </c>
      <c r="I1583" s="66" t="s">
        <v>2744</v>
      </c>
    </row>
    <row r="1584" spans="1:9" ht="16" x14ac:dyDescent="0.2">
      <c r="A1584" s="66" t="s">
        <v>4769</v>
      </c>
      <c r="B1584" s="66" t="s">
        <v>2746</v>
      </c>
      <c r="F1584" t="s">
        <v>2747</v>
      </c>
      <c r="H1584" s="66" t="s">
        <v>4769</v>
      </c>
      <c r="I1584" s="66" t="s">
        <v>2746</v>
      </c>
    </row>
    <row r="1585" spans="1:9" ht="16" x14ac:dyDescent="0.2">
      <c r="A1585" s="66" t="s">
        <v>4770</v>
      </c>
      <c r="B1585" s="66" t="s">
        <v>2747</v>
      </c>
      <c r="F1585" t="s">
        <v>2748</v>
      </c>
      <c r="H1585" s="66" t="s">
        <v>4770</v>
      </c>
      <c r="I1585" s="66" t="s">
        <v>2747</v>
      </c>
    </row>
    <row r="1586" spans="1:9" ht="16" x14ac:dyDescent="0.2">
      <c r="A1586" s="66" t="s">
        <v>4771</v>
      </c>
      <c r="B1586" s="66" t="s">
        <v>2748</v>
      </c>
      <c r="F1586" t="s">
        <v>2749</v>
      </c>
      <c r="H1586" s="66" t="s">
        <v>4771</v>
      </c>
      <c r="I1586" s="66" t="s">
        <v>2748</v>
      </c>
    </row>
    <row r="1587" spans="1:9" ht="16" x14ac:dyDescent="0.2">
      <c r="A1587" s="66" t="s">
        <v>4772</v>
      </c>
      <c r="B1587" s="66" t="s">
        <v>2749</v>
      </c>
      <c r="F1587" t="s">
        <v>2751</v>
      </c>
      <c r="H1587" s="66" t="s">
        <v>4772</v>
      </c>
      <c r="I1587" s="66" t="s">
        <v>2749</v>
      </c>
    </row>
    <row r="1588" spans="1:9" ht="16" x14ac:dyDescent="0.2">
      <c r="A1588" s="66" t="s">
        <v>4773</v>
      </c>
      <c r="B1588" s="66" t="s">
        <v>2751</v>
      </c>
      <c r="F1588" t="s">
        <v>2754</v>
      </c>
      <c r="H1588" s="66" t="s">
        <v>4773</v>
      </c>
      <c r="I1588" s="66" t="s">
        <v>2751</v>
      </c>
    </row>
    <row r="1589" spans="1:9" ht="16" x14ac:dyDescent="0.2">
      <c r="A1589" s="66" t="s">
        <v>4774</v>
      </c>
      <c r="B1589" s="66" t="s">
        <v>2754</v>
      </c>
      <c r="F1589" t="s">
        <v>3164</v>
      </c>
      <c r="H1589" s="66" t="s">
        <v>4774</v>
      </c>
      <c r="I1589" s="66" t="s">
        <v>2754</v>
      </c>
    </row>
    <row r="1590" spans="1:9" ht="16" x14ac:dyDescent="0.2">
      <c r="A1590" s="66" t="s">
        <v>4775</v>
      </c>
      <c r="B1590" s="66" t="s">
        <v>3164</v>
      </c>
      <c r="F1590" t="s">
        <v>2755</v>
      </c>
      <c r="H1590" s="66" t="s">
        <v>4775</v>
      </c>
      <c r="I1590" s="66" t="s">
        <v>3164</v>
      </c>
    </row>
    <row r="1591" spans="1:9" ht="16" x14ac:dyDescent="0.2">
      <c r="A1591" s="66" t="s">
        <v>4776</v>
      </c>
      <c r="B1591" s="66" t="s">
        <v>2755</v>
      </c>
      <c r="F1591" t="s">
        <v>2756</v>
      </c>
      <c r="H1591" s="66" t="s">
        <v>4776</v>
      </c>
      <c r="I1591" s="66" t="s">
        <v>2755</v>
      </c>
    </row>
    <row r="1592" spans="1:9" ht="16" x14ac:dyDescent="0.2">
      <c r="A1592" s="66" t="s">
        <v>4777</v>
      </c>
      <c r="B1592" s="66" t="s">
        <v>2756</v>
      </c>
      <c r="F1592" t="s">
        <v>2757</v>
      </c>
      <c r="H1592" s="66" t="s">
        <v>4777</v>
      </c>
      <c r="I1592" s="66" t="s">
        <v>2756</v>
      </c>
    </row>
    <row r="1593" spans="1:9" ht="16" x14ac:dyDescent="0.2">
      <c r="A1593" s="66" t="s">
        <v>4778</v>
      </c>
      <c r="B1593" s="66" t="s">
        <v>2757</v>
      </c>
      <c r="F1593" t="s">
        <v>2758</v>
      </c>
      <c r="H1593" s="66" t="s">
        <v>4778</v>
      </c>
      <c r="I1593" s="66" t="s">
        <v>2757</v>
      </c>
    </row>
    <row r="1594" spans="1:9" ht="16" x14ac:dyDescent="0.2">
      <c r="A1594" s="66" t="s">
        <v>4779</v>
      </c>
      <c r="B1594" s="66" t="s">
        <v>2758</v>
      </c>
      <c r="F1594" t="s">
        <v>2759</v>
      </c>
      <c r="H1594" s="66" t="s">
        <v>4779</v>
      </c>
      <c r="I1594" s="66" t="s">
        <v>2758</v>
      </c>
    </row>
    <row r="1595" spans="1:9" ht="16" x14ac:dyDescent="0.2">
      <c r="A1595" s="66" t="s">
        <v>4780</v>
      </c>
      <c r="B1595" s="66" t="s">
        <v>2759</v>
      </c>
      <c r="F1595" t="s">
        <v>2760</v>
      </c>
      <c r="H1595" s="66" t="s">
        <v>4780</v>
      </c>
      <c r="I1595" s="66" t="s">
        <v>2759</v>
      </c>
    </row>
    <row r="1596" spans="1:9" ht="16" x14ac:dyDescent="0.2">
      <c r="A1596" s="66" t="s">
        <v>4781</v>
      </c>
      <c r="B1596" s="66" t="s">
        <v>2760</v>
      </c>
      <c r="F1596" t="s">
        <v>2762</v>
      </c>
      <c r="H1596" s="66" t="s">
        <v>4781</v>
      </c>
      <c r="I1596" s="66" t="s">
        <v>2760</v>
      </c>
    </row>
    <row r="1597" spans="1:9" ht="16" x14ac:dyDescent="0.2">
      <c r="A1597" s="66" t="s">
        <v>4782</v>
      </c>
      <c r="B1597" s="66" t="s">
        <v>2762</v>
      </c>
      <c r="F1597" t="s">
        <v>2763</v>
      </c>
      <c r="H1597" s="66" t="s">
        <v>4782</v>
      </c>
      <c r="I1597" s="66" t="s">
        <v>2762</v>
      </c>
    </row>
    <row r="1598" spans="1:9" ht="16" x14ac:dyDescent="0.2">
      <c r="A1598" s="66" t="s">
        <v>4783</v>
      </c>
      <c r="B1598" s="66" t="s">
        <v>2763</v>
      </c>
      <c r="F1598" t="s">
        <v>3165</v>
      </c>
      <c r="H1598" s="66" t="s">
        <v>4783</v>
      </c>
      <c r="I1598" s="66" t="s">
        <v>2763</v>
      </c>
    </row>
    <row r="1599" spans="1:9" ht="16" x14ac:dyDescent="0.2">
      <c r="A1599" s="66" t="s">
        <v>4784</v>
      </c>
      <c r="B1599" s="66" t="s">
        <v>3165</v>
      </c>
      <c r="F1599" t="s">
        <v>3166</v>
      </c>
      <c r="H1599" s="66" t="s">
        <v>4784</v>
      </c>
      <c r="I1599" s="66" t="s">
        <v>3165</v>
      </c>
    </row>
    <row r="1600" spans="1:9" ht="16" x14ac:dyDescent="0.2">
      <c r="A1600" s="66" t="s">
        <v>4785</v>
      </c>
      <c r="B1600" s="66" t="s">
        <v>3166</v>
      </c>
      <c r="F1600" t="s">
        <v>2768</v>
      </c>
      <c r="H1600" s="66" t="s">
        <v>4785</v>
      </c>
      <c r="I1600" s="66" t="s">
        <v>3166</v>
      </c>
    </row>
    <row r="1601" spans="1:9" ht="16" x14ac:dyDescent="0.2">
      <c r="A1601" s="66" t="s">
        <v>4786</v>
      </c>
      <c r="B1601" s="66" t="s">
        <v>2768</v>
      </c>
      <c r="F1601" t="s">
        <v>2771</v>
      </c>
      <c r="H1601" s="66" t="s">
        <v>4786</v>
      </c>
      <c r="I1601" s="66" t="s">
        <v>2768</v>
      </c>
    </row>
    <row r="1602" spans="1:9" ht="16" x14ac:dyDescent="0.2">
      <c r="A1602" s="66" t="s">
        <v>4787</v>
      </c>
      <c r="B1602" s="66" t="s">
        <v>2771</v>
      </c>
      <c r="F1602" t="s">
        <v>2776</v>
      </c>
      <c r="H1602" s="66" t="s">
        <v>4787</v>
      </c>
      <c r="I1602" s="66" t="s">
        <v>2771</v>
      </c>
    </row>
    <row r="1603" spans="1:9" ht="16" x14ac:dyDescent="0.2">
      <c r="A1603" s="66" t="s">
        <v>4788</v>
      </c>
      <c r="B1603" s="66" t="s">
        <v>2776</v>
      </c>
      <c r="F1603" t="s">
        <v>2778</v>
      </c>
      <c r="H1603" s="66" t="s">
        <v>4788</v>
      </c>
      <c r="I1603" s="66" t="s">
        <v>2776</v>
      </c>
    </row>
    <row r="1604" spans="1:9" ht="16" x14ac:dyDescent="0.2">
      <c r="A1604" s="66" t="s">
        <v>4789</v>
      </c>
      <c r="B1604" s="66" t="s">
        <v>2778</v>
      </c>
      <c r="F1604" t="s">
        <v>2779</v>
      </c>
      <c r="H1604" s="66" t="s">
        <v>4789</v>
      </c>
      <c r="I1604" s="66" t="s">
        <v>2778</v>
      </c>
    </row>
    <row r="1605" spans="1:9" ht="16" x14ac:dyDescent="0.2">
      <c r="A1605" s="66" t="s">
        <v>4790</v>
      </c>
      <c r="B1605" s="66" t="s">
        <v>2779</v>
      </c>
      <c r="F1605" t="s">
        <v>2780</v>
      </c>
      <c r="H1605" s="66" t="s">
        <v>4790</v>
      </c>
      <c r="I1605" s="66" t="s">
        <v>2779</v>
      </c>
    </row>
    <row r="1606" spans="1:9" ht="16" x14ac:dyDescent="0.2">
      <c r="A1606" s="66" t="s">
        <v>4791</v>
      </c>
      <c r="B1606" s="66" t="s">
        <v>2780</v>
      </c>
      <c r="F1606" t="s">
        <v>2785</v>
      </c>
      <c r="H1606" s="66" t="s">
        <v>4791</v>
      </c>
      <c r="I1606" s="66" t="s">
        <v>2780</v>
      </c>
    </row>
    <row r="1607" spans="1:9" ht="16" x14ac:dyDescent="0.2">
      <c r="A1607" s="66" t="s">
        <v>4792</v>
      </c>
      <c r="B1607" s="66" t="s">
        <v>2785</v>
      </c>
      <c r="F1607" t="s">
        <v>2787</v>
      </c>
      <c r="H1607" s="66" t="s">
        <v>4792</v>
      </c>
      <c r="I1607" s="66" t="s">
        <v>2785</v>
      </c>
    </row>
    <row r="1608" spans="1:9" ht="16" x14ac:dyDescent="0.2">
      <c r="A1608" s="66" t="s">
        <v>4793</v>
      </c>
      <c r="B1608" s="66" t="s">
        <v>2787</v>
      </c>
      <c r="F1608" t="s">
        <v>2788</v>
      </c>
      <c r="H1608" s="66" t="s">
        <v>4793</v>
      </c>
      <c r="I1608" s="66" t="s">
        <v>2787</v>
      </c>
    </row>
    <row r="1609" spans="1:9" ht="16" x14ac:dyDescent="0.2">
      <c r="A1609" s="66" t="s">
        <v>4794</v>
      </c>
      <c r="B1609" s="66" t="s">
        <v>2788</v>
      </c>
      <c r="F1609" t="s">
        <v>3167</v>
      </c>
      <c r="H1609" s="66" t="s">
        <v>4794</v>
      </c>
      <c r="I1609" s="66" t="s">
        <v>2788</v>
      </c>
    </row>
    <row r="1610" spans="1:9" ht="16" x14ac:dyDescent="0.2">
      <c r="A1610" s="66" t="s">
        <v>4795</v>
      </c>
      <c r="B1610" s="66" t="s">
        <v>3167</v>
      </c>
      <c r="F1610" t="s">
        <v>2791</v>
      </c>
      <c r="H1610" s="66" t="s">
        <v>4795</v>
      </c>
      <c r="I1610" s="66" t="s">
        <v>3167</v>
      </c>
    </row>
    <row r="1611" spans="1:9" ht="16" x14ac:dyDescent="0.2">
      <c r="A1611" s="66" t="s">
        <v>4796</v>
      </c>
      <c r="B1611" s="66" t="s">
        <v>2791</v>
      </c>
      <c r="F1611" t="s">
        <v>2794</v>
      </c>
      <c r="H1611" s="66" t="s">
        <v>4796</v>
      </c>
      <c r="I1611" s="66" t="s">
        <v>2791</v>
      </c>
    </row>
    <row r="1612" spans="1:9" ht="16" x14ac:dyDescent="0.2">
      <c r="A1612" s="66" t="s">
        <v>4797</v>
      </c>
      <c r="B1612" s="66" t="s">
        <v>2794</v>
      </c>
      <c r="F1612" t="s">
        <v>2796</v>
      </c>
      <c r="H1612" s="66" t="s">
        <v>4797</v>
      </c>
      <c r="I1612" s="66" t="s">
        <v>2794</v>
      </c>
    </row>
    <row r="1613" spans="1:9" ht="16" x14ac:dyDescent="0.2">
      <c r="A1613" s="66" t="s">
        <v>4798</v>
      </c>
      <c r="B1613" s="66" t="s">
        <v>2796</v>
      </c>
      <c r="F1613" t="s">
        <v>2802</v>
      </c>
      <c r="H1613" s="66" t="s">
        <v>4798</v>
      </c>
      <c r="I1613" s="66" t="s">
        <v>2796</v>
      </c>
    </row>
    <row r="1614" spans="1:9" ht="16" x14ac:dyDescent="0.2">
      <c r="A1614" s="66" t="s">
        <v>4799</v>
      </c>
      <c r="B1614" s="66" t="s">
        <v>2802</v>
      </c>
      <c r="F1614" t="s">
        <v>2804</v>
      </c>
      <c r="H1614" s="66" t="s">
        <v>4799</v>
      </c>
      <c r="I1614" s="66" t="s">
        <v>2802</v>
      </c>
    </row>
    <row r="1615" spans="1:9" ht="16" x14ac:dyDescent="0.2">
      <c r="A1615" s="66" t="s">
        <v>4800</v>
      </c>
      <c r="B1615" s="66" t="s">
        <v>2804</v>
      </c>
      <c r="F1615" t="s">
        <v>2807</v>
      </c>
      <c r="H1615" s="66" t="s">
        <v>4800</v>
      </c>
      <c r="I1615" s="66" t="s">
        <v>2804</v>
      </c>
    </row>
    <row r="1616" spans="1:9" ht="16" x14ac:dyDescent="0.2">
      <c r="A1616" s="66" t="s">
        <v>4801</v>
      </c>
      <c r="B1616" s="66" t="s">
        <v>2807</v>
      </c>
      <c r="F1616" t="s">
        <v>2808</v>
      </c>
      <c r="H1616" s="66" t="s">
        <v>4801</v>
      </c>
      <c r="I1616" s="66" t="s">
        <v>2807</v>
      </c>
    </row>
    <row r="1617" spans="1:9" ht="16" x14ac:dyDescent="0.2">
      <c r="A1617" s="66" t="s">
        <v>4802</v>
      </c>
      <c r="B1617" s="66" t="s">
        <v>2808</v>
      </c>
      <c r="F1617" t="s">
        <v>2809</v>
      </c>
      <c r="H1617" s="66" t="s">
        <v>4802</v>
      </c>
      <c r="I1617" s="66" t="s">
        <v>2808</v>
      </c>
    </row>
    <row r="1618" spans="1:9" ht="16" x14ac:dyDescent="0.2">
      <c r="A1618" s="66" t="s">
        <v>4803</v>
      </c>
      <c r="B1618" s="66" t="s">
        <v>2809</v>
      </c>
      <c r="F1618" t="s">
        <v>2811</v>
      </c>
      <c r="H1618" s="66" t="s">
        <v>4803</v>
      </c>
      <c r="I1618" s="66" t="s">
        <v>2809</v>
      </c>
    </row>
    <row r="1619" spans="1:9" ht="16" x14ac:dyDescent="0.2">
      <c r="A1619" s="66" t="s">
        <v>4804</v>
      </c>
      <c r="B1619" s="66" t="s">
        <v>2811</v>
      </c>
      <c r="F1619" t="s">
        <v>3168</v>
      </c>
      <c r="H1619" s="66" t="s">
        <v>4804</v>
      </c>
      <c r="I1619" s="66" t="s">
        <v>2811</v>
      </c>
    </row>
    <row r="1620" spans="1:9" ht="16" x14ac:dyDescent="0.2">
      <c r="A1620" s="66" t="s">
        <v>4805</v>
      </c>
      <c r="B1620" s="66" t="s">
        <v>3168</v>
      </c>
      <c r="F1620" t="s">
        <v>2813</v>
      </c>
      <c r="H1620" s="66" t="s">
        <v>4805</v>
      </c>
      <c r="I1620" s="66" t="s">
        <v>3168</v>
      </c>
    </row>
    <row r="1621" spans="1:9" ht="16" x14ac:dyDescent="0.2">
      <c r="A1621" s="66" t="s">
        <v>4806</v>
      </c>
      <c r="B1621" s="66" t="s">
        <v>2813</v>
      </c>
      <c r="F1621" t="s">
        <v>2814</v>
      </c>
      <c r="H1621" s="66" t="s">
        <v>4806</v>
      </c>
      <c r="I1621" s="66" t="s">
        <v>2813</v>
      </c>
    </row>
    <row r="1622" spans="1:9" ht="16" x14ac:dyDescent="0.2">
      <c r="A1622" s="66" t="s">
        <v>4807</v>
      </c>
      <c r="B1622" s="66" t="s">
        <v>2814</v>
      </c>
      <c r="F1622" t="s">
        <v>2817</v>
      </c>
      <c r="H1622" s="66" t="s">
        <v>4807</v>
      </c>
      <c r="I1622" s="66" t="s">
        <v>2814</v>
      </c>
    </row>
    <row r="1623" spans="1:9" ht="16" x14ac:dyDescent="0.2">
      <c r="A1623" s="66" t="s">
        <v>4808</v>
      </c>
      <c r="B1623" s="66" t="s">
        <v>2817</v>
      </c>
      <c r="F1623" t="s">
        <v>2819</v>
      </c>
      <c r="H1623" s="66" t="s">
        <v>4808</v>
      </c>
      <c r="I1623" s="66" t="s">
        <v>2817</v>
      </c>
    </row>
    <row r="1624" spans="1:9" ht="16" x14ac:dyDescent="0.2">
      <c r="A1624" s="66" t="s">
        <v>4809</v>
      </c>
      <c r="B1624" s="66" t="s">
        <v>2819</v>
      </c>
      <c r="F1624" t="s">
        <v>2821</v>
      </c>
      <c r="H1624" s="66" t="s">
        <v>4809</v>
      </c>
      <c r="I1624" s="66" t="s">
        <v>2819</v>
      </c>
    </row>
    <row r="1625" spans="1:9" ht="16" x14ac:dyDescent="0.2">
      <c r="A1625" s="66" t="s">
        <v>4810</v>
      </c>
      <c r="B1625" s="66" t="s">
        <v>2821</v>
      </c>
      <c r="F1625" t="s">
        <v>2824</v>
      </c>
      <c r="H1625" s="66" t="s">
        <v>4810</v>
      </c>
      <c r="I1625" s="66" t="s">
        <v>2821</v>
      </c>
    </row>
    <row r="1626" spans="1:9" ht="16" x14ac:dyDescent="0.2">
      <c r="A1626" s="66" t="s">
        <v>4811</v>
      </c>
      <c r="B1626" s="66" t="s">
        <v>2824</v>
      </c>
      <c r="F1626" t="s">
        <v>3170</v>
      </c>
      <c r="H1626" s="66" t="s">
        <v>4811</v>
      </c>
      <c r="I1626" s="66" t="s">
        <v>2824</v>
      </c>
    </row>
    <row r="1627" spans="1:9" ht="16" x14ac:dyDescent="0.2">
      <c r="A1627" s="66" t="s">
        <v>4812</v>
      </c>
      <c r="B1627" s="66" t="s">
        <v>3170</v>
      </c>
      <c r="F1627" t="s">
        <v>2828</v>
      </c>
      <c r="H1627" s="66" t="s">
        <v>4812</v>
      </c>
      <c r="I1627" s="66" t="s">
        <v>3170</v>
      </c>
    </row>
    <row r="1628" spans="1:9" ht="16" x14ac:dyDescent="0.2">
      <c r="A1628" s="66" t="s">
        <v>4813</v>
      </c>
      <c r="B1628" s="66" t="s">
        <v>2828</v>
      </c>
      <c r="F1628" t="s">
        <v>2830</v>
      </c>
      <c r="H1628" s="66" t="s">
        <v>4813</v>
      </c>
      <c r="I1628" s="66" t="s">
        <v>2828</v>
      </c>
    </row>
    <row r="1629" spans="1:9" ht="16" x14ac:dyDescent="0.2">
      <c r="A1629" s="66" t="s">
        <v>4814</v>
      </c>
      <c r="B1629" s="66" t="s">
        <v>2830</v>
      </c>
      <c r="F1629" t="s">
        <v>2831</v>
      </c>
      <c r="H1629" s="66" t="s">
        <v>4814</v>
      </c>
      <c r="I1629" s="66" t="s">
        <v>2830</v>
      </c>
    </row>
    <row r="1630" spans="1:9" ht="16" x14ac:dyDescent="0.2">
      <c r="A1630" s="66" t="s">
        <v>4815</v>
      </c>
      <c r="B1630" s="66" t="s">
        <v>2831</v>
      </c>
      <c r="F1630" t="s">
        <v>2833</v>
      </c>
      <c r="H1630" s="66" t="s">
        <v>4815</v>
      </c>
      <c r="I1630" s="66" t="s">
        <v>2831</v>
      </c>
    </row>
    <row r="1631" spans="1:9" ht="16" x14ac:dyDescent="0.2">
      <c r="A1631" s="66" t="s">
        <v>4816</v>
      </c>
      <c r="B1631" s="66" t="s">
        <v>2833</v>
      </c>
      <c r="F1631" t="s">
        <v>3171</v>
      </c>
      <c r="H1631" s="66" t="s">
        <v>4816</v>
      </c>
      <c r="I1631" s="66" t="s">
        <v>2833</v>
      </c>
    </row>
    <row r="1632" spans="1:9" ht="16" x14ac:dyDescent="0.2">
      <c r="A1632" s="66" t="s">
        <v>4817</v>
      </c>
      <c r="B1632" s="66" t="s">
        <v>3171</v>
      </c>
      <c r="F1632" t="s">
        <v>2838</v>
      </c>
      <c r="H1632" s="66" t="s">
        <v>4817</v>
      </c>
      <c r="I1632" s="66" t="s">
        <v>3171</v>
      </c>
    </row>
    <row r="1633" spans="1:9" ht="16" x14ac:dyDescent="0.2">
      <c r="A1633" s="66" t="s">
        <v>4818</v>
      </c>
      <c r="B1633" s="66" t="s">
        <v>2838</v>
      </c>
      <c r="F1633" t="s">
        <v>2841</v>
      </c>
      <c r="H1633" s="66" t="s">
        <v>4818</v>
      </c>
      <c r="I1633" s="66" t="s">
        <v>2838</v>
      </c>
    </row>
    <row r="1634" spans="1:9" ht="16" x14ac:dyDescent="0.2">
      <c r="A1634" s="66" t="s">
        <v>4819</v>
      </c>
      <c r="B1634" s="66" t="s">
        <v>2841</v>
      </c>
      <c r="F1634" t="s">
        <v>2842</v>
      </c>
      <c r="H1634" s="66" t="s">
        <v>4819</v>
      </c>
      <c r="I1634" s="66" t="s">
        <v>2841</v>
      </c>
    </row>
    <row r="1635" spans="1:9" ht="16" x14ac:dyDescent="0.2">
      <c r="A1635" s="66" t="s">
        <v>4820</v>
      </c>
      <c r="B1635" s="66" t="s">
        <v>2842</v>
      </c>
      <c r="F1635" t="s">
        <v>2843</v>
      </c>
      <c r="H1635" s="66" t="s">
        <v>4820</v>
      </c>
      <c r="I1635" s="66" t="s">
        <v>2842</v>
      </c>
    </row>
    <row r="1636" spans="1:9" ht="16" x14ac:dyDescent="0.2">
      <c r="A1636" s="66" t="s">
        <v>4821</v>
      </c>
      <c r="B1636" s="66" t="s">
        <v>2843</v>
      </c>
      <c r="F1636" t="s">
        <v>2845</v>
      </c>
      <c r="H1636" s="66" t="s">
        <v>4821</v>
      </c>
      <c r="I1636" s="66" t="s">
        <v>2843</v>
      </c>
    </row>
    <row r="1637" spans="1:9" ht="16" x14ac:dyDescent="0.2">
      <c r="A1637" s="66" t="s">
        <v>4822</v>
      </c>
      <c r="B1637" s="66" t="s">
        <v>2845</v>
      </c>
      <c r="F1637" t="s">
        <v>2847</v>
      </c>
      <c r="H1637" s="66" t="s">
        <v>4822</v>
      </c>
      <c r="I1637" s="66" t="s">
        <v>2845</v>
      </c>
    </row>
    <row r="1638" spans="1:9" ht="16" x14ac:dyDescent="0.2">
      <c r="A1638" s="66" t="s">
        <v>4823</v>
      </c>
      <c r="B1638" s="66" t="s">
        <v>2847</v>
      </c>
      <c r="F1638" t="s">
        <v>2849</v>
      </c>
      <c r="H1638" s="66" t="s">
        <v>4823</v>
      </c>
      <c r="I1638" s="66" t="s">
        <v>2847</v>
      </c>
    </row>
    <row r="1639" spans="1:9" ht="16" x14ac:dyDescent="0.2">
      <c r="A1639" s="66" t="s">
        <v>4824</v>
      </c>
      <c r="B1639" s="66" t="s">
        <v>2849</v>
      </c>
      <c r="F1639" t="s">
        <v>2850</v>
      </c>
      <c r="H1639" s="66" t="s">
        <v>4824</v>
      </c>
      <c r="I1639" s="66" t="s">
        <v>2849</v>
      </c>
    </row>
    <row r="1640" spans="1:9" ht="16" x14ac:dyDescent="0.2">
      <c r="A1640" s="66" t="s">
        <v>4825</v>
      </c>
      <c r="B1640" s="66" t="s">
        <v>2850</v>
      </c>
      <c r="F1640" t="s">
        <v>3172</v>
      </c>
      <c r="H1640" s="66" t="s">
        <v>4825</v>
      </c>
      <c r="I1640" s="66" t="s">
        <v>2850</v>
      </c>
    </row>
    <row r="1641" spans="1:9" ht="16" x14ac:dyDescent="0.2">
      <c r="A1641" s="66" t="s">
        <v>4826</v>
      </c>
      <c r="B1641" s="66" t="s">
        <v>3172</v>
      </c>
      <c r="F1641" t="s">
        <v>2851</v>
      </c>
      <c r="H1641" s="66" t="s">
        <v>4826</v>
      </c>
      <c r="I1641" s="66" t="s">
        <v>3172</v>
      </c>
    </row>
    <row r="1642" spans="1:9" ht="16" x14ac:dyDescent="0.2">
      <c r="A1642" s="66" t="s">
        <v>4827</v>
      </c>
      <c r="B1642" s="66" t="s">
        <v>2851</v>
      </c>
      <c r="F1642" t="s">
        <v>2853</v>
      </c>
      <c r="H1642" s="66" t="s">
        <v>4827</v>
      </c>
      <c r="I1642" s="66" t="s">
        <v>2851</v>
      </c>
    </row>
    <row r="1643" spans="1:9" ht="16" x14ac:dyDescent="0.2">
      <c r="A1643" s="66" t="s">
        <v>4828</v>
      </c>
      <c r="B1643" s="66" t="s">
        <v>2853</v>
      </c>
      <c r="F1643" t="s">
        <v>2854</v>
      </c>
      <c r="H1643" s="66" t="s">
        <v>4828</v>
      </c>
      <c r="I1643" s="66" t="s">
        <v>2853</v>
      </c>
    </row>
    <row r="1644" spans="1:9" ht="16" x14ac:dyDescent="0.2">
      <c r="A1644" s="66" t="s">
        <v>4829</v>
      </c>
      <c r="B1644" s="66" t="s">
        <v>2854</v>
      </c>
      <c r="F1644" t="s">
        <v>2856</v>
      </c>
      <c r="H1644" s="66" t="s">
        <v>4829</v>
      </c>
      <c r="I1644" s="66" t="s">
        <v>2854</v>
      </c>
    </row>
    <row r="1645" spans="1:9" ht="16" x14ac:dyDescent="0.2">
      <c r="A1645" s="66" t="s">
        <v>4830</v>
      </c>
      <c r="B1645" s="66" t="s">
        <v>2856</v>
      </c>
      <c r="F1645" t="s">
        <v>2859</v>
      </c>
      <c r="H1645" s="66" t="s">
        <v>4830</v>
      </c>
      <c r="I1645" s="66" t="s">
        <v>2856</v>
      </c>
    </row>
    <row r="1646" spans="1:9" ht="16" x14ac:dyDescent="0.2">
      <c r="A1646" s="66" t="s">
        <v>4831</v>
      </c>
      <c r="B1646" s="66" t="s">
        <v>2859</v>
      </c>
      <c r="F1646" t="s">
        <v>2860</v>
      </c>
      <c r="H1646" s="66" t="s">
        <v>4831</v>
      </c>
      <c r="I1646" s="66" t="s">
        <v>2859</v>
      </c>
    </row>
    <row r="1647" spans="1:9" ht="16" x14ac:dyDescent="0.2">
      <c r="A1647" s="66" t="s">
        <v>4832</v>
      </c>
      <c r="B1647" s="66" t="s">
        <v>2860</v>
      </c>
      <c r="F1647" t="s">
        <v>2861</v>
      </c>
      <c r="H1647" s="66" t="s">
        <v>4832</v>
      </c>
      <c r="I1647" s="66" t="s">
        <v>2860</v>
      </c>
    </row>
    <row r="1648" spans="1:9" ht="16" x14ac:dyDescent="0.2">
      <c r="A1648" s="66" t="s">
        <v>4833</v>
      </c>
      <c r="B1648" s="66" t="s">
        <v>2861</v>
      </c>
      <c r="F1648" t="s">
        <v>2863</v>
      </c>
      <c r="H1648" s="66" t="s">
        <v>4833</v>
      </c>
      <c r="I1648" s="66" t="s">
        <v>2861</v>
      </c>
    </row>
    <row r="1649" spans="1:9" ht="16" x14ac:dyDescent="0.2">
      <c r="A1649" s="66" t="s">
        <v>4834</v>
      </c>
      <c r="B1649" s="66" t="s">
        <v>2863</v>
      </c>
      <c r="F1649" t="s">
        <v>2864</v>
      </c>
      <c r="H1649" s="66" t="s">
        <v>4834</v>
      </c>
      <c r="I1649" s="66" t="s">
        <v>2863</v>
      </c>
    </row>
    <row r="1650" spans="1:9" ht="16" x14ac:dyDescent="0.2">
      <c r="A1650" s="66" t="s">
        <v>4835</v>
      </c>
      <c r="B1650" s="66" t="s">
        <v>2864</v>
      </c>
      <c r="F1650" t="s">
        <v>2866</v>
      </c>
      <c r="H1650" s="66" t="s">
        <v>4835</v>
      </c>
      <c r="I1650" s="66" t="s">
        <v>2864</v>
      </c>
    </row>
    <row r="1651" spans="1:9" ht="16" x14ac:dyDescent="0.2">
      <c r="A1651" s="66" t="s">
        <v>4836</v>
      </c>
      <c r="B1651" s="66" t="s">
        <v>2866</v>
      </c>
      <c r="F1651" t="s">
        <v>2869</v>
      </c>
      <c r="H1651" s="66" t="s">
        <v>4836</v>
      </c>
      <c r="I1651" s="66" t="s">
        <v>2866</v>
      </c>
    </row>
    <row r="1652" spans="1:9" ht="16" x14ac:dyDescent="0.2">
      <c r="A1652" s="66" t="s">
        <v>4837</v>
      </c>
      <c r="B1652" s="66" t="s">
        <v>2869</v>
      </c>
      <c r="F1652" t="s">
        <v>2870</v>
      </c>
      <c r="H1652" s="66" t="s">
        <v>4837</v>
      </c>
      <c r="I1652" s="66" t="s">
        <v>2869</v>
      </c>
    </row>
    <row r="1653" spans="1:9" ht="16" x14ac:dyDescent="0.2">
      <c r="A1653" s="66" t="s">
        <v>4838</v>
      </c>
      <c r="B1653" s="66" t="s">
        <v>2870</v>
      </c>
      <c r="F1653" t="s">
        <v>2874</v>
      </c>
      <c r="H1653" s="66" t="s">
        <v>4838</v>
      </c>
      <c r="I1653" s="66" t="s">
        <v>2870</v>
      </c>
    </row>
    <row r="1654" spans="1:9" ht="16" x14ac:dyDescent="0.2">
      <c r="A1654" s="66" t="s">
        <v>4839</v>
      </c>
      <c r="B1654" s="66" t="s">
        <v>2874</v>
      </c>
      <c r="F1654" t="s">
        <v>2877</v>
      </c>
      <c r="H1654" s="66" t="s">
        <v>4839</v>
      </c>
      <c r="I1654" s="66" t="s">
        <v>2874</v>
      </c>
    </row>
    <row r="1655" spans="1:9" ht="16" x14ac:dyDescent="0.2">
      <c r="A1655" s="66" t="s">
        <v>4840</v>
      </c>
      <c r="B1655" s="66" t="s">
        <v>2877</v>
      </c>
      <c r="F1655" t="s">
        <v>2879</v>
      </c>
      <c r="H1655" s="66" t="s">
        <v>4840</v>
      </c>
      <c r="I1655" s="66" t="s">
        <v>2877</v>
      </c>
    </row>
    <row r="1656" spans="1:9" ht="16" x14ac:dyDescent="0.2">
      <c r="A1656" s="66" t="s">
        <v>4841</v>
      </c>
      <c r="B1656" s="66" t="s">
        <v>2879</v>
      </c>
      <c r="F1656" t="s">
        <v>2881</v>
      </c>
      <c r="H1656" s="66" t="s">
        <v>4841</v>
      </c>
      <c r="I1656" s="66" t="s">
        <v>2879</v>
      </c>
    </row>
    <row r="1657" spans="1:9" ht="16" x14ac:dyDescent="0.2">
      <c r="A1657" s="66" t="s">
        <v>4842</v>
      </c>
      <c r="B1657" s="66" t="s">
        <v>2881</v>
      </c>
      <c r="F1657" t="s">
        <v>2884</v>
      </c>
      <c r="H1657" s="66" t="s">
        <v>4842</v>
      </c>
      <c r="I1657" s="66" t="s">
        <v>2881</v>
      </c>
    </row>
    <row r="1658" spans="1:9" ht="16" x14ac:dyDescent="0.2">
      <c r="A1658" s="66" t="s">
        <v>4843</v>
      </c>
      <c r="B1658" s="66" t="s">
        <v>2884</v>
      </c>
      <c r="F1658" t="s">
        <v>2885</v>
      </c>
      <c r="H1658" s="66" t="s">
        <v>4843</v>
      </c>
      <c r="I1658" s="66" t="s">
        <v>2884</v>
      </c>
    </row>
    <row r="1659" spans="1:9" ht="16" x14ac:dyDescent="0.2">
      <c r="A1659" s="66" t="s">
        <v>4844</v>
      </c>
      <c r="B1659" s="66" t="s">
        <v>2885</v>
      </c>
      <c r="F1659" t="s">
        <v>2886</v>
      </c>
      <c r="H1659" s="66" t="s">
        <v>4844</v>
      </c>
      <c r="I1659" s="66" t="s">
        <v>2885</v>
      </c>
    </row>
    <row r="1660" spans="1:9" ht="16" x14ac:dyDescent="0.2">
      <c r="A1660" s="66" t="s">
        <v>4845</v>
      </c>
      <c r="B1660" s="66" t="s">
        <v>2886</v>
      </c>
      <c r="F1660" t="s">
        <v>2888</v>
      </c>
      <c r="H1660" s="66" t="s">
        <v>4845</v>
      </c>
      <c r="I1660" s="66" t="s">
        <v>2886</v>
      </c>
    </row>
    <row r="1661" spans="1:9" ht="16" x14ac:dyDescent="0.2">
      <c r="A1661" s="66" t="s">
        <v>4846</v>
      </c>
      <c r="B1661" s="66" t="s">
        <v>2888</v>
      </c>
      <c r="F1661" t="s">
        <v>2889</v>
      </c>
      <c r="H1661" s="66" t="s">
        <v>4846</v>
      </c>
      <c r="I1661" s="66" t="s">
        <v>2888</v>
      </c>
    </row>
    <row r="1662" spans="1:9" ht="16" x14ac:dyDescent="0.2">
      <c r="A1662" s="66" t="s">
        <v>4847</v>
      </c>
      <c r="B1662" s="66" t="s">
        <v>2889</v>
      </c>
      <c r="F1662" t="s">
        <v>2891</v>
      </c>
      <c r="H1662" s="66" t="s">
        <v>4847</v>
      </c>
      <c r="I1662" s="66" t="s">
        <v>2889</v>
      </c>
    </row>
    <row r="1663" spans="1:9" ht="16" x14ac:dyDescent="0.2">
      <c r="A1663" s="66" t="s">
        <v>4848</v>
      </c>
      <c r="B1663" s="66" t="s">
        <v>2891</v>
      </c>
      <c r="F1663" t="s">
        <v>2892</v>
      </c>
      <c r="H1663" s="66" t="s">
        <v>4848</v>
      </c>
      <c r="I1663" s="66" t="s">
        <v>2891</v>
      </c>
    </row>
    <row r="1664" spans="1:9" ht="16" x14ac:dyDescent="0.2">
      <c r="A1664" s="66" t="s">
        <v>4849</v>
      </c>
      <c r="B1664" s="66" t="s">
        <v>2892</v>
      </c>
      <c r="F1664" t="s">
        <v>2894</v>
      </c>
      <c r="H1664" s="66" t="s">
        <v>4849</v>
      </c>
      <c r="I1664" s="66" t="s">
        <v>2892</v>
      </c>
    </row>
    <row r="1665" spans="1:9" ht="16" x14ac:dyDescent="0.2">
      <c r="A1665" s="66" t="s">
        <v>4850</v>
      </c>
      <c r="B1665" s="66" t="s">
        <v>2894</v>
      </c>
      <c r="F1665" t="s">
        <v>2895</v>
      </c>
      <c r="H1665" s="66" t="s">
        <v>4850</v>
      </c>
      <c r="I1665" s="66" t="s">
        <v>2894</v>
      </c>
    </row>
    <row r="1666" spans="1:9" ht="16" x14ac:dyDescent="0.2">
      <c r="A1666" s="66" t="s">
        <v>4851</v>
      </c>
      <c r="B1666" s="66" t="s">
        <v>2895</v>
      </c>
      <c r="F1666" t="s">
        <v>2899</v>
      </c>
      <c r="H1666" s="66" t="s">
        <v>4851</v>
      </c>
      <c r="I1666" s="66" t="s">
        <v>2895</v>
      </c>
    </row>
    <row r="1667" spans="1:9" ht="16" x14ac:dyDescent="0.2">
      <c r="A1667" s="66" t="s">
        <v>4852</v>
      </c>
      <c r="B1667" s="66" t="s">
        <v>2899</v>
      </c>
      <c r="F1667" t="s">
        <v>2900</v>
      </c>
      <c r="H1667" s="66" t="s">
        <v>4852</v>
      </c>
      <c r="I1667" s="66" t="s">
        <v>2899</v>
      </c>
    </row>
    <row r="1668" spans="1:9" ht="16" x14ac:dyDescent="0.2">
      <c r="A1668" s="66" t="s">
        <v>4853</v>
      </c>
      <c r="B1668" s="66" t="s">
        <v>2900</v>
      </c>
      <c r="F1668" t="s">
        <v>2902</v>
      </c>
      <c r="H1668" s="66" t="s">
        <v>4853</v>
      </c>
      <c r="I1668" s="66" t="s">
        <v>2900</v>
      </c>
    </row>
    <row r="1669" spans="1:9" ht="16" x14ac:dyDescent="0.2">
      <c r="A1669" s="66" t="s">
        <v>4854</v>
      </c>
      <c r="B1669" s="66" t="s">
        <v>2902</v>
      </c>
      <c r="F1669" t="s">
        <v>2904</v>
      </c>
      <c r="H1669" s="66" t="s">
        <v>4854</v>
      </c>
      <c r="I1669" s="66" t="s">
        <v>2902</v>
      </c>
    </row>
    <row r="1670" spans="1:9" ht="16" x14ac:dyDescent="0.2">
      <c r="A1670" s="66" t="s">
        <v>4855</v>
      </c>
      <c r="B1670" s="66" t="s">
        <v>2904</v>
      </c>
      <c r="F1670" t="s">
        <v>2905</v>
      </c>
      <c r="H1670" s="66" t="s">
        <v>4855</v>
      </c>
      <c r="I1670" s="66" t="s">
        <v>2904</v>
      </c>
    </row>
    <row r="1671" spans="1:9" ht="16" x14ac:dyDescent="0.2">
      <c r="A1671" s="66" t="s">
        <v>4856</v>
      </c>
      <c r="B1671" s="66" t="s">
        <v>2905</v>
      </c>
      <c r="F1671" t="s">
        <v>2907</v>
      </c>
      <c r="H1671" s="66" t="s">
        <v>4856</v>
      </c>
      <c r="I1671" s="66" t="s">
        <v>2905</v>
      </c>
    </row>
    <row r="1672" spans="1:9" ht="16" x14ac:dyDescent="0.2">
      <c r="A1672" s="66" t="s">
        <v>4857</v>
      </c>
      <c r="B1672" s="66" t="s">
        <v>2907</v>
      </c>
      <c r="F1672" t="s">
        <v>2908</v>
      </c>
      <c r="H1672" s="66" t="s">
        <v>4857</v>
      </c>
      <c r="I1672" s="66" t="s">
        <v>2907</v>
      </c>
    </row>
    <row r="1673" spans="1:9" ht="16" x14ac:dyDescent="0.2">
      <c r="A1673" s="66" t="s">
        <v>4858</v>
      </c>
      <c r="B1673" s="66" t="s">
        <v>2908</v>
      </c>
      <c r="F1673" t="s">
        <v>2909</v>
      </c>
      <c r="H1673" s="66" t="s">
        <v>4858</v>
      </c>
      <c r="I1673" s="66" t="s">
        <v>2908</v>
      </c>
    </row>
    <row r="1674" spans="1:9" ht="16" x14ac:dyDescent="0.2">
      <c r="A1674" s="66" t="s">
        <v>4859</v>
      </c>
      <c r="B1674" s="66" t="s">
        <v>2909</v>
      </c>
      <c r="F1674" t="s">
        <v>2911</v>
      </c>
      <c r="H1674" s="66" t="s">
        <v>4859</v>
      </c>
      <c r="I1674" s="66" t="s">
        <v>2909</v>
      </c>
    </row>
    <row r="1675" spans="1:9" ht="16" x14ac:dyDescent="0.2">
      <c r="A1675" s="66" t="s">
        <v>4860</v>
      </c>
      <c r="B1675" s="66" t="s">
        <v>2911</v>
      </c>
      <c r="F1675" t="s">
        <v>2912</v>
      </c>
      <c r="H1675" s="66" t="s">
        <v>4860</v>
      </c>
      <c r="I1675" s="66" t="s">
        <v>2911</v>
      </c>
    </row>
    <row r="1676" spans="1:9" ht="16" x14ac:dyDescent="0.2">
      <c r="A1676" s="66" t="s">
        <v>4861</v>
      </c>
      <c r="B1676" s="66" t="s">
        <v>2912</v>
      </c>
      <c r="F1676" t="s">
        <v>2913</v>
      </c>
      <c r="H1676" s="66" t="s">
        <v>4861</v>
      </c>
      <c r="I1676" s="66" t="s">
        <v>2912</v>
      </c>
    </row>
    <row r="1677" spans="1:9" ht="16" x14ac:dyDescent="0.2">
      <c r="A1677" s="66" t="s">
        <v>4862</v>
      </c>
      <c r="B1677" s="66" t="s">
        <v>2913</v>
      </c>
      <c r="F1677" t="s">
        <v>2915</v>
      </c>
      <c r="H1677" s="66" t="s">
        <v>4862</v>
      </c>
      <c r="I1677" s="66" t="s">
        <v>2913</v>
      </c>
    </row>
    <row r="1678" spans="1:9" ht="16" x14ac:dyDescent="0.2">
      <c r="A1678" s="66" t="s">
        <v>4863</v>
      </c>
      <c r="B1678" s="66" t="s">
        <v>2915</v>
      </c>
      <c r="F1678" t="s">
        <v>2916</v>
      </c>
      <c r="H1678" s="66" t="s">
        <v>4863</v>
      </c>
      <c r="I1678" s="66" t="s">
        <v>2915</v>
      </c>
    </row>
    <row r="1679" spans="1:9" ht="16" x14ac:dyDescent="0.2">
      <c r="A1679" s="66" t="s">
        <v>4864</v>
      </c>
      <c r="B1679" s="66" t="s">
        <v>2916</v>
      </c>
      <c r="F1679" t="s">
        <v>3179</v>
      </c>
      <c r="H1679" s="66" t="s">
        <v>4864</v>
      </c>
      <c r="I1679" s="66" t="s">
        <v>2916</v>
      </c>
    </row>
    <row r="1680" spans="1:9" ht="16" x14ac:dyDescent="0.2">
      <c r="A1680" s="66" t="s">
        <v>4865</v>
      </c>
      <c r="B1680" s="66" t="s">
        <v>3179</v>
      </c>
      <c r="F1680" t="s">
        <v>2919</v>
      </c>
      <c r="H1680" s="66" t="s">
        <v>4865</v>
      </c>
      <c r="I1680" s="66" t="s">
        <v>3179</v>
      </c>
    </row>
    <row r="1681" spans="1:9" ht="16" x14ac:dyDescent="0.2">
      <c r="A1681" s="66" t="s">
        <v>4866</v>
      </c>
      <c r="B1681" s="66" t="s">
        <v>2919</v>
      </c>
      <c r="F1681" t="s">
        <v>2920</v>
      </c>
      <c r="H1681" s="66" t="s">
        <v>4866</v>
      </c>
      <c r="I1681" s="66" t="s">
        <v>2919</v>
      </c>
    </row>
    <row r="1682" spans="1:9" ht="16" x14ac:dyDescent="0.2">
      <c r="A1682" s="66" t="s">
        <v>4867</v>
      </c>
      <c r="B1682" s="66" t="s">
        <v>2920</v>
      </c>
      <c r="F1682" t="s">
        <v>2922</v>
      </c>
      <c r="H1682" s="66" t="s">
        <v>4867</v>
      </c>
      <c r="I1682" s="66" t="s">
        <v>2920</v>
      </c>
    </row>
    <row r="1683" spans="1:9" ht="16" x14ac:dyDescent="0.2">
      <c r="A1683" s="66" t="s">
        <v>4868</v>
      </c>
      <c r="B1683" s="66" t="s">
        <v>2922</v>
      </c>
      <c r="F1683" t="s">
        <v>2925</v>
      </c>
      <c r="H1683" s="66" t="s">
        <v>4868</v>
      </c>
      <c r="I1683" s="66" t="s">
        <v>2922</v>
      </c>
    </row>
    <row r="1684" spans="1:9" ht="16" x14ac:dyDescent="0.2">
      <c r="A1684" s="66" t="s">
        <v>4869</v>
      </c>
      <c r="B1684" s="66" t="s">
        <v>2925</v>
      </c>
      <c r="F1684" t="s">
        <v>2926</v>
      </c>
      <c r="H1684" s="66" t="s">
        <v>4869</v>
      </c>
      <c r="I1684" s="66" t="s">
        <v>2925</v>
      </c>
    </row>
    <row r="1685" spans="1:9" ht="16" x14ac:dyDescent="0.2">
      <c r="A1685" s="66" t="s">
        <v>4870</v>
      </c>
      <c r="B1685" s="66" t="s">
        <v>2926</v>
      </c>
      <c r="F1685" t="s">
        <v>2929</v>
      </c>
      <c r="H1685" s="66" t="s">
        <v>4870</v>
      </c>
      <c r="I1685" s="66" t="s">
        <v>2926</v>
      </c>
    </row>
    <row r="1686" spans="1:9" ht="16" x14ac:dyDescent="0.2">
      <c r="A1686" s="66" t="s">
        <v>4871</v>
      </c>
      <c r="B1686" s="66" t="s">
        <v>2929</v>
      </c>
      <c r="F1686" t="s">
        <v>3180</v>
      </c>
      <c r="H1686" s="66" t="s">
        <v>4871</v>
      </c>
      <c r="I1686" s="66" t="s">
        <v>2929</v>
      </c>
    </row>
    <row r="1687" spans="1:9" ht="16" x14ac:dyDescent="0.2">
      <c r="A1687" s="66" t="s">
        <v>4872</v>
      </c>
      <c r="B1687" s="66" t="s">
        <v>3180</v>
      </c>
      <c r="F1687" t="s">
        <v>2931</v>
      </c>
      <c r="H1687" s="66" t="s">
        <v>4872</v>
      </c>
      <c r="I1687" s="66" t="s">
        <v>3180</v>
      </c>
    </row>
    <row r="1688" spans="1:9" ht="16" x14ac:dyDescent="0.2">
      <c r="A1688" s="66" t="s">
        <v>4873</v>
      </c>
      <c r="B1688" s="66" t="s">
        <v>2931</v>
      </c>
      <c r="F1688" t="s">
        <v>2932</v>
      </c>
      <c r="H1688" s="66" t="s">
        <v>4873</v>
      </c>
      <c r="I1688" s="66" t="s">
        <v>2931</v>
      </c>
    </row>
    <row r="1689" spans="1:9" ht="16" x14ac:dyDescent="0.2">
      <c r="A1689" s="66" t="s">
        <v>4874</v>
      </c>
      <c r="B1689" s="66" t="s">
        <v>2932</v>
      </c>
      <c r="F1689" t="s">
        <v>2933</v>
      </c>
      <c r="H1689" s="66" t="s">
        <v>4874</v>
      </c>
      <c r="I1689" s="66" t="s">
        <v>2932</v>
      </c>
    </row>
    <row r="1690" spans="1:9" ht="16" x14ac:dyDescent="0.2">
      <c r="A1690" s="66" t="s">
        <v>4875</v>
      </c>
      <c r="B1690" s="66" t="s">
        <v>2933</v>
      </c>
      <c r="F1690" t="s">
        <v>2934</v>
      </c>
      <c r="H1690" s="66" t="s">
        <v>4875</v>
      </c>
      <c r="I1690" s="66" t="s">
        <v>2933</v>
      </c>
    </row>
    <row r="1691" spans="1:9" ht="16" x14ac:dyDescent="0.2">
      <c r="A1691" s="66" t="s">
        <v>4876</v>
      </c>
      <c r="B1691" s="66" t="s">
        <v>2934</v>
      </c>
      <c r="F1691" t="s">
        <v>2936</v>
      </c>
      <c r="H1691" s="66" t="s">
        <v>4876</v>
      </c>
      <c r="I1691" s="66" t="s">
        <v>2934</v>
      </c>
    </row>
    <row r="1692" spans="1:9" ht="16" x14ac:dyDescent="0.2">
      <c r="A1692" s="66" t="s">
        <v>4877</v>
      </c>
      <c r="B1692" s="66" t="s">
        <v>2936</v>
      </c>
      <c r="F1692" t="s">
        <v>3156</v>
      </c>
      <c r="H1692" s="66" t="s">
        <v>4877</v>
      </c>
      <c r="I1692" s="66" t="s">
        <v>2936</v>
      </c>
    </row>
    <row r="1693" spans="1:9" ht="16" x14ac:dyDescent="0.2">
      <c r="A1693" s="66" t="s">
        <v>4878</v>
      </c>
      <c r="B1693" s="66" t="s">
        <v>3156</v>
      </c>
      <c r="F1693" t="s">
        <v>2939</v>
      </c>
      <c r="H1693" s="66" t="s">
        <v>4878</v>
      </c>
      <c r="I1693" s="66" t="s">
        <v>3156</v>
      </c>
    </row>
    <row r="1694" spans="1:9" ht="16" x14ac:dyDescent="0.2">
      <c r="A1694" s="66" t="s">
        <v>4879</v>
      </c>
      <c r="B1694" s="66" t="s">
        <v>2939</v>
      </c>
      <c r="F1694" t="s">
        <v>2941</v>
      </c>
      <c r="H1694" s="66" t="s">
        <v>4879</v>
      </c>
      <c r="I1694" s="66" t="s">
        <v>2939</v>
      </c>
    </row>
    <row r="1695" spans="1:9" ht="16" x14ac:dyDescent="0.2">
      <c r="A1695" s="66" t="s">
        <v>4880</v>
      </c>
      <c r="B1695" s="66" t="s">
        <v>2941</v>
      </c>
      <c r="F1695" t="s">
        <v>2942</v>
      </c>
      <c r="H1695" s="66" t="s">
        <v>4880</v>
      </c>
      <c r="I1695" s="66" t="s">
        <v>2941</v>
      </c>
    </row>
    <row r="1696" spans="1:9" ht="16" x14ac:dyDescent="0.2">
      <c r="A1696" s="66" t="s">
        <v>4881</v>
      </c>
      <c r="B1696" s="66" t="s">
        <v>2942</v>
      </c>
      <c r="F1696" t="s">
        <v>2944</v>
      </c>
      <c r="H1696" s="66" t="s">
        <v>4881</v>
      </c>
      <c r="I1696" s="66" t="s">
        <v>2942</v>
      </c>
    </row>
    <row r="1697" spans="1:9" ht="16" x14ac:dyDescent="0.2">
      <c r="A1697" s="66" t="s">
        <v>4882</v>
      </c>
      <c r="B1697" s="66" t="s">
        <v>2944</v>
      </c>
      <c r="F1697" t="s">
        <v>2946</v>
      </c>
      <c r="H1697" s="66" t="s">
        <v>4882</v>
      </c>
      <c r="I1697" s="66" t="s">
        <v>2944</v>
      </c>
    </row>
    <row r="1698" spans="1:9" ht="16" x14ac:dyDescent="0.2">
      <c r="A1698" s="66" t="s">
        <v>4883</v>
      </c>
      <c r="B1698" s="66" t="s">
        <v>2946</v>
      </c>
      <c r="F1698" t="s">
        <v>2947</v>
      </c>
      <c r="H1698" s="66" t="s">
        <v>4883</v>
      </c>
      <c r="I1698" s="66" t="s">
        <v>2946</v>
      </c>
    </row>
    <row r="1699" spans="1:9" ht="16" x14ac:dyDescent="0.2">
      <c r="A1699" s="66" t="s">
        <v>4884</v>
      </c>
      <c r="B1699" s="66" t="s">
        <v>2947</v>
      </c>
      <c r="F1699" t="s">
        <v>2949</v>
      </c>
      <c r="H1699" s="66" t="s">
        <v>4884</v>
      </c>
      <c r="I1699" s="66" t="s">
        <v>2947</v>
      </c>
    </row>
    <row r="1700" spans="1:9" ht="16" x14ac:dyDescent="0.2">
      <c r="A1700" s="66" t="s">
        <v>4885</v>
      </c>
      <c r="B1700" s="66" t="s">
        <v>2949</v>
      </c>
      <c r="F1700" t="s">
        <v>2951</v>
      </c>
      <c r="H1700" s="66" t="s">
        <v>4885</v>
      </c>
      <c r="I1700" s="66" t="s">
        <v>2949</v>
      </c>
    </row>
    <row r="1701" spans="1:9" ht="16" x14ac:dyDescent="0.2">
      <c r="A1701" s="66" t="s">
        <v>4886</v>
      </c>
      <c r="B1701" s="66" t="s">
        <v>2951</v>
      </c>
      <c r="F1701" t="s">
        <v>2955</v>
      </c>
      <c r="H1701" s="66" t="s">
        <v>4886</v>
      </c>
      <c r="I1701" s="66" t="s">
        <v>2951</v>
      </c>
    </row>
    <row r="1702" spans="1:9" ht="16" x14ac:dyDescent="0.2">
      <c r="A1702" s="66" t="s">
        <v>4887</v>
      </c>
      <c r="B1702" s="66" t="s">
        <v>2955</v>
      </c>
      <c r="F1702" t="s">
        <v>2956</v>
      </c>
      <c r="H1702" s="66" t="s">
        <v>4887</v>
      </c>
      <c r="I1702" s="66" t="s">
        <v>2955</v>
      </c>
    </row>
    <row r="1703" spans="1:9" ht="16" x14ac:dyDescent="0.2">
      <c r="A1703" s="66" t="s">
        <v>4888</v>
      </c>
      <c r="B1703" s="66" t="s">
        <v>2956</v>
      </c>
      <c r="F1703" t="s">
        <v>2957</v>
      </c>
      <c r="H1703" s="66" t="s">
        <v>4888</v>
      </c>
      <c r="I1703" s="66" t="s">
        <v>2956</v>
      </c>
    </row>
    <row r="1704" spans="1:9" ht="16" x14ac:dyDescent="0.2">
      <c r="A1704" s="66" t="s">
        <v>4889</v>
      </c>
      <c r="B1704" s="66" t="s">
        <v>2957</v>
      </c>
      <c r="F1704" t="s">
        <v>3182</v>
      </c>
      <c r="H1704" s="66" t="s">
        <v>4889</v>
      </c>
      <c r="I1704" s="66" t="s">
        <v>2957</v>
      </c>
    </row>
    <row r="1705" spans="1:9" ht="16" x14ac:dyDescent="0.2">
      <c r="A1705" s="66" t="s">
        <v>4890</v>
      </c>
      <c r="B1705" s="66" t="s">
        <v>3182</v>
      </c>
      <c r="F1705" t="s">
        <v>2958</v>
      </c>
      <c r="H1705" s="66" t="s">
        <v>4890</v>
      </c>
      <c r="I1705" s="66" t="s">
        <v>3182</v>
      </c>
    </row>
    <row r="1706" spans="1:9" ht="16" x14ac:dyDescent="0.2">
      <c r="A1706" s="66" t="s">
        <v>4891</v>
      </c>
      <c r="B1706" s="66" t="s">
        <v>2958</v>
      </c>
      <c r="F1706" t="s">
        <v>2959</v>
      </c>
      <c r="H1706" s="66" t="s">
        <v>4891</v>
      </c>
      <c r="I1706" s="66" t="s">
        <v>2958</v>
      </c>
    </row>
    <row r="1707" spans="1:9" ht="16" x14ac:dyDescent="0.2">
      <c r="A1707" s="66" t="s">
        <v>4892</v>
      </c>
      <c r="B1707" s="66" t="s">
        <v>2959</v>
      </c>
      <c r="F1707" t="s">
        <v>3183</v>
      </c>
      <c r="H1707" s="66" t="s">
        <v>4892</v>
      </c>
      <c r="I1707" s="66" t="s">
        <v>2959</v>
      </c>
    </row>
    <row r="1708" spans="1:9" ht="16" x14ac:dyDescent="0.2">
      <c r="A1708" s="66" t="s">
        <v>4893</v>
      </c>
      <c r="B1708" s="66" t="s">
        <v>3183</v>
      </c>
      <c r="F1708" t="s">
        <v>2961</v>
      </c>
      <c r="H1708" s="66" t="s">
        <v>4893</v>
      </c>
      <c r="I1708" s="66" t="s">
        <v>3183</v>
      </c>
    </row>
    <row r="1709" spans="1:9" ht="16" x14ac:dyDescent="0.2">
      <c r="A1709" s="66" t="s">
        <v>4894</v>
      </c>
      <c r="B1709" s="66" t="s">
        <v>2961</v>
      </c>
      <c r="F1709" t="s">
        <v>3019</v>
      </c>
      <c r="H1709" s="66" t="s">
        <v>4894</v>
      </c>
      <c r="I1709" s="66" t="s">
        <v>2961</v>
      </c>
    </row>
    <row r="1710" spans="1:9" ht="16" x14ac:dyDescent="0.2">
      <c r="A1710" s="66" t="s">
        <v>4895</v>
      </c>
      <c r="B1710" s="66" t="s">
        <v>3019</v>
      </c>
      <c r="F1710" t="s">
        <v>3122</v>
      </c>
      <c r="H1710" s="66" t="s">
        <v>4895</v>
      </c>
      <c r="I1710" s="66" t="s">
        <v>3019</v>
      </c>
    </row>
    <row r="1711" spans="1:9" ht="16" x14ac:dyDescent="0.2">
      <c r="A1711" s="66" t="s">
        <v>4896</v>
      </c>
      <c r="B1711" s="66" t="s">
        <v>3122</v>
      </c>
      <c r="F1711" t="s">
        <v>2963</v>
      </c>
      <c r="H1711" s="66" t="s">
        <v>4896</v>
      </c>
      <c r="I1711" s="66" t="s">
        <v>3122</v>
      </c>
    </row>
    <row r="1712" spans="1:9" ht="16" x14ac:dyDescent="0.2">
      <c r="A1712" s="66" t="s">
        <v>4897</v>
      </c>
      <c r="B1712" s="66" t="s">
        <v>2963</v>
      </c>
      <c r="F1712" t="s">
        <v>2964</v>
      </c>
      <c r="H1712" s="66" t="s">
        <v>4897</v>
      </c>
      <c r="I1712" s="66" t="s">
        <v>2963</v>
      </c>
    </row>
    <row r="1713" spans="1:9" ht="16" x14ac:dyDescent="0.2">
      <c r="A1713" s="66" t="s">
        <v>4898</v>
      </c>
      <c r="B1713" s="66" t="s">
        <v>2964</v>
      </c>
      <c r="F1713" t="s">
        <v>2965</v>
      </c>
      <c r="H1713" s="66" t="s">
        <v>4898</v>
      </c>
      <c r="I1713" s="66" t="s">
        <v>2964</v>
      </c>
    </row>
    <row r="1714" spans="1:9" ht="16" x14ac:dyDescent="0.2">
      <c r="A1714" s="66" t="s">
        <v>4899</v>
      </c>
      <c r="B1714" s="66" t="s">
        <v>2965</v>
      </c>
      <c r="F1714" t="s">
        <v>2966</v>
      </c>
      <c r="H1714" s="66" t="s">
        <v>4899</v>
      </c>
      <c r="I1714" s="66" t="s">
        <v>2965</v>
      </c>
    </row>
    <row r="1715" spans="1:9" ht="16" x14ac:dyDescent="0.2">
      <c r="A1715" s="66" t="s">
        <v>4900</v>
      </c>
      <c r="B1715" s="66" t="s">
        <v>2966</v>
      </c>
      <c r="H1715" s="66" t="s">
        <v>4900</v>
      </c>
      <c r="I1715" s="66" t="s">
        <v>2966</v>
      </c>
    </row>
    <row r="1716" spans="1:9" ht="16" x14ac:dyDescent="0.2">
      <c r="A1716" s="66"/>
      <c r="B1716" s="66"/>
    </row>
    <row r="1717" spans="1:9" ht="16" x14ac:dyDescent="0.2">
      <c r="A1717" s="66"/>
      <c r="B1717" s="66"/>
    </row>
    <row r="1718" spans="1:9" ht="16" x14ac:dyDescent="0.2">
      <c r="A1718" s="66"/>
      <c r="B1718" s="66"/>
    </row>
    <row r="1719" spans="1:9" ht="16" x14ac:dyDescent="0.2">
      <c r="A1719" s="66"/>
      <c r="B1719" s="66"/>
    </row>
    <row r="1720" spans="1:9" ht="16" x14ac:dyDescent="0.2">
      <c r="A1720" s="66"/>
      <c r="B1720" s="66"/>
    </row>
    <row r="1721" spans="1:9" ht="16" x14ac:dyDescent="0.2">
      <c r="A1721" s="66"/>
      <c r="B1721" s="66"/>
    </row>
    <row r="1722" spans="1:9" ht="16" x14ac:dyDescent="0.2">
      <c r="A1722" s="66"/>
      <c r="B1722" s="66"/>
    </row>
    <row r="1723" spans="1:9" ht="16" x14ac:dyDescent="0.2">
      <c r="A1723" s="66"/>
      <c r="B1723" s="66"/>
    </row>
    <row r="1724" spans="1:9" ht="16" x14ac:dyDescent="0.2">
      <c r="A1724" s="66"/>
      <c r="B1724" s="66"/>
    </row>
    <row r="1725" spans="1:9" ht="16" x14ac:dyDescent="0.2">
      <c r="A1725" s="66"/>
      <c r="B1725" s="66"/>
    </row>
    <row r="1726" spans="1:9" ht="16" x14ac:dyDescent="0.2">
      <c r="A1726" s="66"/>
      <c r="B1726" s="66"/>
    </row>
    <row r="1727" spans="1:9" ht="16" x14ac:dyDescent="0.2">
      <c r="A1727" s="66"/>
      <c r="B1727" s="66"/>
    </row>
    <row r="1728" spans="1:9" ht="16" x14ac:dyDescent="0.2">
      <c r="A1728" s="66"/>
      <c r="B1728" s="66"/>
    </row>
    <row r="1729" spans="1:2" ht="16" x14ac:dyDescent="0.2">
      <c r="A1729" s="66"/>
      <c r="B1729" s="66"/>
    </row>
    <row r="1730" spans="1:2" ht="16" x14ac:dyDescent="0.2">
      <c r="A1730" s="66"/>
      <c r="B1730" s="66"/>
    </row>
    <row r="1731" spans="1:2" ht="16" x14ac:dyDescent="0.2">
      <c r="A1731" s="66"/>
      <c r="B1731" s="66"/>
    </row>
    <row r="1732" spans="1:2" ht="16" x14ac:dyDescent="0.2">
      <c r="A1732" s="66"/>
      <c r="B1732" s="66"/>
    </row>
    <row r="1733" spans="1:2" ht="16" x14ac:dyDescent="0.2">
      <c r="A1733" s="66"/>
      <c r="B1733" s="66"/>
    </row>
    <row r="1734" spans="1:2" ht="16" x14ac:dyDescent="0.2">
      <c r="A1734" s="66"/>
      <c r="B1734" s="66"/>
    </row>
    <row r="1735" spans="1:2" ht="16" x14ac:dyDescent="0.2">
      <c r="A1735" s="66"/>
      <c r="B1735" s="66"/>
    </row>
    <row r="1736" spans="1:2" ht="16" x14ac:dyDescent="0.2">
      <c r="A1736" s="66"/>
      <c r="B1736" s="66"/>
    </row>
    <row r="1737" spans="1:2" ht="16" x14ac:dyDescent="0.2">
      <c r="A1737" s="66"/>
      <c r="B1737" s="66"/>
    </row>
    <row r="1738" spans="1:2" ht="16" x14ac:dyDescent="0.2">
      <c r="A1738" s="66"/>
      <c r="B1738" s="66"/>
    </row>
    <row r="1739" spans="1:2" ht="16" x14ac:dyDescent="0.2">
      <c r="A1739" s="66"/>
      <c r="B1739" s="66"/>
    </row>
    <row r="1740" spans="1:2" ht="16" x14ac:dyDescent="0.2">
      <c r="A1740" s="66"/>
      <c r="B1740" s="66"/>
    </row>
    <row r="1741" spans="1:2" ht="16" x14ac:dyDescent="0.2">
      <c r="A1741" s="66"/>
      <c r="B1741" s="66"/>
    </row>
    <row r="1742" spans="1:2" ht="16" x14ac:dyDescent="0.2">
      <c r="A1742" s="66"/>
      <c r="B1742" s="66"/>
    </row>
    <row r="1743" spans="1:2" ht="16" x14ac:dyDescent="0.2">
      <c r="A1743" s="66"/>
      <c r="B1743" s="66"/>
    </row>
    <row r="1744" spans="1:2" ht="16" x14ac:dyDescent="0.2">
      <c r="A1744" s="66"/>
      <c r="B1744" s="66"/>
    </row>
    <row r="1745" spans="1:2" ht="16" x14ac:dyDescent="0.2">
      <c r="A1745" s="66"/>
      <c r="B1745" s="66"/>
    </row>
    <row r="1746" spans="1:2" ht="16" x14ac:dyDescent="0.2">
      <c r="A1746" s="66"/>
      <c r="B1746" s="66"/>
    </row>
    <row r="1747" spans="1:2" ht="16" x14ac:dyDescent="0.2">
      <c r="A1747" s="66"/>
      <c r="B1747" s="66"/>
    </row>
    <row r="1748" spans="1:2" ht="16" x14ac:dyDescent="0.2">
      <c r="A1748" s="66"/>
      <c r="B1748" s="66"/>
    </row>
    <row r="1749" spans="1:2" ht="16" x14ac:dyDescent="0.2">
      <c r="A1749" s="66"/>
      <c r="B1749" s="66"/>
    </row>
    <row r="1750" spans="1:2" ht="16" x14ac:dyDescent="0.2">
      <c r="A1750" s="66"/>
      <c r="B1750" s="66"/>
    </row>
    <row r="1751" spans="1:2" ht="16" x14ac:dyDescent="0.2">
      <c r="A1751" s="66"/>
      <c r="B1751" s="66"/>
    </row>
    <row r="1752" spans="1:2" ht="16" x14ac:dyDescent="0.2">
      <c r="A1752" s="66"/>
      <c r="B1752" s="66"/>
    </row>
    <row r="1753" spans="1:2" ht="16" x14ac:dyDescent="0.2">
      <c r="A1753" s="66"/>
      <c r="B1753" s="66"/>
    </row>
    <row r="1754" spans="1:2" ht="16" x14ac:dyDescent="0.2">
      <c r="A1754" s="66"/>
      <c r="B1754" s="66"/>
    </row>
    <row r="1755" spans="1:2" ht="16" x14ac:dyDescent="0.2">
      <c r="A1755" s="66"/>
      <c r="B1755" s="66"/>
    </row>
    <row r="1756" spans="1:2" ht="16" x14ac:dyDescent="0.2">
      <c r="A1756" s="66"/>
      <c r="B1756" s="66"/>
    </row>
  </sheetData>
  <sortState xmlns:xlrd2="http://schemas.microsoft.com/office/spreadsheetml/2017/richdata2" ref="F1:F1756">
    <sortCondition ref="F1:F175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Stocks</vt:lpstr>
      <vt:lpstr>old</vt:lpstr>
      <vt:lpstr>trade</vt:lpstr>
      <vt:lpstr>data</vt:lpstr>
      <vt:lpstr>Sheet4</vt:lpstr>
      <vt:lpstr>stocks_trendlyne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Anand Ganesh</cp:lastModifiedBy>
  <dcterms:modified xsi:type="dcterms:W3CDTF">2025-09-01T10:00:29Z</dcterms:modified>
</cp:coreProperties>
</file>