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https://gla.sharepoint.com/sites/RealTimeEmbeddedProject676/Shared Documents/General/Share_WorkSpace/Documents/Production Document/Function/"/>
    </mc:Choice>
  </mc:AlternateContent>
  <xr:revisionPtr revIDLastSave="75" documentId="13_ncr:1_{E07BB0BB-F4B9-4FE5-BF49-2C69F681EBF1}" xr6:coauthVersionLast="47" xr6:coauthVersionMax="47" xr10:uidLastSave="{46140ABE-ED1F-4FED-842C-D15C7EB1D24A}"/>
  <bookViews>
    <workbookView xWindow="-98" yWindow="-98" windowWidth="19095" windowHeight="12075" firstSheet="2" activeTab="2" xr2:uid="{00000000-000D-0000-FFFF-FFFF00000000}"/>
  </bookViews>
  <sheets>
    <sheet name="Sheet1" sheetId="1" r:id="rId1"/>
    <sheet name="GPIO_Usage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27" i="1"/>
  <c r="I27" i="1"/>
</calcChain>
</file>

<file path=xl/sharedStrings.xml><?xml version="1.0" encoding="utf-8"?>
<sst xmlns="http://schemas.openxmlformats.org/spreadsheetml/2006/main" count="131" uniqueCount="108">
  <si>
    <t>No.</t>
    <phoneticPr fontId="1" type="noConversion"/>
  </si>
  <si>
    <t>Module</t>
    <phoneticPr fontId="1" type="noConversion"/>
  </si>
  <si>
    <t>Number(Needs+backup)</t>
    <phoneticPr fontId="1" type="noConversion"/>
  </si>
  <si>
    <t>Comment</t>
    <phoneticPr fontId="1" type="noConversion"/>
  </si>
  <si>
    <t>GPIO Interface</t>
  </si>
  <si>
    <t>Link-china</t>
  </si>
  <si>
    <t>Link-uk</t>
  </si>
  <si>
    <t>price</t>
  </si>
  <si>
    <t>price-cn</t>
    <phoneticPr fontId="1" type="noConversion"/>
  </si>
  <si>
    <t>Bluetooth module</t>
  </si>
  <si>
    <t>HC-05 Bluetooth Serial Transceiver | The Pi Hut</t>
  </si>
  <si>
    <t>Infrared sensor</t>
    <phoneticPr fontId="1" type="noConversion"/>
  </si>
  <si>
    <t>HC-SR501</t>
  </si>
  <si>
    <t>1+1</t>
  </si>
  <si>
    <t>-</t>
    <phoneticPr fontId="1" type="noConversion"/>
  </si>
  <si>
    <t>https://detail.tmall.com/item.htm?abbucket=18&amp;id=13300633795&amp;ns=1&amp;pisk=gelK3hTnahxh5htvYXJgrtjzU2Lgdd0exDufZuqhFcntPlfk8Wvzw0Et4k23Okf8w4nrq03y8zZSV0EoKdAm82PzNnqJiI0E5C6FYDU5ORT7urjBSJsKRW7QNnxDwOb_LHVSxfwvpG6_ulaQPkwWW5auz9N7Fyg6WzalAT1IVF3_br7CR66C1OaUR7aQAkgs5rUPOM6QRF3_bzN7V0wIBcWL4wZRwxpFpWqOkhOeTfULpu6uD_hiCs28c0Z1NGG7JirjRlC5wkvHh4gt-HCqSWlmDrmH16nxPqk7BbI6Dult5XMS7MK77Yi31kVXdNFnT2MbFjtPFmFK2-GQBaT--2ZL6PGXrtri6kmS9RTcM8Vsi-NIId-3EWUxVXody_ijSqcUQbKAfuk3u5a-aE6828sP7jcAoLS0DzXBWFBPUJaZ_Ly5kB2UJ4aTmF0GUTyg7PEDWFBPUJaaWoYgjTWzIP5..&amp;priceTId=2100c80d17387730033856462e0c24&amp;skuId=3824402113214&amp;spm=a21n57.1.hoverItem.3&amp;utparam=%7B%22aplus_abtest%22%3A%2274b0de7934f2fa954dea12b4e16ca599%22%7D&amp;xxc=taobaoSearch</t>
  </si>
  <si>
    <t>https://thepihut.com/products/pir-motion-sensor-module</t>
    <phoneticPr fontId="1" type="noConversion"/>
  </si>
  <si>
    <t>Power module
220VAC~12VDC</t>
    <phoneticPr fontId="1" type="noConversion"/>
  </si>
  <si>
    <t>https://www.amazon.com/inShareplus-Mounted-Switching-Connector-Adapter/dp/B07G4CDG5J/ref=sr_1_11?crid=21O8ZBS6PO8W4&amp;dib=eyJ2IjoiMSJ9.lDkf-gVfWMMdaLo_lO9m2LIPldd5BYjtVBUpk5MD04kO-uQKIwHhSmshZDzF7bG-Zg4Q08g10qajvmtxmNDYSFZsbmRLXcJlCDHPpcD16FnB7rC9Hrhx_CSUdQ0_C3BU0-Wxd56bBYBVLlHNrJlwsfPIZjbqJO5s5NXRpL3wlclPbm6XhpD-yn4oaQLc_7Yc85mKs6IKM7b-9_Zg4emepF_AMcpb1PldFbUQpjJRnYo.JBzYbVohYN-03WbdWHfG6IkFUKR3QwYsED69fjp0ssw&amp;dib_tag=se&amp;keywords=Power%2BSupply%2BModule220AC%2B12DC&amp;qid=1738860569&amp;sprefix=power%2Bsupply%2Bmodule220ac%2B12dc%2Caps%2C162&amp;sr=8-11&amp;th=1</t>
    <phoneticPr fontId="1" type="noConversion"/>
  </si>
  <si>
    <t>Power module
12VDC~5VDC</t>
    <phoneticPr fontId="1" type="noConversion"/>
  </si>
  <si>
    <t>https://www.amazon.com/DROK-5-5-30V-Adjustable-Regulator-Converter/dp/B078Q1624B/ref=pd_ci_mcx_di_int_sccai_cn_d_sccl_1_2/139-5230238-4252163?pd_rd_w=RDePc&amp;content-id=amzn1.sym.751acc83-5c05-42d0-a15e-303622651e1e&amp;pf_rd_p=751acc83-5c05-42d0-a15e-303622651e1e&amp;pf_rd_r=Q1XX0G3NAAFT58HRGHX9&amp;pd_rd_wg=n9t18&amp;pd_rd_r=0776301b-19eb-445c-b2a6-0c654a1f4e2b&amp;pd_rd_i=B07VNDGFT6&amp;th=1</t>
    <phoneticPr fontId="1" type="noConversion"/>
  </si>
  <si>
    <t>Power module
220VAC~5VDC</t>
    <phoneticPr fontId="1" type="noConversion"/>
  </si>
  <si>
    <t>1+0</t>
    <phoneticPr fontId="1" type="noConversion"/>
  </si>
  <si>
    <t>5V 5A Power Supply Adapter
https://www.amazon.co.uk/Universal-Regulated-Switching-Converter-Transformer-5V-5A-25W/dp/B07PPPF1R5/ref=sr_1_5?crid=25AYUDEEROOD7&amp;dib=eyJ2IjoiMSJ9.aG0L8D7NzqCz-sbjrVy87tXzMCwcBL6pV9uRA3jPf7XoUkKuj3yB0-7kQW4m2jtB9vQ4N2-T0TXSqckVqAnnT2WzMgp0pykBzr-LcL12Z9E_C7yABr5KCW4HmRVRjI8jvuVQvhgLDvWPFyUgQ8tLf6M3a2cYnN9yrkDyArwuPKrzvPAoGApPNDMGkC461P0YyVdHVpIuHPMGC5i8uUK22uv8VMryfe-NlegrWx29mS0.-S9riBJftgeERvLz6HSUPX7Ij9mFe32JOyYrP4wHLOU&amp;dib_tag=se&amp;keywords=5V%2B5A%2BPower%2BSupply%2BAdapter&amp;qid=1739464370&amp;sprefix=5v%2B5a%2Bpower%2Bsupply%2Badapter%2Caps%2C177&amp;sr=8-5&amp;th=1</t>
    <phoneticPr fontId="1" type="noConversion"/>
  </si>
  <si>
    <t>Rasperry_Camera</t>
  </si>
  <si>
    <t>Raspberry Pi camera module v2</t>
  </si>
  <si>
    <t>8MP Raspberry Pi Camera Board - Raspberry-pi | CPC</t>
  </si>
  <si>
    <t>7' inches Touchscreen</t>
  </si>
  <si>
    <t>Had</t>
    <phoneticPr fontId="1" type="noConversion"/>
  </si>
  <si>
    <t>Speaker</t>
  </si>
  <si>
    <t>1+1</t>
    <phoneticPr fontId="1" type="noConversion"/>
  </si>
  <si>
    <t>https://detail.tmall.com/item.htm?abbucket=10&amp;id=690091011924&amp;ns=1&amp;pisk=gtV-eEiV2ijkF7jO47Wm-N0EJtQmet4Pquz6tDmkdoEYRmAhzbXE9knYY0DoN0AK9yEUxkUFz2iQAkn3EtfgzzlEOG0ds14PyZN-tunIAj_ISV3CoYt8Pb8SOGjG9KYjUgcQq5wDfs9j7mgSR0GCkjgK8UGIFQgfk2gHVpO7AZUj02KWP4iIhmgZJ3GIRLabl40KA4MWFxgj02GIAkGCkxGrWLneFcALB9h-VadFTBRUM4H-Apmv9uPXsYosAmOBdS3JbcaSDBOKqGxmVrUl2Czma5ZtSufXwlUQ7JMY9nstYSUbNJa22gg4E2UIWf1wWmN8JSHzn39SWbn-C7Ml1wUSd-FxZ7seQr4xVAh0ntSoKbE8Qck53irLk0qQwxtRmD2go7MYfiAYYveQZjN5c1Izp5V9tJxiX2v5kZpeLYgVs4VjFrTohJgxjZ4DLpkA3qnGkZpeLYgqkcbmmpJEHt5..&amp;priceTId=2100c80817388609350708774e0c4b&amp;skuId=4911012597025&amp;spm=a21n57.1.item.2.67f2523chIuGAc&amp;utparam=%7B%22aplus_abtest%22%3A%225e2c6e3f9eb9bab55e88bcbfdefb0753%22%7D&amp;xxc=taobaoSearch</t>
    <phoneticPr fontId="1" type="noConversion"/>
  </si>
  <si>
    <t>https://thepihut.com/products/adafruit-stemma-speaker-plug-and-play-audio-amplifier-ada3885</t>
  </si>
  <si>
    <t>Water bumps</t>
    <phoneticPr fontId="1" type="noConversion"/>
  </si>
  <si>
    <t>JT-180A</t>
  </si>
  <si>
    <t>4+1</t>
    <phoneticPr fontId="1" type="noConversion"/>
  </si>
  <si>
    <t>https://detail.tmall.com/item.htm?app=weixin&amp;bc_fl_src=share-1041114298081609-2-1&amp;bxsign=scdv4OVScSAyxiAACRlnHZo98z8KlHQnHz3q9iXXkfvDr_hP4QuLApYG6K2Um6RPc4CIaN1p1G8o1PDp3AZoBZJucA2UIpHsCWxkA_fBXrnBQvWIOucb_YF3qcBSDhi5JkBegM2wXEV5J6zrvCbX_Iikg&amp;cpp=1&amp;id=809776793846&amp;share_crt_v=1&amp;shareurl=true&amp;short_name=h.TogA3C7Mh3cx9m3&amp;skuId=5668834303232&amp;sp_tk=NjMxdWU1ektXMTA%3D&amp;spm=a2159r.13376460.0.0&amp;tbSocialPopKey=shareItem&amp;tk=631ue5zKW10&amp;un=2195bc0c9ac460d379cfef66329af7d7&amp;un_site=0&amp;ut_sk=1.ZLxaVApm%2BssDAHFPBEQjNzr0_21646297_1738771899457.TaoPassword-WeiXin.ShareGlobalNavigation_1</t>
  </si>
  <si>
    <t>https://thepihut.com/products/amphibious-horizontal-submersible-pump</t>
    <phoneticPr fontId="1" type="noConversion"/>
  </si>
  <si>
    <t>JT-DC3W-4.5</t>
  </si>
  <si>
    <t>https://item.taobao.com/item.htm?from=cart&amp;id=583387594134&amp;pisk=gw2-UYfbgZbuqvNelT1mxCxLSSSg27EzDzr6K20kOrUYRynHKkgnpyULJ4cCzY2LkyaKxpqQKDwKU-VkK4brpkaiBNbGIOqz4XkCSNDrEIHiCD8SRe0WlxMnvuDBXqrz4vkCSNXGIu8dR1hBODgCDtit2viSO46fDDmeNvgSOEOjfqgIdyGShKiEAQTIVXtfDcmWFL9BFK6jbDpWdyMCDmgqAj5Hw2RSSpFOaLr2JFXwvHex2b3LtqpT--9iNVGmlpi4e0LZ5ugvdp0PpF8gDubJQoDzdPngrt98WkZaOjeplN3UHow7Oo8RPmPovkitC9IgVYF0sbFAPp30ESexE8_e_oqxPfH0is7otYU8_Vl5gZzs6lViUR_vC2F7zylaKNJrPkZaQ5DOeFo8GlHA4N2gBR4WSVnHwieBTBlS0VBVnCR9erhmDVj0mBREMsJHwJjyOBTwIm3Gm2ReTjCh.&amp;skuId=4091756394345&amp;spm=a1z0d.6639537%2F202410.item.d583387594134.61587484LZDVEN</t>
    <phoneticPr fontId="1" type="noConversion"/>
  </si>
  <si>
    <t>Pipes</t>
    <phoneticPr fontId="1" type="noConversion"/>
  </si>
  <si>
    <t>Weight sensor/Presure sensor</t>
  </si>
  <si>
    <t>To measure the weight of coffee</t>
    <phoneticPr fontId="1" type="noConversion"/>
  </si>
  <si>
    <t>sourcing map Digital Load Cell Weight Sensor 5KG + HX711 Module Weighing Sensor 24 Bit Precision A/D Dual-Channel for DIY Portable Electronic Kitchen Scale Kit : Amazon.co.uk: Business, Industry &amp; Science</t>
  </si>
  <si>
    <t>Laser sensor</t>
    <phoneticPr fontId="1" type="noConversion"/>
  </si>
  <si>
    <t>Heart rate and SpO2 sensor-photoelectric</t>
  </si>
  <si>
    <t>MAX30102</t>
  </si>
  <si>
    <t>https://detail.tmall.com/item.htm?abbucket=18&amp;id=695812404187&amp;ns=1&amp;pisk=g2gmFib1NmrXIp8HlTaXAMpComx8kra_cAQTBPew48y5kly9cAqiBYZZkrhxERkKI53xWVm5SXGskIa9GrGb5PJppeUiGja__8Y5lqVza5hP0sr22zJAaPYJpeLKZnPbWbJKkL0sKSNd7Pr4b8lzF52NgNkaz_PbUZPNu5WyZ8Na7tSV0T8z9WBNQAPwzaPbs57a7RzPaWyzQPzZQbRu6AIMg-3Zz4JlPwkbLy_tuSq0LjymHx3PguSjM8fcg4q3mJ8LEN7ZrSlJR6cc-heEA-ELdY8RoPczsYqKmpbmIflIbu0G3IHE_xgulyx9Gkmr2DEmqK7geqFgYPrl_Nlog8Hnuy8FE7irMcujn1baGq3LjJZk_NZTz2EEYxf6Obz4_AZIWp_b3flIRDUHo9Nm4X4l4cSPY7c557RtzGs_07NupaGYyWFMRukDZQjUfoP7GJdkZGs_07NupQAlYAZ4NSwd.&amp;priceTId=2100c80917387718476956313e0bfa&amp;skuId=5600283562155&amp;spm=a21n57.1.hoverItem.2&amp;utparam=%7B%22aplus_abtest%22%3A%22709bb1c2440e65e0bdab828cd7ebb602%22%7D&amp;xxc=taobaoSearch</t>
  </si>
  <si>
    <t>https://www.amazon.com/AEDIKO-MAX30102-Detection-Concentration-Compatible/dp/B09LQDW27N/ref=sr_1_1?crid=1JYMQZ37ORE26&amp;dib=eyJ2IjoiMSJ9._TXFjZL4VWYe95BgL0jF83B110FmO7hDWVedvI4Ew6IJZ83akxUVTrnXhKoiPQt4b7K5q7izrUS83z_UpZSrEwh9azR87VAgoqA_Xv6zQAl48pH17YdWGTxqgoX3jU37yJgZfjJfqyYLvGMB5LLZvoWcN5wufslsIZJlNvLvj7o.C-CI2txJWPcHTRPkuu61cziGR-KLc8CAZpni7G0tp58&amp;dib_tag=se&amp;keywords=PPG+Heart+Rate+and+Oximeter+Sensor+Breakout%2C+MAX30102&amp;qid=1738859400&amp;sprefix=ppg+heart+rate+and+oximeter+sensor+breakout%2C+max30102%2Caps%2C138&amp;sr=8-1</t>
    <phoneticPr fontId="1" type="noConversion"/>
  </si>
  <si>
    <t>Heart rate and SpO2 sensor-Electrode</t>
  </si>
  <si>
    <t>LED-RED</t>
    <phoneticPr fontId="1" type="noConversion"/>
  </si>
  <si>
    <t>lab</t>
  </si>
  <si>
    <t>LED-Green</t>
    <phoneticPr fontId="1" type="noConversion"/>
  </si>
  <si>
    <t>LED-Blue</t>
    <phoneticPr fontId="1" type="noConversion"/>
  </si>
  <si>
    <t>Dupont thread(Meal-meal)</t>
    <phoneticPr fontId="1" type="noConversion"/>
  </si>
  <si>
    <t>找老师要</t>
    <phoneticPr fontId="1" type="noConversion"/>
  </si>
  <si>
    <t>Dupont thread(Female-to-Female)</t>
    <phoneticPr fontId="1" type="noConversion"/>
  </si>
  <si>
    <t>Dupont thread(Female-meal)</t>
    <phoneticPr fontId="1" type="noConversion"/>
  </si>
  <si>
    <t>Electric wire</t>
    <phoneticPr fontId="1" type="noConversion"/>
  </si>
  <si>
    <t>pegboard</t>
  </si>
  <si>
    <t>Bread board</t>
    <phoneticPr fontId="1" type="noConversion"/>
  </si>
  <si>
    <t>GPIO_0</t>
    <phoneticPr fontId="1" type="noConversion"/>
  </si>
  <si>
    <t>GPIO_1</t>
    <phoneticPr fontId="1" type="noConversion"/>
  </si>
  <si>
    <t>GPIO_2</t>
  </si>
  <si>
    <t>GPIO_3</t>
  </si>
  <si>
    <t>GPIO_4</t>
  </si>
  <si>
    <t>GPIO_5</t>
  </si>
  <si>
    <t>GPIO_6</t>
  </si>
  <si>
    <t>GPIO_7</t>
  </si>
  <si>
    <t>GPIO_8</t>
  </si>
  <si>
    <t>GPIO_9</t>
  </si>
  <si>
    <t>GPIO_10</t>
  </si>
  <si>
    <t>GPIO_11</t>
  </si>
  <si>
    <t>GPIO_12</t>
  </si>
  <si>
    <t>GPIO_13</t>
  </si>
  <si>
    <t>GPIO_14</t>
  </si>
  <si>
    <t>GPIO_15</t>
  </si>
  <si>
    <t>GPIO_16</t>
  </si>
  <si>
    <t>GPIO_17</t>
  </si>
  <si>
    <t>GPIO_18</t>
  </si>
  <si>
    <t>GPIO_19</t>
  </si>
  <si>
    <t>GPIO_20</t>
  </si>
  <si>
    <t>GPIO_21</t>
  </si>
  <si>
    <t>GPIO_22</t>
  </si>
  <si>
    <t>GPIO_23</t>
  </si>
  <si>
    <t>GPIO_24</t>
  </si>
  <si>
    <t>GPIO_25</t>
  </si>
  <si>
    <t>GPIO_26</t>
  </si>
  <si>
    <t>GPIO_27</t>
  </si>
  <si>
    <t>GPIO_28</t>
  </si>
  <si>
    <t>GPIO_29</t>
  </si>
  <si>
    <t>GPIO_30</t>
  </si>
  <si>
    <t>GPIO_31</t>
  </si>
  <si>
    <t>GPIO_32</t>
  </si>
  <si>
    <t>GPIO_33</t>
  </si>
  <si>
    <t>GPIO_34</t>
  </si>
  <si>
    <t>GPIO_35</t>
  </si>
  <si>
    <t>GPIO_36</t>
  </si>
  <si>
    <t>GPIO_37</t>
  </si>
  <si>
    <t>GPIO_38</t>
  </si>
  <si>
    <t>GPIO_39</t>
  </si>
  <si>
    <t>GPIO_40</t>
  </si>
  <si>
    <t>Numbers</t>
  </si>
  <si>
    <t>Link</t>
  </si>
  <si>
    <t>Power module
220VAC~5VDC</t>
  </si>
  <si>
    <t>https://amzn.eu/d/2l1UtgX</t>
  </si>
  <si>
    <t>https://amzn.eu/d/gwffNg9</t>
  </si>
  <si>
    <t>https://a.co/d/35ofbbf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</si>
</sst>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2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2" fillId="2" borderId="1" xfId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2" fillId="3" borderId="0" xfId="2" applyFill="1" applyAlignment="1">
      <alignment wrapText="1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2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0" borderId="1" xfId="2" applyFill="1" applyBorder="1" applyAlignment="1">
      <alignment horizontal="left" vertical="center"/>
    </xf>
    <xf numFmtId="0" fontId="2" fillId="0" borderId="0" xfId="2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2" fillId="2" borderId="1" xfId="2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">
    <cellStyle name="Hyperlink" xfId="2" xr:uid="{00000000-000B-0000-0000-000008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pihut.com/products/hc-05-bluetooth-module" TargetMode="External"/><Relationship Id="rId3" Type="http://schemas.openxmlformats.org/officeDocument/2006/relationships/hyperlink" Target="https://detail.tmall.com/item.htm?abbucket=18&amp;id=695812404187&amp;ns=1&amp;pisk=g2gmFib1NmrXIp8HlTaXAMpComx8kra_cAQTBPew48y5kly9cAqiBYZZkrhxERkKI53xWVm5SXGskIa9GrGb5PJppeUiGja__8Y5lqVza5hP0sr22zJAaPYJpeLKZnPbWbJKkL0sKSNd7Pr4b8lzF52NgNkaz_PbUZPNu5WyZ8Na7tSV0T8z9WBNQAPwzaPbs57a7RzPaWyzQPzZQbRu6AIMg-3Zz4JlPwkbLy_tuSq0LjymHx3PguSjM8fcg4q3mJ8LEN7ZrSlJR6cc-heEA-ELdY8RoPczsYqKmpbmIflIbu0G3IHE_xgulyx9Gkmr2DEmqK7geqFgYPrl_Nlog8Hnuy8FE7irMcujn1baGq3LjJZk_NZTz2EEYxf6Obz4_AZIWp_b3flIRDUHo9Nm4X4l4cSPY7c557RtzGs_07NupaGYyWFMRukDZQjUfoP7GJdkZGs_07NupQAlYAZ4NSwd.&amp;priceTId=2100c80917387718476956313e0bfa&amp;skuId=5600283562155&amp;spm=a21n57.1.hoverItem.2&amp;utparam=%7B%22aplus_abtest%22%3A%22709bb1c2440e65e0bdab828cd7ebb602%22%7D&amp;xxc=taobaoSearch" TargetMode="External"/><Relationship Id="rId7" Type="http://schemas.openxmlformats.org/officeDocument/2006/relationships/hyperlink" Target="https://www.amazon.co.uk/sourcing-map-Precision-Dual-Channel-Electronic/dp/B0D9NYYMJG/ref=sr_1_8?dib=eyJ2IjoiMSJ9.-oI865sNpZ1vp04XmDHjQq1K6RPLUvK6LhXteerN1knFxI_dWeh1eIFHN5rgzC7gqaavoLqGO4E0wrsKiNsi0koDmDlM8khmcbhREFH-tdbGG36Yu7I9HDdjfsTrnIQK2FzHM-eAaKta14Lkfbz3olRmwYsf7fkZlcw28tS04HFyLyQQ-b4P7yB_SUA-jmZDi31Z6IyXbnoQxkTgTcgwOlXDzzSVyhRyFr6aUWFbw1067s8UIAapARGjRWd9kHziiUjJ2_Vzg4VgvfFfIUmiwYDHNsCVGZCoZd_h_-MTsz3fyHjWmF72rEIKo6ORlIRIbn_UrWQew04YHpbTpfPCAZ-KuOXre2ZfkFniYd16RRggZrH5k_v7pGiPxAqYdQj7IcBpP2k6WRz4u4X0TnpeOqoSHoEteuv1u4I8WMOJYI9jdx-NLBvp57HLev5qQywc.gtPBJWiJ8LZpXFFyfVl2jmNr0rYIAVNga3IJV-m18bE&amp;dib_tag=se&amp;keywords=HX711+Module%2C+Load+Cell&amp;qid=1738859645&amp;sr=8-8" TargetMode="External"/><Relationship Id="rId2" Type="http://schemas.openxmlformats.org/officeDocument/2006/relationships/hyperlink" Target="https://item.taobao.com/item.htm?from=cart&amp;id=583387594134&amp;pisk=gw2-UYfbgZbuqvNelT1mxCxLSSSg27EzDzr6K20kOrUYRynHKkgnpyULJ4cCzY2LkyaKxpqQKDwKU-VkK4brpkaiBNbGIOqz4XkCSNDrEIHiCD8SRe0WlxMnvuDBXqrz4vkCSNXGIu8dR1hBODgCDtit2viSO46fDDmeNvgSOEOjfqgIdyGShKiEAQTIVXtfDcmWFL9BFK6jbDpWdyMCDmgqAj5Hw2RSSpFOaLr2JFXwvHex2b3LtqpT--9iNVGmlpi4e0LZ5ugvdp0PpF8gDubJQoDzdPngrt98WkZaOjeplN3UHow7Oo8RPmPovkitC9IgVYF0sbFAPp30ESexE8_e_oqxPfH0is7otYU8_Vl5gZzs6lViUR_vC2F7zylaKNJrPkZaQ5DOeFo8GlHA4N2gBR4WSVnHwieBTBlS0VBVnCR9erhmDVj0mBREMsJHwJjyOBTwIm3Gm2ReTjCh.&amp;skuId=4091756394345&amp;spm=a1z0d.6639537%2F202410.item.d583387594134.61587484LZDVEN" TargetMode="External"/><Relationship Id="rId1" Type="http://schemas.openxmlformats.org/officeDocument/2006/relationships/hyperlink" Target="https://detail.tmall.com/item.htm?abbucket=18&amp;id=13300633795&amp;ns=1&amp;pisk=gelK3hTnahxh5htvYXJgrtjzU2Lgdd0exDufZuqhFcntPlfk8Wvzw0Et4k23Okf8w4nrq03y8zZSV0EoKdAm82PzNnqJiI0E5C6FYDU5ORT7urjBSJsKRW7QNnxDwOb_LHVSxfwvpG6_ulaQPkwWW5auz9N7Fyg6WzalAT1IVF3_br7CR66C1OaUR7aQAkgs5rUPOM6QRF3_bzN7V0wIBcWL4wZRwxpFpWqOkhOeTfULpu6uD_hiCs28c0Z1NGG7JirjRlC5wkvHh4gt-HCqSWlmDrmH16nxPqk7BbI6Dult5XMS7MK77Yi31kVXdNFnT2MbFjtPFmFK2-GQBaT--2ZL6PGXrtri6kmS9RTcM8Vsi-NIId-3EWUxVXody_ijSqcUQbKAfuk3u5a-aE6828sP7jcAoLS0DzXBWFBPUJaZ_Ly5kB2UJ4aTmF0GUTyg7PEDWFBPUJaaWoYgjTWzIP5..&amp;priceTId=2100c80d17387730033856462e0c24&amp;skuId=3824402113214&amp;spm=a21n57.1.hoverItem.3&amp;utparam=%7B%22aplus_abtest%22%3A%2274b0de7934f2fa954dea12b4e16ca599%22%7D&amp;xxc=taobaoSearch" TargetMode="External"/><Relationship Id="rId6" Type="http://schemas.openxmlformats.org/officeDocument/2006/relationships/hyperlink" Target="https://thepihut.com/products/pir-motion-sensor-module" TargetMode="External"/><Relationship Id="rId5" Type="http://schemas.openxmlformats.org/officeDocument/2006/relationships/hyperlink" Target="https://cpc.farnell.com/raspberry-pi/rpi-8mp-camera-board/raspberry-pi-camera-board-v2/dp/SC18701?st=raspberry%20pi%20camera%20module%20v2" TargetMode="External"/><Relationship Id="rId10" Type="http://schemas.openxmlformats.org/officeDocument/2006/relationships/hyperlink" Target="https://thepihut.com/products/adafruit-stemma-speaker-plug-and-play-audio-amplifier-ada3885" TargetMode="External"/><Relationship Id="rId4" Type="http://schemas.openxmlformats.org/officeDocument/2006/relationships/hyperlink" Target="https://www.amazon.com/AEDIKO-MAX30102-Detection-Concentration-Compatible/dp/B09LQDW27N/ref=sr_1_1?crid=1JYMQZ37ORE26&amp;dib=eyJ2IjoiMSJ9._TXFjZL4VWYe95BgL0jF83B110FmO7hDWVedvI4Ew6IJZ83akxUVTrnXhKoiPQt4b7K5q7izrUS83z_UpZSrEwh9azR87VAgoqA_Xv6zQAl48pH17YdWGTxqgoX3jU37yJgZfjJfqyYLvGMB5LLZvoWcN5wufslsIZJlNvLvj7o.C-CI2txJWPcHTRPkuu61cziGR-KLc8CAZpni7G0tp58&amp;dib_tag=se&amp;keywords=PPG+Heart+Rate+and+Oximeter+Sensor+Breakout%2C+MAX30102&amp;qid=1738859400&amp;sprefix=ppg+heart+rate+and+oximeter+sensor+breakout%2C+max30102%2Caps%2C138&amp;sr=8-1" TargetMode="External"/><Relationship Id="rId9" Type="http://schemas.openxmlformats.org/officeDocument/2006/relationships/hyperlink" Target="https://thepihut.com/products/amphibious-horizontal-submersible-pum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mzn.eu/d/gwffNg9" TargetMode="External"/><Relationship Id="rId2" Type="http://schemas.openxmlformats.org/officeDocument/2006/relationships/hyperlink" Target="https://thepihut.com/products/amphibious-horizontal-submersible-pump" TargetMode="External"/><Relationship Id="rId1" Type="http://schemas.openxmlformats.org/officeDocument/2006/relationships/hyperlink" Target="https://thepihut.com/products/pir-motion-sensor-module" TargetMode="External"/><Relationship Id="rId5" Type="http://schemas.openxmlformats.org/officeDocument/2006/relationships/hyperlink" Target="https://amzn.eu/d/2l1UtgX" TargetMode="External"/><Relationship Id="rId4" Type="http://schemas.openxmlformats.org/officeDocument/2006/relationships/hyperlink" Target="https://a.co/d/35ofb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zoomScale="68" workbookViewId="0">
      <selection activeCell="H15" sqref="H15"/>
    </sheetView>
  </sheetViews>
  <sheetFormatPr defaultColWidth="9" defaultRowHeight="14.25" customHeight="1"/>
  <cols>
    <col min="1" max="1" width="7.75" style="2" customWidth="1"/>
    <col min="2" max="2" width="37.25" style="2" customWidth="1"/>
    <col min="3" max="3" width="26.25" style="2" customWidth="1"/>
    <col min="4" max="4" width="27.75" style="2" customWidth="1"/>
    <col min="5" max="5" width="19.5" style="2" customWidth="1"/>
    <col min="6" max="6" width="9" style="2"/>
    <col min="7" max="8" width="20.25" style="2" customWidth="1"/>
    <col min="9" max="16384" width="9" style="2"/>
  </cols>
  <sheetData>
    <row r="1" spans="1:11" ht="13.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</row>
    <row r="2" spans="1:11" s="16" customFormat="1" ht="27.75">
      <c r="A2" s="14">
        <v>1</v>
      </c>
      <c r="B2" s="14" t="s">
        <v>9</v>
      </c>
      <c r="C2" s="14"/>
      <c r="D2" s="14"/>
      <c r="E2" s="14"/>
      <c r="F2" s="14"/>
      <c r="G2" s="14"/>
      <c r="H2" s="17" t="s">
        <v>10</v>
      </c>
      <c r="I2" s="14"/>
      <c r="J2" s="18"/>
      <c r="K2" s="16">
        <v>20</v>
      </c>
    </row>
    <row r="3" spans="1:11" s="9" customFormat="1" ht="13.9">
      <c r="A3" s="8">
        <v>2</v>
      </c>
      <c r="B3" s="8" t="s">
        <v>11</v>
      </c>
      <c r="C3" s="8" t="s">
        <v>12</v>
      </c>
      <c r="D3" s="8" t="s">
        <v>13</v>
      </c>
      <c r="E3" s="8"/>
      <c r="F3" s="8" t="s">
        <v>14</v>
      </c>
      <c r="G3" s="10" t="s">
        <v>15</v>
      </c>
      <c r="H3" s="10" t="s">
        <v>16</v>
      </c>
      <c r="I3" s="8">
        <v>3</v>
      </c>
      <c r="J3" s="19">
        <v>6</v>
      </c>
    </row>
    <row r="4" spans="1:11" s="12" customFormat="1" ht="29.25" customHeight="1">
      <c r="A4" s="11">
        <v>3</v>
      </c>
      <c r="B4" s="13" t="s">
        <v>17</v>
      </c>
      <c r="C4" s="11"/>
      <c r="D4" s="11"/>
      <c r="E4" s="11"/>
      <c r="F4" s="11"/>
      <c r="G4" s="11"/>
      <c r="H4" s="11" t="s">
        <v>18</v>
      </c>
      <c r="I4" s="11">
        <v>13.5</v>
      </c>
      <c r="J4" s="20"/>
    </row>
    <row r="5" spans="1:11" s="12" customFormat="1" ht="26.25" customHeight="1">
      <c r="A5" s="11">
        <v>4</v>
      </c>
      <c r="B5" s="13" t="s">
        <v>19</v>
      </c>
      <c r="C5" s="11"/>
      <c r="D5" s="11"/>
      <c r="E5" s="11"/>
      <c r="F5" s="11"/>
      <c r="G5" s="11"/>
      <c r="H5" s="11" t="s">
        <v>20</v>
      </c>
      <c r="I5" s="11">
        <v>15.74</v>
      </c>
      <c r="J5" s="20"/>
    </row>
    <row r="6" spans="1:11" s="9" customFormat="1" ht="26.25" customHeight="1">
      <c r="A6" s="8"/>
      <c r="B6" s="23" t="s">
        <v>21</v>
      </c>
      <c r="C6" s="8"/>
      <c r="D6" s="8" t="s">
        <v>22</v>
      </c>
      <c r="E6" s="8"/>
      <c r="F6" s="8"/>
      <c r="G6" s="8"/>
      <c r="H6" s="26" t="s">
        <v>23</v>
      </c>
      <c r="I6" s="8">
        <v>11</v>
      </c>
      <c r="J6" s="19">
        <v>11</v>
      </c>
    </row>
    <row r="7" spans="1:11" ht="14.25" customHeight="1">
      <c r="A7" s="1">
        <v>5</v>
      </c>
      <c r="B7" s="1" t="s">
        <v>24</v>
      </c>
      <c r="C7" s="1" t="s">
        <v>25</v>
      </c>
      <c r="D7" s="1" t="s">
        <v>22</v>
      </c>
      <c r="E7" s="1"/>
      <c r="F7" s="1"/>
      <c r="G7" s="24"/>
      <c r="H7" s="25" t="s">
        <v>26</v>
      </c>
      <c r="I7" s="1">
        <v>14.2</v>
      </c>
      <c r="J7" s="21">
        <v>0</v>
      </c>
    </row>
    <row r="8" spans="1:11" ht="14.25" customHeight="1">
      <c r="A8" s="1">
        <v>6</v>
      </c>
      <c r="B8" s="1" t="s">
        <v>27</v>
      </c>
      <c r="C8" s="1"/>
      <c r="D8" s="1" t="s">
        <v>22</v>
      </c>
      <c r="E8" s="1"/>
      <c r="F8" s="1"/>
      <c r="G8" s="1"/>
      <c r="H8" s="1" t="s">
        <v>28</v>
      </c>
      <c r="I8" s="1"/>
      <c r="J8" s="21"/>
    </row>
    <row r="9" spans="1:11" s="16" customFormat="1" ht="14.25" customHeight="1">
      <c r="A9" s="14">
        <v>7</v>
      </c>
      <c r="B9" s="14" t="s">
        <v>29</v>
      </c>
      <c r="C9" s="14"/>
      <c r="D9" s="14" t="s">
        <v>30</v>
      </c>
      <c r="E9" s="14"/>
      <c r="F9" s="14"/>
      <c r="G9" s="14" t="s">
        <v>31</v>
      </c>
      <c r="H9" s="22" t="s">
        <v>32</v>
      </c>
      <c r="I9" s="14">
        <v>0</v>
      </c>
      <c r="J9" s="18"/>
      <c r="K9" s="15">
        <v>38</v>
      </c>
    </row>
    <row r="10" spans="1:11" s="9" customFormat="1" ht="14.25" customHeight="1">
      <c r="A10" s="8"/>
      <c r="B10" s="28" t="s">
        <v>33</v>
      </c>
      <c r="C10" s="8" t="s">
        <v>34</v>
      </c>
      <c r="D10" s="28" t="s">
        <v>35</v>
      </c>
      <c r="E10" s="8"/>
      <c r="F10" s="8" t="s">
        <v>14</v>
      </c>
      <c r="G10" s="8" t="s">
        <v>36</v>
      </c>
      <c r="H10" s="10" t="s">
        <v>37</v>
      </c>
      <c r="I10" s="8">
        <v>2.8</v>
      </c>
      <c r="J10" s="19">
        <f>I10*5</f>
        <v>14</v>
      </c>
    </row>
    <row r="11" spans="1:11" ht="14.25" customHeight="1">
      <c r="A11" s="1">
        <v>8</v>
      </c>
      <c r="B11" s="29"/>
      <c r="C11" s="1" t="s">
        <v>38</v>
      </c>
      <c r="D11" s="29"/>
      <c r="E11" s="1"/>
      <c r="F11" s="1" t="s">
        <v>14</v>
      </c>
      <c r="G11" s="4" t="s">
        <v>39</v>
      </c>
      <c r="H11" s="1"/>
      <c r="I11" s="1"/>
      <c r="J11" s="21"/>
    </row>
    <row r="12" spans="1:11" ht="14.25" customHeight="1">
      <c r="A12" s="1">
        <v>9</v>
      </c>
      <c r="B12" s="1" t="s">
        <v>40</v>
      </c>
      <c r="C12" s="1"/>
      <c r="D12" s="1"/>
      <c r="E12" s="1"/>
      <c r="F12" s="1"/>
      <c r="G12" s="1"/>
      <c r="H12" s="1"/>
      <c r="I12" s="1"/>
      <c r="J12" s="21"/>
    </row>
    <row r="13" spans="1:11" s="9" customFormat="1" ht="14.25" customHeight="1">
      <c r="A13" s="8">
        <v>10</v>
      </c>
      <c r="B13" s="8" t="s">
        <v>41</v>
      </c>
      <c r="C13" s="8"/>
      <c r="D13" s="8" t="s">
        <v>30</v>
      </c>
      <c r="E13" s="8" t="s">
        <v>42</v>
      </c>
      <c r="F13" s="8"/>
      <c r="G13" s="8"/>
      <c r="H13" s="7" t="s">
        <v>43</v>
      </c>
      <c r="I13" s="8">
        <v>7</v>
      </c>
      <c r="J13" s="19">
        <v>14</v>
      </c>
    </row>
    <row r="14" spans="1:11" s="12" customFormat="1" ht="14.25" customHeight="1">
      <c r="A14" s="11">
        <v>11</v>
      </c>
      <c r="B14" s="11" t="s">
        <v>44</v>
      </c>
      <c r="C14" s="11"/>
      <c r="D14" s="11"/>
      <c r="E14" s="11" t="s">
        <v>42</v>
      </c>
      <c r="F14" s="11"/>
      <c r="G14" s="11"/>
      <c r="H14" s="11"/>
      <c r="I14" s="11"/>
      <c r="J14" s="20"/>
    </row>
    <row r="15" spans="1:11" s="9" customFormat="1" ht="14.25" customHeight="1">
      <c r="A15" s="8">
        <v>12</v>
      </c>
      <c r="B15" s="8" t="s">
        <v>45</v>
      </c>
      <c r="C15" s="8" t="s">
        <v>46</v>
      </c>
      <c r="D15" s="8" t="s">
        <v>30</v>
      </c>
      <c r="E15" s="8"/>
      <c r="F15" s="8" t="s">
        <v>14</v>
      </c>
      <c r="G15" s="10" t="s">
        <v>47</v>
      </c>
      <c r="H15" s="10" t="s">
        <v>48</v>
      </c>
      <c r="I15" s="8">
        <v>6.99</v>
      </c>
      <c r="J15" s="19">
        <v>6.99</v>
      </c>
    </row>
    <row r="16" spans="1:11" s="12" customFormat="1" ht="14.25" customHeight="1">
      <c r="A16" s="11">
        <v>13</v>
      </c>
      <c r="B16" s="11" t="s">
        <v>49</v>
      </c>
      <c r="C16" s="11"/>
      <c r="D16" s="11"/>
      <c r="E16" s="11"/>
      <c r="F16" s="11"/>
      <c r="G16" s="11"/>
      <c r="H16" s="11"/>
      <c r="I16" s="11"/>
      <c r="J16" s="20"/>
    </row>
    <row r="17" spans="1:10" ht="14.2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21"/>
    </row>
    <row r="18" spans="1:10" ht="14.25" customHeight="1">
      <c r="A18" s="1">
        <v>15</v>
      </c>
      <c r="B18" s="1" t="s">
        <v>50</v>
      </c>
      <c r="C18" s="1"/>
      <c r="D18" s="1"/>
      <c r="E18" s="1"/>
      <c r="F18" s="1"/>
      <c r="H18" s="8" t="s">
        <v>51</v>
      </c>
      <c r="I18" s="1">
        <v>0</v>
      </c>
      <c r="J18" s="21"/>
    </row>
    <row r="19" spans="1:10" ht="14.25" customHeight="1">
      <c r="A19" s="1">
        <v>16</v>
      </c>
      <c r="B19" s="1" t="s">
        <v>52</v>
      </c>
      <c r="C19" s="1"/>
      <c r="D19" s="1"/>
      <c r="E19" s="1"/>
      <c r="F19" s="1"/>
      <c r="H19" s="8" t="s">
        <v>51</v>
      </c>
      <c r="I19" s="1">
        <v>0</v>
      </c>
      <c r="J19" s="21"/>
    </row>
    <row r="20" spans="1:10" ht="14.25" customHeight="1">
      <c r="A20" s="1">
        <v>17</v>
      </c>
      <c r="B20" s="1" t="s">
        <v>53</v>
      </c>
      <c r="C20" s="1"/>
      <c r="D20" s="1"/>
      <c r="E20" s="1"/>
      <c r="F20" s="1"/>
      <c r="H20" s="8" t="s">
        <v>51</v>
      </c>
      <c r="I20" s="1">
        <v>0</v>
      </c>
      <c r="J20" s="21"/>
    </row>
    <row r="21" spans="1:10" ht="14.25" customHeight="1">
      <c r="A21" s="1">
        <v>18</v>
      </c>
      <c r="B21" s="1" t="s">
        <v>54</v>
      </c>
      <c r="C21" s="1"/>
      <c r="D21" s="1"/>
      <c r="E21" s="1"/>
      <c r="F21" s="1"/>
      <c r="G21" s="1"/>
      <c r="H21" s="30" t="s">
        <v>55</v>
      </c>
      <c r="I21" s="1"/>
      <c r="J21" s="21"/>
    </row>
    <row r="22" spans="1:10" ht="14.25" customHeight="1">
      <c r="A22" s="1">
        <v>19</v>
      </c>
      <c r="B22" s="1" t="s">
        <v>56</v>
      </c>
      <c r="C22" s="1"/>
      <c r="D22" s="1"/>
      <c r="E22" s="1"/>
      <c r="F22" s="1"/>
      <c r="G22" s="1"/>
      <c r="H22" s="31"/>
      <c r="I22" s="1"/>
      <c r="J22" s="21"/>
    </row>
    <row r="23" spans="1:10" ht="14.25" customHeight="1">
      <c r="A23" s="1">
        <v>20</v>
      </c>
      <c r="B23" s="1" t="s">
        <v>57</v>
      </c>
      <c r="C23" s="1"/>
      <c r="D23" s="1"/>
      <c r="E23" s="1"/>
      <c r="F23" s="1"/>
      <c r="G23" s="1"/>
      <c r="H23" s="32"/>
      <c r="I23" s="1"/>
      <c r="J23" s="21"/>
    </row>
    <row r="24" spans="1:10" ht="14.25" customHeight="1">
      <c r="A24" s="1">
        <v>21</v>
      </c>
      <c r="B24" s="3" t="s">
        <v>58</v>
      </c>
      <c r="C24" s="3"/>
      <c r="D24" s="3"/>
      <c r="E24" s="3"/>
      <c r="F24" s="3"/>
      <c r="G24" s="3"/>
      <c r="H24" s="8" t="s">
        <v>51</v>
      </c>
      <c r="I24" s="1"/>
      <c r="J24" s="21"/>
    </row>
    <row r="25" spans="1:10" ht="14.25" customHeight="1">
      <c r="A25" s="5">
        <v>22</v>
      </c>
      <c r="B25" s="1" t="s">
        <v>59</v>
      </c>
      <c r="C25" s="6"/>
      <c r="D25" s="6"/>
      <c r="E25" s="6"/>
      <c r="F25" s="6"/>
      <c r="G25" s="6"/>
      <c r="H25" s="8" t="s">
        <v>51</v>
      </c>
      <c r="I25" s="1"/>
      <c r="J25" s="21"/>
    </row>
    <row r="26" spans="1:10" ht="14.25" customHeight="1">
      <c r="A26" s="5">
        <v>23</v>
      </c>
      <c r="B26" s="1" t="s">
        <v>60</v>
      </c>
      <c r="C26" s="6"/>
      <c r="D26" s="6">
        <v>1</v>
      </c>
      <c r="E26" s="6"/>
      <c r="F26" s="6"/>
      <c r="G26" s="6"/>
      <c r="H26" s="8" t="s">
        <v>51</v>
      </c>
      <c r="I26" s="1"/>
      <c r="J26" s="21"/>
    </row>
    <row r="27" spans="1:10" ht="14.25" customHeight="1">
      <c r="I27" s="2">
        <f>SUM(I2:I26)-I4-I5</f>
        <v>44.989999999999988</v>
      </c>
      <c r="J27" s="2">
        <f>SUM(J2:J26)</f>
        <v>51.99</v>
      </c>
    </row>
  </sheetData>
  <mergeCells count="3">
    <mergeCell ref="B10:B11"/>
    <mergeCell ref="D10:D11"/>
    <mergeCell ref="H21:H23"/>
  </mergeCells>
  <phoneticPr fontId="1" type="noConversion"/>
  <hyperlinks>
    <hyperlink ref="G3" r:id="rId1" display="https://detail.tmall.com/item.htm?abbucket=18&amp;id=13300633795&amp;ns=1&amp;pisk=gelK3hTnahxh5htvYXJgrtjzU2Lgdd0exDufZuqhFcntPlfk8Wvzw0Et4k23Okf8w4nrq03y8zZSV0EoKdAm82PzNnqJiI0E5C6FYDU5ORT7urjBSJsKRW7QNnxDwOb_LHVSxfwvpG6_ulaQPkwWW5auz9N7Fyg6WzalAT1IVF3_br7CR66C1OaUR7aQAkgs5rUPOM6QRF3_bzN7V0wIBcWL4wZRwxpFpWqOkhOeTfULpu6uD_hiCs28c0Z1NGG7JirjRlC5wkvHh4gt-HCqSWlmDrmH16nxPqk7BbI6Dult5XMS7MK77Yi31kVXdNFnT2MbFjtPFmFK2-GQBaT--2ZL6PGXrtri6kmS9RTcM8Vsi-NIId-3EWUxVXody_ijSqcUQbKAfuk3u5a-aE6828sP7jcAoLS0DzXBWFBPUJaZ_Ly5kB2UJ4aTmF0GUTyg7PEDWFBPUJaaWoYgjTWzIP5..&amp;priceTId=2100c80d17387730033856462e0c24&amp;skuId=3824402113214&amp;spm=a21n57.1.hoverItem.3&amp;utparam=%7B%22aplus_abtest%22%3A%2274b0de7934f2fa954dea12b4e16ca599%22%7D&amp;xxc=taobaoSearch" xr:uid="{3EEB4B11-2896-40A0-BEAF-28CA1707CA6E}"/>
    <hyperlink ref="G11" r:id="rId2" display="https://item.taobao.com/item.htm?from=cart&amp;id=583387594134&amp;pisk=gw2-UYfbgZbuqvNelT1mxCxLSSSg27EzDzr6K20kOrUYRynHKkgnpyULJ4cCzY2LkyaKxpqQKDwKU-VkK4brpkaiBNbGIOqz4XkCSNDrEIHiCD8SRe0WlxMnvuDBXqrz4vkCSNXGIu8dR1hBODgCDtit2viSO46fDDmeNvgSOEOjfqgIdyGShKiEAQTIVXtfDcmWFL9BFK6jbDpWdyMCDmgqAj5Hw2RSSpFOaLr2JFXwvHex2b3LtqpT--9iNVGmlpi4e0LZ5ugvdp0PpF8gDubJQoDzdPngrt98WkZaOjeplN3UHow7Oo8RPmPovkitC9IgVYF0sbFAPp30ESexE8_e_oqxPfH0is7otYU8_Vl5gZzs6lViUR_vC2F7zylaKNJrPkZaQ5DOeFo8GlHA4N2gBR4WSVnHwieBTBlS0VBVnCR9erhmDVj0mBREMsJHwJjyOBTwIm3Gm2ReTjCh.&amp;skuId=4091756394345&amp;spm=a1z0d.6639537%2F202410.item.d583387594134.61587484LZDVEN" xr:uid="{AFF5CD13-36C6-4885-B427-4B064DF1075B}"/>
    <hyperlink ref="G15" r:id="rId3" display="https://detail.tmall.com/item.htm?abbucket=18&amp;id=695812404187&amp;ns=1&amp;pisk=g2gmFib1NmrXIp8HlTaXAMpComx8kra_cAQTBPew48y5kly9cAqiBYZZkrhxERkKI53xWVm5SXGskIa9GrGb5PJppeUiGja__8Y5lqVza5hP0sr22zJAaPYJpeLKZnPbWbJKkL0sKSNd7Pr4b8lzF52NgNkaz_PbUZPNu5WyZ8Na7tSV0T8z9WBNQAPwzaPbs57a7RzPaWyzQPzZQbRu6AIMg-3Zz4JlPwkbLy_tuSq0LjymHx3PguSjM8fcg4q3mJ8LEN7ZrSlJR6cc-heEA-ELdY8RoPczsYqKmpbmIflIbu0G3IHE_xgulyx9Gkmr2DEmqK7geqFgYPrl_Nlog8Hnuy8FE7irMcujn1baGq3LjJZk_NZTz2EEYxf6Obz4_AZIWp_b3flIRDUHo9Nm4X4l4cSPY7c557RtzGs_07NupaGYyWFMRukDZQjUfoP7GJdkZGs_07NupQAlYAZ4NSwd.&amp;priceTId=2100c80917387718476956313e0bfa&amp;skuId=5600283562155&amp;spm=a21n57.1.hoverItem.2&amp;utparam=%7B%22aplus_abtest%22%3A%22709bb1c2440e65e0bdab828cd7ebb602%22%7D&amp;xxc=taobaoSearch" xr:uid="{C219E9DC-1BFA-444C-9124-5C2282910B8A}"/>
    <hyperlink ref="H15" r:id="rId4" display="https://www.amazon.com/AEDIKO-MAX30102-Detection-Concentration-Compatible/dp/B09LQDW27N/ref=sr_1_1?crid=1JYMQZ37ORE26&amp;dib=eyJ2IjoiMSJ9._TXFjZL4VWYe95BgL0jF83B110FmO7hDWVedvI4Ew6IJZ83akxUVTrnXhKoiPQt4b7K5q7izrUS83z_UpZSrEwh9azR87VAgoqA_Xv6zQAl48pH17YdWGTxqgoX3jU37yJgZfjJfqyYLvGMB5LLZvoWcN5wufslsIZJlNvLvj7o.C-CI2txJWPcHTRPkuu61cziGR-KLc8CAZpni7G0tp58&amp;dib_tag=se&amp;keywords=PPG+Heart+Rate+and+Oximeter+Sensor+Breakout%2C+MAX30102&amp;qid=1738859400&amp;sprefix=ppg+heart+rate+and+oximeter+sensor+breakout%2C+max30102%2Caps%2C138&amp;sr=8-1" xr:uid="{120CCA71-4B5A-44D6-A752-29D676400A94}"/>
    <hyperlink ref="H7" r:id="rId5" xr:uid="{BDFF1B87-F5C7-46E0-BB5B-D04856938D44}"/>
    <hyperlink ref="H3" r:id="rId6" xr:uid="{98C7B803-C9D3-4728-BB00-37790FE99FF1}"/>
    <hyperlink ref="H13" r:id="rId7" xr:uid="{80692029-08EE-4EF4-BBD1-60DBDC289BB7}"/>
    <hyperlink ref="H2" r:id="rId8" xr:uid="{592088F9-F2C3-4409-BD26-D6ECD673DAA4}"/>
    <hyperlink ref="H10" r:id="rId9" xr:uid="{B7C49757-FFC5-4E18-84C0-F339D5E6C1D2}"/>
    <hyperlink ref="H9" r:id="rId10" xr:uid="{9B7C698D-3145-4961-85DC-D443124782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CDC0-955E-43D4-94F9-65EF32696F23}">
  <dimension ref="A1:A41"/>
  <sheetViews>
    <sheetView workbookViewId="0"/>
  </sheetViews>
  <sheetFormatPr defaultRowHeight="13.9"/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  <row r="9" spans="1:1">
      <c r="A9" t="s">
        <v>69</v>
      </c>
    </row>
    <row r="10" spans="1:1">
      <c r="A10" t="s">
        <v>70</v>
      </c>
    </row>
    <row r="11" spans="1:1">
      <c r="A11" t="s">
        <v>71</v>
      </c>
    </row>
    <row r="12" spans="1:1">
      <c r="A12" t="s">
        <v>72</v>
      </c>
    </row>
    <row r="13" spans="1:1">
      <c r="A13" t="s">
        <v>73</v>
      </c>
    </row>
    <row r="14" spans="1:1">
      <c r="A14" t="s">
        <v>74</v>
      </c>
    </row>
    <row r="15" spans="1:1">
      <c r="A15" t="s">
        <v>75</v>
      </c>
    </row>
    <row r="16" spans="1:1">
      <c r="A16" t="s">
        <v>76</v>
      </c>
    </row>
    <row r="17" spans="1:1">
      <c r="A17" t="s">
        <v>77</v>
      </c>
    </row>
    <row r="18" spans="1:1">
      <c r="A18" t="s">
        <v>78</v>
      </c>
    </row>
    <row r="19" spans="1:1">
      <c r="A19" t="s">
        <v>79</v>
      </c>
    </row>
    <row r="20" spans="1:1">
      <c r="A20" t="s">
        <v>80</v>
      </c>
    </row>
    <row r="21" spans="1:1">
      <c r="A21" t="s">
        <v>81</v>
      </c>
    </row>
    <row r="22" spans="1:1">
      <c r="A22" t="s">
        <v>82</v>
      </c>
    </row>
    <row r="23" spans="1:1">
      <c r="A23" t="s">
        <v>83</v>
      </c>
    </row>
    <row r="24" spans="1:1">
      <c r="A24" t="s">
        <v>84</v>
      </c>
    </row>
    <row r="25" spans="1:1">
      <c r="A25" t="s">
        <v>85</v>
      </c>
    </row>
    <row r="26" spans="1:1">
      <c r="A26" t="s">
        <v>86</v>
      </c>
    </row>
    <row r="27" spans="1:1">
      <c r="A27" t="s">
        <v>87</v>
      </c>
    </row>
    <row r="28" spans="1:1">
      <c r="A28" t="s">
        <v>88</v>
      </c>
    </row>
    <row r="29" spans="1:1">
      <c r="A29" t="s">
        <v>89</v>
      </c>
    </row>
    <row r="30" spans="1:1">
      <c r="A30" t="s">
        <v>90</v>
      </c>
    </row>
    <row r="31" spans="1:1">
      <c r="A31" t="s">
        <v>91</v>
      </c>
    </row>
    <row r="32" spans="1:1">
      <c r="A32" t="s">
        <v>92</v>
      </c>
    </row>
    <row r="33" spans="1:1">
      <c r="A33" t="s">
        <v>93</v>
      </c>
    </row>
    <row r="34" spans="1:1">
      <c r="A34" t="s">
        <v>94</v>
      </c>
    </row>
    <row r="35" spans="1:1">
      <c r="A35" t="s">
        <v>95</v>
      </c>
    </row>
    <row r="36" spans="1:1">
      <c r="A36" t="s">
        <v>96</v>
      </c>
    </row>
    <row r="37" spans="1:1">
      <c r="A37" t="s">
        <v>97</v>
      </c>
    </row>
    <row r="38" spans="1:1">
      <c r="A38" t="s">
        <v>98</v>
      </c>
    </row>
    <row r="39" spans="1:1">
      <c r="A39" t="s">
        <v>99</v>
      </c>
    </row>
    <row r="40" spans="1:1">
      <c r="A40" t="s">
        <v>100</v>
      </c>
    </row>
    <row r="41" spans="1:1">
      <c r="A41" t="s">
        <v>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DD5A-FC59-4F5B-8E28-A47E45C97F8F}">
  <dimension ref="A1:F6"/>
  <sheetViews>
    <sheetView tabSelected="1" workbookViewId="0">
      <selection activeCell="D3" sqref="D3"/>
    </sheetView>
  </sheetViews>
  <sheetFormatPr defaultRowHeight="14.25" customHeight="1"/>
  <cols>
    <col min="1" max="1" width="36.75" customWidth="1"/>
    <col min="2" max="2" width="13.875" customWidth="1"/>
    <col min="3" max="3" width="12.125" customWidth="1"/>
    <col min="4" max="4" width="17.625" customWidth="1"/>
    <col min="6" max="6" width="25.375" customWidth="1"/>
  </cols>
  <sheetData>
    <row r="1" spans="1:6" s="2" customFormat="1">
      <c r="A1" s="1"/>
      <c r="B1" s="1" t="s">
        <v>1</v>
      </c>
      <c r="C1" s="2" t="s">
        <v>102</v>
      </c>
      <c r="D1" s="1" t="s">
        <v>103</v>
      </c>
      <c r="E1" s="1"/>
      <c r="F1" s="1"/>
    </row>
    <row r="2" spans="1:6" s="9" customFormat="1">
      <c r="A2" s="8" t="s">
        <v>11</v>
      </c>
      <c r="B2" s="8" t="s">
        <v>12</v>
      </c>
      <c r="C2" s="8">
        <v>2</v>
      </c>
      <c r="D2" s="10" t="s">
        <v>16</v>
      </c>
      <c r="E2" s="8"/>
      <c r="F2" s="10"/>
    </row>
    <row r="3" spans="1:6" s="9" customFormat="1" ht="26.25" customHeight="1">
      <c r="A3" s="23" t="s">
        <v>104</v>
      </c>
      <c r="B3" s="8"/>
      <c r="C3" s="8">
        <v>1</v>
      </c>
      <c r="D3" s="27" t="s">
        <v>105</v>
      </c>
      <c r="E3" s="8"/>
      <c r="F3" s="8"/>
    </row>
    <row r="4" spans="1:6" s="9" customFormat="1" ht="14.25" customHeight="1">
      <c r="A4" s="9" t="s">
        <v>33</v>
      </c>
      <c r="B4" s="8" t="s">
        <v>34</v>
      </c>
      <c r="C4" s="9">
        <v>5</v>
      </c>
      <c r="D4" s="10" t="s">
        <v>37</v>
      </c>
      <c r="E4" s="8"/>
      <c r="F4" s="8"/>
    </row>
    <row r="5" spans="1:6" s="9" customFormat="1" ht="14.25" customHeight="1">
      <c r="A5" s="8" t="s">
        <v>41</v>
      </c>
      <c r="B5" s="8"/>
      <c r="C5" s="8">
        <v>2</v>
      </c>
      <c r="D5" s="27" t="s">
        <v>106</v>
      </c>
      <c r="E5" s="8"/>
      <c r="F5" s="8"/>
    </row>
    <row r="6" spans="1:6" s="9" customFormat="1" ht="14.25" customHeight="1">
      <c r="A6" s="8" t="s">
        <v>45</v>
      </c>
      <c r="B6" s="8" t="s">
        <v>46</v>
      </c>
      <c r="C6" s="8">
        <v>2</v>
      </c>
      <c r="D6" s="27" t="s">
        <v>107</v>
      </c>
      <c r="E6" s="8"/>
      <c r="F6" s="27"/>
    </row>
  </sheetData>
  <phoneticPr fontId="1" type="noConversion"/>
  <hyperlinks>
    <hyperlink ref="D2" r:id="rId1" xr:uid="{FB67E162-5489-454F-BBBB-5DCC21624765}"/>
    <hyperlink ref="D4" r:id="rId2" xr:uid="{5F96BAC2-FA22-4DC3-B72F-751F117B1FD4}"/>
    <hyperlink ref="D5" r:id="rId3" xr:uid="{335634C3-7FC7-4861-909F-00FBA145B8F4}"/>
    <hyperlink ref="D6" r:id="rId4" xr:uid="{F9EF57B9-A759-4B25-802A-24131ADE9DF3}"/>
    <hyperlink ref="D3" r:id="rId5" xr:uid="{98D8155C-AED4-4CD7-A823-5DDCB10EE4B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1ABC31F7A2543B15E346D052A21D2" ma:contentTypeVersion="7" ma:contentTypeDescription="Create a new document." ma:contentTypeScope="" ma:versionID="a86e2d08264b390857be64d7fcbbd5e1">
  <xsd:schema xmlns:xsd="http://www.w3.org/2001/XMLSchema" xmlns:xs="http://www.w3.org/2001/XMLSchema" xmlns:p="http://schemas.microsoft.com/office/2006/metadata/properties" xmlns:ns2="25faee51-03ad-48b3-9404-d464a3d07344" targetNamespace="http://schemas.microsoft.com/office/2006/metadata/properties" ma:root="true" ma:fieldsID="2439a77f372b8f714f098ba80dc9e1df" ns2:_="">
    <xsd:import namespace="25faee51-03ad-48b3-9404-d464a3d073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aee51-03ad-48b3-9404-d464a3d07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5E5296-7EF3-46E2-BFBD-639F4B67DC65}"/>
</file>

<file path=customXml/itemProps2.xml><?xml version="1.0" encoding="utf-8"?>
<ds:datastoreItem xmlns:ds="http://schemas.openxmlformats.org/officeDocument/2006/customXml" ds:itemID="{3E25C676-AA0F-4C8B-8964-8616599AC442}"/>
</file>

<file path=customXml/itemProps3.xml><?xml version="1.0" encoding="utf-8"?>
<ds:datastoreItem xmlns:ds="http://schemas.openxmlformats.org/officeDocument/2006/customXml" ds:itemID="{00CFD043-BCF0-4594-95D1-CD15CB9D4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陈鑫</dc:creator>
  <cp:keywords/>
  <dc:description/>
  <cp:lastModifiedBy>Qi TANG (student)</cp:lastModifiedBy>
  <cp:revision/>
  <dcterms:created xsi:type="dcterms:W3CDTF">2015-06-05T18:19:34Z</dcterms:created>
  <dcterms:modified xsi:type="dcterms:W3CDTF">2025-02-26T15:19:53Z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0x0101008931ABC31F7A2543B15E346D052A21D2</vt:lpwstr>
  </property>
</Properties>
</file>