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svn\int\project_0.8\data_execl\base_data\"/>
    </mc:Choice>
  </mc:AlternateContent>
  <xr:revisionPtr revIDLastSave="0" documentId="13_ncr:1_{FCC2F617-956C-4D9E-AD85-919E2D12ABA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RunesPoolConfig" sheetId="1" r:id="rId1"/>
    <sheet name="辅助表" sheetId="3" r:id="rId2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F61" i="3" l="1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E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2" i="1"/>
  <c r="B47" i="1"/>
  <c r="B46" i="1"/>
  <c r="B45" i="1"/>
  <c r="B44" i="1"/>
  <c r="B43" i="1"/>
  <c r="B42" i="1"/>
  <c r="B41" i="1"/>
  <c r="B40" i="1"/>
  <c r="B39" i="1"/>
  <c r="B38" i="1"/>
  <c r="B51" i="1"/>
  <c r="B50" i="1"/>
  <c r="B49" i="1"/>
  <c r="B4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<sst xmlns="http://schemas.openxmlformats.org/spreadsheetml/2006/main" count="170" uniqueCount="46">
  <si>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d</t>
    </r>
  </si>
  <si>
    <r>
      <rPr>
        <sz val="9"/>
        <color theme="1"/>
        <rFont val="微软雅黑"/>
        <family val="2"/>
        <charset val="134"/>
      </rPr>
      <t>Property</t>
    </r>
    <r>
      <rPr>
        <sz val="9"/>
        <color theme="1"/>
        <rFont val="微软雅黑"/>
        <family val="2"/>
        <charset val="134"/>
      </rPr>
      <t>Id</t>
    </r>
  </si>
  <si>
    <t>Min</t>
  </si>
  <si>
    <t>Max</t>
  </si>
  <si>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oolNum</t>
    </r>
  </si>
  <si>
    <r>
      <rPr>
        <sz val="9"/>
        <color theme="1"/>
        <rFont val="微软雅黑"/>
        <family val="2"/>
        <charset val="134"/>
      </rPr>
      <t>W</t>
    </r>
    <r>
      <rPr>
        <sz val="9"/>
        <color theme="1"/>
        <rFont val="微软雅黑"/>
        <family val="2"/>
        <charset val="134"/>
      </rPr>
      <t>eight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</si>
  <si>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</si>
  <si>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索引</t>
  </si>
  <si>
    <t>属性</t>
  </si>
  <si>
    <t>属性上限</t>
  </si>
  <si>
    <t>属性下限</t>
  </si>
  <si>
    <t>所属库编号</t>
  </si>
  <si>
    <t>权重</t>
  </si>
  <si>
    <t>默认值</t>
  </si>
  <si>
    <t>正确性校对</t>
  </si>
  <si>
    <t>校对值</t>
  </si>
  <si>
    <t>库</t>
  </si>
  <si>
    <t>品质</t>
  </si>
  <si>
    <t>绿色</t>
  </si>
  <si>
    <t>生命</t>
  </si>
  <si>
    <t>攻击</t>
  </si>
  <si>
    <t>护甲</t>
  </si>
  <si>
    <t>魔抗</t>
  </si>
  <si>
    <t>速度</t>
  </si>
  <si>
    <t>蓝色</t>
  </si>
  <si>
    <t>紫</t>
  </si>
  <si>
    <t>伤害加成百分比</t>
  </si>
  <si>
    <t>效果命中</t>
  </si>
  <si>
    <t>伤害减免百分比</t>
  </si>
  <si>
    <t>效果抵抗</t>
  </si>
  <si>
    <t>暴击率</t>
  </si>
  <si>
    <t>暴击伤害</t>
  </si>
  <si>
    <t>橙色</t>
  </si>
  <si>
    <t>回复系数</t>
  </si>
  <si>
    <t>火攻（%）</t>
  </si>
  <si>
    <t>风攻（%）</t>
  </si>
  <si>
    <t>水攻（%）</t>
  </si>
  <si>
    <t>地攻（%）</t>
  </si>
  <si>
    <t>光攻（%）</t>
  </si>
  <si>
    <t>暗攻（%）</t>
  </si>
  <si>
    <t>火抗（%）</t>
  </si>
  <si>
    <t>风抗（%）</t>
  </si>
  <si>
    <t>水抗（%）</t>
  </si>
  <si>
    <t>地抗（%）</t>
  </si>
  <si>
    <t>光抗（%）</t>
  </si>
  <si>
    <t>暗抗（%）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</si>
</sst>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H16" sqref="H16"/>
    </sheetView>
  </sheetViews>
  <sheetFormatPr defaultColWidth="9" defaultRowHeight="14.25" x14ac:dyDescent="0.3"/>
  <cols>
    <col min="1" max="1" width="9" style="3"/>
    <col min="2" max="16384" width="9" style="2"/>
  </cols>
  <sheetData>
    <row r="1" spans="1:7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</row>
    <row r="3" spans="1:7" x14ac:dyDescent="0.3"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</row>
    <row r="4" spans="1:7" x14ac:dyDescent="0.3"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r="5" spans="1:7" x14ac:dyDescent="0.3">
      <c r="A5" s="3" t="s">
        <v>13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3">
      <c r="A6" s="3" t="s">
        <v>14</v>
      </c>
    </row>
    <row r="7" spans="1:7" x14ac:dyDescent="0.3">
      <c r="A7" s="3" t="s">
        <v>15</v>
      </c>
    </row>
    <row r="8" spans="1:7" x14ac:dyDescent="0.3">
      <c r="B8" s="2">
        <f>F8*10000+C8</f>
        <v>10001</v>
      </c>
      <c r="C8" s="2">
        <v>1</v>
      </c>
      <c r="D8" s="2">
        <v>281</v>
      </c>
      <c r="E8" s="2">
        <v>352</v>
      </c>
      <c r="F8" s="2">
        <v>1</v>
      </c>
      <c r="G8" s="2">
        <v>100</v>
      </c>
    </row>
    <row r="9" spans="1:7" x14ac:dyDescent="0.3">
      <c r="B9" s="2">
        <f t="shared" ref="B9:B37" si="0">F9*10000+C9</f>
        <v>20002</v>
      </c>
      <c r="C9" s="2">
        <v>2</v>
      </c>
      <c r="D9" s="2">
        <v>28</v>
      </c>
      <c r="E9" s="2">
        <v>35</v>
      </c>
      <c r="F9" s="2">
        <v>2</v>
      </c>
      <c r="G9" s="2">
        <v>100</v>
      </c>
    </row>
    <row r="10" spans="1:7" x14ac:dyDescent="0.3">
      <c r="B10" s="2">
        <f t="shared" si="0"/>
        <v>30003</v>
      </c>
      <c r="C10" s="2">
        <v>3</v>
      </c>
      <c r="D10" s="2">
        <v>24</v>
      </c>
      <c r="E10" s="2">
        <v>31</v>
      </c>
      <c r="F10" s="2">
        <v>3</v>
      </c>
      <c r="G10" s="2">
        <v>100</v>
      </c>
    </row>
    <row r="11" spans="1:7" x14ac:dyDescent="0.3">
      <c r="B11" s="2">
        <f t="shared" si="0"/>
        <v>40004</v>
      </c>
      <c r="C11" s="2">
        <v>4</v>
      </c>
      <c r="D11" s="2">
        <v>24</v>
      </c>
      <c r="E11" s="2">
        <v>31</v>
      </c>
      <c r="F11" s="2">
        <v>4</v>
      </c>
      <c r="G11" s="2">
        <v>100</v>
      </c>
    </row>
    <row r="12" spans="1:7" x14ac:dyDescent="0.3">
      <c r="B12" s="2">
        <f t="shared" si="0"/>
        <v>50005</v>
      </c>
      <c r="C12" s="2">
        <v>5</v>
      </c>
      <c r="D12" s="2">
        <v>8</v>
      </c>
      <c r="E12" s="2">
        <v>11</v>
      </c>
      <c r="F12" s="2">
        <v>5</v>
      </c>
      <c r="G12" s="2">
        <v>100</v>
      </c>
    </row>
    <row r="13" spans="1:7" x14ac:dyDescent="0.3">
      <c r="B13" s="2">
        <f t="shared" si="0"/>
        <v>60001</v>
      </c>
      <c r="C13" s="2">
        <v>1</v>
      </c>
      <c r="D13" s="2">
        <v>281</v>
      </c>
      <c r="E13" s="2">
        <v>352</v>
      </c>
      <c r="F13" s="2">
        <v>6</v>
      </c>
      <c r="G13" s="2">
        <v>100</v>
      </c>
    </row>
    <row r="14" spans="1:7" x14ac:dyDescent="0.3">
      <c r="B14" s="2">
        <f t="shared" si="0"/>
        <v>60002</v>
      </c>
      <c r="C14" s="2">
        <v>2</v>
      </c>
      <c r="D14" s="2">
        <v>28</v>
      </c>
      <c r="E14" s="2">
        <v>35</v>
      </c>
      <c r="F14" s="2">
        <v>6</v>
      </c>
      <c r="G14" s="2">
        <v>100</v>
      </c>
    </row>
    <row r="15" spans="1:7" x14ac:dyDescent="0.3">
      <c r="B15" s="2">
        <f t="shared" si="0"/>
        <v>60003</v>
      </c>
      <c r="C15" s="2">
        <v>3</v>
      </c>
      <c r="D15" s="2">
        <v>24</v>
      </c>
      <c r="E15" s="2">
        <v>31</v>
      </c>
      <c r="F15" s="2">
        <v>6</v>
      </c>
      <c r="G15" s="2">
        <v>100</v>
      </c>
    </row>
    <row r="16" spans="1:7" x14ac:dyDescent="0.3">
      <c r="B16" s="2">
        <f t="shared" si="0"/>
        <v>60004</v>
      </c>
      <c r="C16" s="2">
        <v>4</v>
      </c>
      <c r="D16" s="2">
        <v>24</v>
      </c>
      <c r="E16" s="2">
        <v>31</v>
      </c>
      <c r="F16" s="2">
        <v>6</v>
      </c>
      <c r="G16" s="2">
        <v>100</v>
      </c>
    </row>
    <row r="17" spans="2:7" x14ac:dyDescent="0.3">
      <c r="B17" s="2">
        <f t="shared" si="0"/>
        <v>60005</v>
      </c>
      <c r="C17" s="2">
        <v>5</v>
      </c>
      <c r="D17" s="2">
        <v>8</v>
      </c>
      <c r="E17" s="2">
        <v>11</v>
      </c>
      <c r="F17" s="2">
        <v>6</v>
      </c>
      <c r="G17" s="2">
        <v>100</v>
      </c>
    </row>
    <row r="18" spans="2:7" x14ac:dyDescent="0.3">
      <c r="B18" s="2">
        <f t="shared" si="0"/>
        <v>70001</v>
      </c>
      <c r="C18" s="2">
        <v>1</v>
      </c>
      <c r="D18" s="2">
        <v>480</v>
      </c>
      <c r="E18" s="2">
        <v>600</v>
      </c>
      <c r="F18" s="2">
        <v>7</v>
      </c>
      <c r="G18" s="2">
        <v>100</v>
      </c>
    </row>
    <row r="19" spans="2:7" x14ac:dyDescent="0.3">
      <c r="B19" s="2">
        <f t="shared" si="0"/>
        <v>80002</v>
      </c>
      <c r="C19" s="2">
        <v>2</v>
      </c>
      <c r="D19" s="2">
        <v>48</v>
      </c>
      <c r="E19" s="2">
        <v>60</v>
      </c>
      <c r="F19" s="2">
        <v>8</v>
      </c>
      <c r="G19" s="2">
        <v>100</v>
      </c>
    </row>
    <row r="20" spans="2:7" x14ac:dyDescent="0.3">
      <c r="B20" s="2">
        <f t="shared" si="0"/>
        <v>90003</v>
      </c>
      <c r="C20" s="2">
        <v>3</v>
      </c>
      <c r="D20" s="2">
        <v>41</v>
      </c>
      <c r="E20" s="2">
        <v>52</v>
      </c>
      <c r="F20" s="2">
        <v>9</v>
      </c>
      <c r="G20" s="2">
        <v>100</v>
      </c>
    </row>
    <row r="21" spans="2:7" x14ac:dyDescent="0.3">
      <c r="B21" s="2">
        <f t="shared" si="0"/>
        <v>100004</v>
      </c>
      <c r="C21" s="2">
        <v>4</v>
      </c>
      <c r="D21" s="2">
        <v>41</v>
      </c>
      <c r="E21" s="2">
        <v>52</v>
      </c>
      <c r="F21" s="2">
        <v>10</v>
      </c>
      <c r="G21" s="2">
        <v>100</v>
      </c>
    </row>
    <row r="22" spans="2:7" x14ac:dyDescent="0.3">
      <c r="B22" s="2">
        <f t="shared" si="0"/>
        <v>110005</v>
      </c>
      <c r="C22" s="2">
        <v>5</v>
      </c>
      <c r="D22" s="2">
        <v>13</v>
      </c>
      <c r="E22" s="2">
        <v>17</v>
      </c>
      <c r="F22" s="2">
        <v>11</v>
      </c>
      <c r="G22" s="2">
        <v>100</v>
      </c>
    </row>
    <row r="23" spans="2:7" x14ac:dyDescent="0.3">
      <c r="B23" s="2">
        <f t="shared" si="0"/>
        <v>120001</v>
      </c>
      <c r="C23" s="2">
        <v>1</v>
      </c>
      <c r="D23" s="2">
        <v>480</v>
      </c>
      <c r="E23" s="2">
        <v>600</v>
      </c>
      <c r="F23" s="2">
        <v>12</v>
      </c>
      <c r="G23" s="2">
        <v>100</v>
      </c>
    </row>
    <row r="24" spans="2:7" x14ac:dyDescent="0.3">
      <c r="B24" s="2">
        <f t="shared" si="0"/>
        <v>120002</v>
      </c>
      <c r="C24" s="2">
        <v>2</v>
      </c>
      <c r="D24" s="2">
        <v>48</v>
      </c>
      <c r="E24" s="2">
        <v>60</v>
      </c>
      <c r="F24" s="2">
        <v>12</v>
      </c>
      <c r="G24" s="2">
        <v>100</v>
      </c>
    </row>
    <row r="25" spans="2:7" x14ac:dyDescent="0.3">
      <c r="B25" s="2">
        <f t="shared" si="0"/>
        <v>120003</v>
      </c>
      <c r="C25" s="2">
        <v>3</v>
      </c>
      <c r="D25" s="2">
        <v>41</v>
      </c>
      <c r="E25" s="2">
        <v>52</v>
      </c>
      <c r="F25" s="2">
        <v>12</v>
      </c>
      <c r="G25" s="2">
        <v>100</v>
      </c>
    </row>
    <row r="26" spans="2:7" x14ac:dyDescent="0.3">
      <c r="B26" s="2">
        <f t="shared" si="0"/>
        <v>120004</v>
      </c>
      <c r="C26" s="2">
        <v>4</v>
      </c>
      <c r="D26" s="2">
        <v>41</v>
      </c>
      <c r="E26" s="2">
        <v>52</v>
      </c>
      <c r="F26" s="2">
        <v>12</v>
      </c>
      <c r="G26" s="2">
        <v>100</v>
      </c>
    </row>
    <row r="27" spans="2:7" x14ac:dyDescent="0.3">
      <c r="B27" s="2">
        <f t="shared" si="0"/>
        <v>120005</v>
      </c>
      <c r="C27" s="2">
        <v>5</v>
      </c>
      <c r="D27" s="2">
        <v>13</v>
      </c>
      <c r="E27" s="2">
        <v>17</v>
      </c>
      <c r="F27" s="2">
        <v>12</v>
      </c>
      <c r="G27" s="2">
        <v>100</v>
      </c>
    </row>
    <row r="28" spans="2:7" x14ac:dyDescent="0.3">
      <c r="B28" s="2">
        <f t="shared" si="0"/>
        <v>130001</v>
      </c>
      <c r="C28" s="2">
        <v>1</v>
      </c>
      <c r="D28" s="2">
        <v>850</v>
      </c>
      <c r="E28" s="2">
        <v>1063</v>
      </c>
      <c r="F28" s="2">
        <v>13</v>
      </c>
      <c r="G28" s="2">
        <v>100</v>
      </c>
    </row>
    <row r="29" spans="2:7" x14ac:dyDescent="0.3">
      <c r="B29" s="2">
        <f t="shared" si="0"/>
        <v>140002</v>
      </c>
      <c r="C29" s="2">
        <v>2</v>
      </c>
      <c r="D29" s="2">
        <v>84</v>
      </c>
      <c r="E29" s="2">
        <v>106</v>
      </c>
      <c r="F29" s="2">
        <v>14</v>
      </c>
      <c r="G29" s="2">
        <v>100</v>
      </c>
    </row>
    <row r="30" spans="2:7" x14ac:dyDescent="0.3">
      <c r="B30" s="2">
        <f t="shared" si="0"/>
        <v>150003</v>
      </c>
      <c r="C30" s="2">
        <v>3</v>
      </c>
      <c r="D30" s="2">
        <v>74</v>
      </c>
      <c r="E30" s="2">
        <v>93</v>
      </c>
      <c r="F30" s="2">
        <v>15</v>
      </c>
      <c r="G30" s="2">
        <v>100</v>
      </c>
    </row>
    <row r="31" spans="2:7" x14ac:dyDescent="0.3">
      <c r="B31" s="2">
        <f t="shared" si="0"/>
        <v>160004</v>
      </c>
      <c r="C31" s="2">
        <v>4</v>
      </c>
      <c r="D31" s="2">
        <v>74</v>
      </c>
      <c r="E31" s="2">
        <v>93</v>
      </c>
      <c r="F31" s="2">
        <v>16</v>
      </c>
      <c r="G31" s="2">
        <v>100</v>
      </c>
    </row>
    <row r="32" spans="2:7" x14ac:dyDescent="0.3">
      <c r="B32" s="2">
        <f t="shared" si="0"/>
        <v>170005</v>
      </c>
      <c r="C32" s="2">
        <v>5</v>
      </c>
      <c r="D32" s="2">
        <v>19</v>
      </c>
      <c r="E32" s="2">
        <v>24</v>
      </c>
      <c r="F32" s="2">
        <v>17</v>
      </c>
      <c r="G32" s="2">
        <v>100</v>
      </c>
    </row>
    <row r="33" spans="2:7" x14ac:dyDescent="0.3">
      <c r="B33" s="2">
        <f t="shared" si="0"/>
        <v>180001</v>
      </c>
      <c r="C33" s="2">
        <v>1</v>
      </c>
      <c r="D33" s="2">
        <v>850</v>
      </c>
      <c r="E33" s="2">
        <v>1063</v>
      </c>
      <c r="F33" s="2">
        <v>18</v>
      </c>
      <c r="G33" s="2">
        <v>100</v>
      </c>
    </row>
    <row r="34" spans="2:7" x14ac:dyDescent="0.3">
      <c r="B34" s="2">
        <f t="shared" si="0"/>
        <v>180002</v>
      </c>
      <c r="C34" s="2">
        <v>2</v>
      </c>
      <c r="D34" s="2">
        <v>84</v>
      </c>
      <c r="E34" s="2">
        <v>106</v>
      </c>
      <c r="F34" s="2">
        <v>18</v>
      </c>
      <c r="G34" s="2">
        <v>100</v>
      </c>
    </row>
    <row r="35" spans="2:7" x14ac:dyDescent="0.3">
      <c r="B35" s="2">
        <f t="shared" si="0"/>
        <v>180003</v>
      </c>
      <c r="C35" s="2">
        <v>3</v>
      </c>
      <c r="D35" s="2">
        <v>74</v>
      </c>
      <c r="E35" s="2">
        <v>93</v>
      </c>
      <c r="F35" s="2">
        <v>18</v>
      </c>
      <c r="G35" s="2">
        <v>100</v>
      </c>
    </row>
    <row r="36" spans="2:7" x14ac:dyDescent="0.3">
      <c r="B36" s="2">
        <f t="shared" si="0"/>
        <v>180004</v>
      </c>
      <c r="C36" s="2">
        <v>4</v>
      </c>
      <c r="D36" s="2">
        <v>74</v>
      </c>
      <c r="E36" s="2">
        <v>93</v>
      </c>
      <c r="F36" s="2">
        <v>18</v>
      </c>
      <c r="G36" s="2">
        <v>100</v>
      </c>
    </row>
    <row r="37" spans="2:7" x14ac:dyDescent="0.3">
      <c r="B37" s="2">
        <f t="shared" si="0"/>
        <v>180005</v>
      </c>
      <c r="C37" s="2">
        <v>5</v>
      </c>
      <c r="D37" s="2">
        <v>19</v>
      </c>
      <c r="E37" s="2">
        <v>24</v>
      </c>
      <c r="F37" s="2">
        <v>18</v>
      </c>
      <c r="G37" s="2">
        <v>100</v>
      </c>
    </row>
    <row r="38" spans="2:7" x14ac:dyDescent="0.3">
      <c r="B38" s="2">
        <f t="shared" ref="B38:B67" si="1">F38*10000+C38</f>
        <v>190001</v>
      </c>
      <c r="C38" s="2">
        <v>1</v>
      </c>
      <c r="D38" s="2">
        <v>1440</v>
      </c>
      <c r="E38" s="2">
        <v>1800</v>
      </c>
      <c r="F38" s="2">
        <v>19</v>
      </c>
      <c r="G38" s="2">
        <v>100</v>
      </c>
    </row>
    <row r="39" spans="2:7" x14ac:dyDescent="0.3">
      <c r="B39" s="2">
        <f t="shared" si="1"/>
        <v>200002</v>
      </c>
      <c r="C39" s="2">
        <v>2</v>
      </c>
      <c r="D39" s="2">
        <v>144</v>
      </c>
      <c r="E39" s="2">
        <v>180</v>
      </c>
      <c r="F39" s="2">
        <v>20</v>
      </c>
      <c r="G39" s="2">
        <v>100</v>
      </c>
    </row>
    <row r="40" spans="2:7" x14ac:dyDescent="0.3">
      <c r="B40" s="2">
        <f t="shared" si="1"/>
        <v>210003</v>
      </c>
      <c r="C40" s="2">
        <v>3</v>
      </c>
      <c r="D40" s="2">
        <v>126</v>
      </c>
      <c r="E40" s="2">
        <v>158</v>
      </c>
      <c r="F40" s="2">
        <v>21</v>
      </c>
      <c r="G40" s="2">
        <v>100</v>
      </c>
    </row>
    <row r="41" spans="2:7" x14ac:dyDescent="0.3">
      <c r="B41" s="2">
        <f t="shared" si="1"/>
        <v>220004</v>
      </c>
      <c r="C41" s="2">
        <v>4</v>
      </c>
      <c r="D41" s="2">
        <v>126</v>
      </c>
      <c r="E41" s="2">
        <v>158</v>
      </c>
      <c r="F41" s="2">
        <v>22</v>
      </c>
      <c r="G41" s="2">
        <v>100</v>
      </c>
    </row>
    <row r="42" spans="2:7" x14ac:dyDescent="0.3">
      <c r="B42" s="2">
        <f t="shared" si="1"/>
        <v>230005</v>
      </c>
      <c r="C42" s="2">
        <v>5</v>
      </c>
      <c r="D42" s="2">
        <v>33</v>
      </c>
      <c r="E42" s="2">
        <v>42</v>
      </c>
      <c r="F42" s="2">
        <v>23</v>
      </c>
      <c r="G42" s="2">
        <v>100</v>
      </c>
    </row>
    <row r="43" spans="2:7" x14ac:dyDescent="0.3">
      <c r="B43" s="2">
        <f t="shared" si="1"/>
        <v>240001</v>
      </c>
      <c r="C43" s="2">
        <v>1</v>
      </c>
      <c r="D43" s="2">
        <v>1440</v>
      </c>
      <c r="E43" s="2">
        <v>1800</v>
      </c>
      <c r="F43" s="2">
        <v>24</v>
      </c>
      <c r="G43" s="2">
        <v>100</v>
      </c>
    </row>
    <row r="44" spans="2:7" x14ac:dyDescent="0.3">
      <c r="B44" s="2">
        <f t="shared" si="1"/>
        <v>240002</v>
      </c>
      <c r="C44" s="2">
        <v>2</v>
      </c>
      <c r="D44" s="2">
        <v>144</v>
      </c>
      <c r="E44" s="2">
        <v>180</v>
      </c>
      <c r="F44" s="2">
        <v>24</v>
      </c>
      <c r="G44" s="2">
        <v>100</v>
      </c>
    </row>
    <row r="45" spans="2:7" x14ac:dyDescent="0.3">
      <c r="B45" s="2">
        <f t="shared" si="1"/>
        <v>240003</v>
      </c>
      <c r="C45" s="2">
        <v>3</v>
      </c>
      <c r="D45" s="2">
        <v>126</v>
      </c>
      <c r="E45" s="2">
        <v>158</v>
      </c>
      <c r="F45" s="2">
        <v>24</v>
      </c>
      <c r="G45" s="2">
        <v>100</v>
      </c>
    </row>
    <row r="46" spans="2:7" x14ac:dyDescent="0.3">
      <c r="B46" s="2">
        <f t="shared" si="1"/>
        <v>240004</v>
      </c>
      <c r="C46" s="2">
        <v>4</v>
      </c>
      <c r="D46" s="2">
        <v>126</v>
      </c>
      <c r="E46" s="2">
        <v>158</v>
      </c>
      <c r="F46" s="2">
        <v>24</v>
      </c>
      <c r="G46" s="2">
        <v>100</v>
      </c>
    </row>
    <row r="47" spans="2:7" x14ac:dyDescent="0.3">
      <c r="B47" s="2">
        <f t="shared" si="1"/>
        <v>240005</v>
      </c>
      <c r="C47" s="2">
        <v>5</v>
      </c>
      <c r="D47" s="2">
        <v>33</v>
      </c>
      <c r="E47" s="2">
        <v>42</v>
      </c>
      <c r="F47" s="2">
        <v>24</v>
      </c>
      <c r="G47" s="2">
        <v>100</v>
      </c>
    </row>
    <row r="48" spans="2:7" x14ac:dyDescent="0.3">
      <c r="B48" s="2">
        <f>F48*10000+C48</f>
        <v>250053</v>
      </c>
      <c r="C48" s="2">
        <v>53</v>
      </c>
      <c r="D48" s="2">
        <v>300</v>
      </c>
      <c r="E48" s="2">
        <v>375</v>
      </c>
      <c r="F48" s="2">
        <v>25</v>
      </c>
      <c r="G48" s="2">
        <v>100</v>
      </c>
    </row>
    <row r="49" spans="2:7" x14ac:dyDescent="0.3">
      <c r="B49" s="2">
        <f>F49*10000+C49</f>
        <v>260054</v>
      </c>
      <c r="C49" s="2">
        <v>54</v>
      </c>
      <c r="D49" s="2">
        <v>300</v>
      </c>
      <c r="E49" s="2">
        <v>375</v>
      </c>
      <c r="F49" s="2">
        <v>26</v>
      </c>
      <c r="G49" s="2">
        <v>100</v>
      </c>
    </row>
    <row r="50" spans="2:7" x14ac:dyDescent="0.3">
      <c r="B50" s="2">
        <f>F50*10000+C50</f>
        <v>270055</v>
      </c>
      <c r="C50" s="2">
        <v>55</v>
      </c>
      <c r="D50" s="2">
        <v>1</v>
      </c>
      <c r="E50" s="2">
        <v>1.25</v>
      </c>
      <c r="F50" s="2">
        <v>27</v>
      </c>
      <c r="G50" s="2">
        <v>100</v>
      </c>
    </row>
    <row r="51" spans="2:7" x14ac:dyDescent="0.3">
      <c r="B51" s="2">
        <f>F51*10000+C51</f>
        <v>280056</v>
      </c>
      <c r="C51" s="2">
        <v>56</v>
      </c>
      <c r="D51" s="2">
        <v>3</v>
      </c>
      <c r="E51" s="2">
        <v>3.75</v>
      </c>
      <c r="F51" s="2">
        <v>28</v>
      </c>
      <c r="G51" s="2">
        <v>100</v>
      </c>
    </row>
    <row r="52" spans="2:7" x14ac:dyDescent="0.3">
      <c r="B52" s="2">
        <f t="shared" si="1"/>
        <v>290053</v>
      </c>
      <c r="C52" s="2">
        <v>53</v>
      </c>
      <c r="D52" s="2">
        <v>500</v>
      </c>
      <c r="E52" s="2">
        <v>625</v>
      </c>
      <c r="F52" s="2">
        <v>29</v>
      </c>
      <c r="G52" s="2">
        <v>100</v>
      </c>
    </row>
    <row r="53" spans="2:7" x14ac:dyDescent="0.3">
      <c r="B53" s="2">
        <f t="shared" si="1"/>
        <v>300054</v>
      </c>
      <c r="C53" s="2">
        <v>54</v>
      </c>
      <c r="D53" s="2">
        <v>500</v>
      </c>
      <c r="E53" s="2">
        <v>625</v>
      </c>
      <c r="F53" s="2">
        <v>30</v>
      </c>
      <c r="G53" s="2">
        <v>100</v>
      </c>
    </row>
    <row r="54" spans="2:7" x14ac:dyDescent="0.3">
      <c r="B54" s="2">
        <f>F54*10000+C54</f>
        <v>310055</v>
      </c>
      <c r="C54" s="2">
        <v>55</v>
      </c>
      <c r="D54" s="2">
        <v>2</v>
      </c>
      <c r="E54" s="2">
        <v>2.5</v>
      </c>
      <c r="F54" s="2">
        <v>31</v>
      </c>
      <c r="G54" s="2">
        <v>100</v>
      </c>
    </row>
    <row r="55" spans="2:7" x14ac:dyDescent="0.3">
      <c r="B55" s="2">
        <f t="shared" si="1"/>
        <v>320056</v>
      </c>
      <c r="C55" s="2">
        <v>56</v>
      </c>
      <c r="D55" s="2">
        <v>6</v>
      </c>
      <c r="E55" s="2">
        <v>7.5</v>
      </c>
      <c r="F55" s="2">
        <v>32</v>
      </c>
      <c r="G55" s="2">
        <v>100</v>
      </c>
    </row>
    <row r="56" spans="2:7" x14ac:dyDescent="0.3">
      <c r="B56" s="2">
        <f t="shared" si="1"/>
        <v>330101</v>
      </c>
      <c r="C56" s="2">
        <v>101</v>
      </c>
      <c r="D56" s="2">
        <v>160</v>
      </c>
      <c r="E56" s="2">
        <v>200</v>
      </c>
      <c r="F56" s="2">
        <v>33</v>
      </c>
      <c r="G56" s="2">
        <v>100</v>
      </c>
    </row>
    <row r="57" spans="2:7" x14ac:dyDescent="0.3">
      <c r="B57" s="2">
        <f t="shared" si="1"/>
        <v>340103</v>
      </c>
      <c r="C57" s="2">
        <v>103</v>
      </c>
      <c r="D57" s="2">
        <v>160</v>
      </c>
      <c r="E57" s="2">
        <v>200</v>
      </c>
      <c r="F57" s="2">
        <v>34</v>
      </c>
      <c r="G57" s="2">
        <v>100</v>
      </c>
    </row>
    <row r="58" spans="2:7" x14ac:dyDescent="0.3">
      <c r="B58" s="2">
        <f t="shared" si="1"/>
        <v>350102</v>
      </c>
      <c r="C58" s="2">
        <v>102</v>
      </c>
      <c r="D58" s="2">
        <v>160</v>
      </c>
      <c r="E58" s="2">
        <v>200</v>
      </c>
      <c r="F58" s="2">
        <v>35</v>
      </c>
      <c r="G58" s="2">
        <v>100</v>
      </c>
    </row>
    <row r="59" spans="2:7" x14ac:dyDescent="0.3">
      <c r="B59" s="2">
        <f t="shared" si="1"/>
        <v>360104</v>
      </c>
      <c r="C59" s="2">
        <v>104</v>
      </c>
      <c r="D59" s="2">
        <v>160</v>
      </c>
      <c r="E59" s="2">
        <v>200</v>
      </c>
      <c r="F59" s="2">
        <v>36</v>
      </c>
      <c r="G59" s="2">
        <v>100</v>
      </c>
    </row>
    <row r="60" spans="2:7" x14ac:dyDescent="0.3">
      <c r="B60" s="2">
        <f t="shared" si="1"/>
        <v>370105</v>
      </c>
      <c r="C60" s="2">
        <v>105</v>
      </c>
      <c r="D60" s="2">
        <v>160</v>
      </c>
      <c r="E60" s="2">
        <v>200</v>
      </c>
      <c r="F60" s="2">
        <v>37</v>
      </c>
      <c r="G60" s="2">
        <v>100</v>
      </c>
    </row>
    <row r="61" spans="2:7" x14ac:dyDescent="0.3">
      <c r="B61" s="2">
        <f t="shared" si="1"/>
        <v>380106</v>
      </c>
      <c r="C61" s="2">
        <v>106</v>
      </c>
      <c r="D61" s="2">
        <v>160</v>
      </c>
      <c r="E61" s="2">
        <v>200</v>
      </c>
      <c r="F61" s="2">
        <v>38</v>
      </c>
      <c r="G61" s="2">
        <v>100</v>
      </c>
    </row>
    <row r="62" spans="2:7" x14ac:dyDescent="0.3">
      <c r="B62" s="2">
        <f t="shared" si="1"/>
        <v>390107</v>
      </c>
      <c r="C62" s="2">
        <v>107</v>
      </c>
      <c r="D62" s="2">
        <v>160</v>
      </c>
      <c r="E62" s="2">
        <v>200</v>
      </c>
      <c r="F62" s="2">
        <v>39</v>
      </c>
      <c r="G62" s="2">
        <v>100</v>
      </c>
    </row>
    <row r="63" spans="2:7" x14ac:dyDescent="0.3">
      <c r="B63" s="2">
        <f t="shared" si="1"/>
        <v>400109</v>
      </c>
      <c r="C63" s="2">
        <v>109</v>
      </c>
      <c r="D63" s="2">
        <v>160</v>
      </c>
      <c r="E63" s="2">
        <v>200</v>
      </c>
      <c r="F63" s="2">
        <v>40</v>
      </c>
      <c r="G63" s="2">
        <v>100</v>
      </c>
    </row>
    <row r="64" spans="2:7" x14ac:dyDescent="0.3">
      <c r="B64" s="2">
        <f t="shared" si="1"/>
        <v>410108</v>
      </c>
      <c r="C64" s="2">
        <v>108</v>
      </c>
      <c r="D64" s="2">
        <v>160</v>
      </c>
      <c r="E64" s="2">
        <v>200</v>
      </c>
      <c r="F64" s="2">
        <v>41</v>
      </c>
      <c r="G64" s="2">
        <v>100</v>
      </c>
    </row>
    <row r="65" spans="2:7" x14ac:dyDescent="0.3">
      <c r="B65" s="2">
        <f t="shared" si="1"/>
        <v>420110</v>
      </c>
      <c r="C65" s="2">
        <v>110</v>
      </c>
      <c r="D65" s="2">
        <v>160</v>
      </c>
      <c r="E65" s="2">
        <v>200</v>
      </c>
      <c r="F65" s="2">
        <v>42</v>
      </c>
      <c r="G65" s="2">
        <v>100</v>
      </c>
    </row>
    <row r="66" spans="2:7" x14ac:dyDescent="0.3">
      <c r="B66" s="2">
        <f t="shared" si="1"/>
        <v>430111</v>
      </c>
      <c r="C66" s="2">
        <v>111</v>
      </c>
      <c r="D66" s="2">
        <v>160</v>
      </c>
      <c r="E66" s="2">
        <v>200</v>
      </c>
      <c r="F66" s="2">
        <v>43</v>
      </c>
      <c r="G66" s="2">
        <v>100</v>
      </c>
    </row>
    <row r="67" spans="2:7" x14ac:dyDescent="0.3">
      <c r="B67" s="2">
        <f t="shared" si="1"/>
        <v>440112</v>
      </c>
      <c r="C67" s="2">
        <v>112</v>
      </c>
      <c r="D67" s="2">
        <v>160</v>
      </c>
      <c r="E67" s="2">
        <v>200</v>
      </c>
      <c r="F67" s="2">
        <v>44</v>
      </c>
      <c r="G67" s="2">
        <v>100</v>
      </c>
    </row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workbookViewId="0">
      <selection activeCell="H2" sqref="H2:H15"/>
    </sheetView>
  </sheetViews>
  <sheetFormatPr defaultColWidth="9" defaultRowHeight="14.25" x14ac:dyDescent="0.3"/>
  <cols>
    <col min="1" max="11" width="9" style="1"/>
    <col min="12" max="12" width="12.25" style="2" customWidth="1"/>
    <col min="13" max="13" width="9" style="2"/>
    <col min="14" max="16384" width="9" style="1"/>
  </cols>
  <sheetData>
    <row r="1" spans="1:13" x14ac:dyDescent="0.3">
      <c r="A1" s="1" t="s">
        <v>16</v>
      </c>
      <c r="B1" s="3" t="s">
        <v>17</v>
      </c>
      <c r="C1" s="3" t="s">
        <v>8</v>
      </c>
      <c r="D1" s="3" t="s">
        <v>10</v>
      </c>
      <c r="E1" s="3" t="s">
        <v>9</v>
      </c>
    </row>
    <row r="2" spans="1:13" x14ac:dyDescent="0.3">
      <c r="A2" s="1">
        <v>1</v>
      </c>
      <c r="B2" s="3" t="s">
        <v>18</v>
      </c>
      <c r="C2" s="3" t="s">
        <v>19</v>
      </c>
      <c r="D2" s="3">
        <v>10</v>
      </c>
      <c r="E2" s="3">
        <v>26</v>
      </c>
      <c r="F2" s="1">
        <f>VLOOKUP(C2,$L$16:$M$54,2,0)</f>
        <v>1</v>
      </c>
    </row>
    <row r="3" spans="1:13" x14ac:dyDescent="0.3">
      <c r="A3" s="1">
        <v>2</v>
      </c>
      <c r="B3" s="3" t="s">
        <v>18</v>
      </c>
      <c r="C3" s="3" t="s">
        <v>20</v>
      </c>
      <c r="D3" s="3">
        <v>1</v>
      </c>
      <c r="E3" s="3">
        <v>2</v>
      </c>
      <c r="F3" s="1">
        <f t="shared" ref="F3:F61" si="0">VLOOKUP(C3,$L$16:$M$54,2,0)</f>
        <v>2</v>
      </c>
    </row>
    <row r="4" spans="1:13" x14ac:dyDescent="0.3">
      <c r="A4" s="1">
        <v>3</v>
      </c>
      <c r="B4" s="3" t="s">
        <v>18</v>
      </c>
      <c r="C4" s="3" t="s">
        <v>21</v>
      </c>
      <c r="D4" s="3">
        <v>1</v>
      </c>
      <c r="E4" s="3">
        <v>2</v>
      </c>
      <c r="F4" s="1">
        <f t="shared" si="0"/>
        <v>3</v>
      </c>
    </row>
    <row r="5" spans="1:13" x14ac:dyDescent="0.3">
      <c r="A5" s="1">
        <v>4</v>
      </c>
      <c r="B5" s="3" t="s">
        <v>18</v>
      </c>
      <c r="C5" s="3" t="s">
        <v>22</v>
      </c>
      <c r="D5" s="3">
        <v>1</v>
      </c>
      <c r="E5" s="3">
        <v>2</v>
      </c>
      <c r="F5" s="1">
        <f t="shared" si="0"/>
        <v>4</v>
      </c>
    </row>
    <row r="6" spans="1:13" x14ac:dyDescent="0.3">
      <c r="A6" s="1">
        <v>5</v>
      </c>
      <c r="B6" s="3" t="s">
        <v>18</v>
      </c>
      <c r="C6" s="3" t="s">
        <v>23</v>
      </c>
      <c r="D6" s="3">
        <v>1</v>
      </c>
      <c r="E6" s="3">
        <v>1</v>
      </c>
      <c r="F6" s="1">
        <f t="shared" si="0"/>
        <v>5</v>
      </c>
    </row>
    <row r="7" spans="1:13" x14ac:dyDescent="0.3">
      <c r="A7" s="1">
        <v>6</v>
      </c>
      <c r="B7" s="3" t="s">
        <v>18</v>
      </c>
      <c r="C7" s="3" t="s">
        <v>19</v>
      </c>
      <c r="D7" s="3">
        <v>10</v>
      </c>
      <c r="E7" s="3">
        <v>26</v>
      </c>
      <c r="F7" s="1">
        <f t="shared" si="0"/>
        <v>1</v>
      </c>
    </row>
    <row r="8" spans="1:13" x14ac:dyDescent="0.3">
      <c r="A8" s="1">
        <v>6</v>
      </c>
      <c r="B8" s="3" t="s">
        <v>18</v>
      </c>
      <c r="C8" s="3" t="s">
        <v>20</v>
      </c>
      <c r="D8" s="3">
        <v>1</v>
      </c>
      <c r="E8" s="3">
        <v>2</v>
      </c>
      <c r="F8" s="1">
        <f t="shared" si="0"/>
        <v>2</v>
      </c>
    </row>
    <row r="9" spans="1:13" x14ac:dyDescent="0.3">
      <c r="A9" s="1">
        <v>6</v>
      </c>
      <c r="B9" s="3" t="s">
        <v>18</v>
      </c>
      <c r="C9" s="3" t="s">
        <v>21</v>
      </c>
      <c r="D9" s="3">
        <v>1</v>
      </c>
      <c r="E9" s="3">
        <v>2</v>
      </c>
      <c r="F9" s="1">
        <f t="shared" si="0"/>
        <v>3</v>
      </c>
    </row>
    <row r="10" spans="1:13" x14ac:dyDescent="0.3">
      <c r="A10" s="1">
        <v>6</v>
      </c>
      <c r="B10" s="3" t="s">
        <v>18</v>
      </c>
      <c r="C10" s="3" t="s">
        <v>22</v>
      </c>
      <c r="D10" s="3">
        <v>1</v>
      </c>
      <c r="E10" s="3">
        <v>2</v>
      </c>
      <c r="F10" s="1">
        <f t="shared" si="0"/>
        <v>4</v>
      </c>
    </row>
    <row r="11" spans="1:13" x14ac:dyDescent="0.3">
      <c r="A11" s="1">
        <v>6</v>
      </c>
      <c r="B11" s="3" t="s">
        <v>18</v>
      </c>
      <c r="C11" s="3" t="s">
        <v>23</v>
      </c>
      <c r="D11" s="3">
        <v>1</v>
      </c>
      <c r="E11" s="3">
        <v>1</v>
      </c>
      <c r="F11" s="1">
        <f t="shared" si="0"/>
        <v>5</v>
      </c>
    </row>
    <row r="12" spans="1:13" x14ac:dyDescent="0.3">
      <c r="A12" s="1">
        <v>7</v>
      </c>
      <c r="B12" s="3" t="s">
        <v>24</v>
      </c>
      <c r="C12" s="3" t="s">
        <v>19</v>
      </c>
      <c r="D12" s="3">
        <v>29</v>
      </c>
      <c r="E12" s="3">
        <v>49</v>
      </c>
      <c r="F12" s="1">
        <f t="shared" si="0"/>
        <v>1</v>
      </c>
    </row>
    <row r="13" spans="1:13" x14ac:dyDescent="0.3">
      <c r="A13" s="1">
        <v>8</v>
      </c>
      <c r="B13" s="3" t="s">
        <v>24</v>
      </c>
      <c r="C13" s="3" t="s">
        <v>20</v>
      </c>
      <c r="D13" s="3">
        <v>2</v>
      </c>
      <c r="E13" s="3">
        <v>4</v>
      </c>
      <c r="F13" s="1">
        <f t="shared" si="0"/>
        <v>2</v>
      </c>
    </row>
    <row r="14" spans="1:13" x14ac:dyDescent="0.3">
      <c r="A14" s="1">
        <v>9</v>
      </c>
      <c r="B14" s="3" t="s">
        <v>24</v>
      </c>
      <c r="C14" s="3" t="s">
        <v>21</v>
      </c>
      <c r="D14" s="3">
        <v>1</v>
      </c>
      <c r="E14" s="3">
        <v>1</v>
      </c>
      <c r="F14" s="1">
        <f t="shared" si="0"/>
        <v>3</v>
      </c>
    </row>
    <row r="15" spans="1:13" x14ac:dyDescent="0.3">
      <c r="A15" s="1">
        <v>10</v>
      </c>
      <c r="B15" s="3" t="s">
        <v>24</v>
      </c>
      <c r="C15" s="3" t="s">
        <v>22</v>
      </c>
      <c r="D15" s="3">
        <v>1</v>
      </c>
      <c r="E15" s="3">
        <v>2</v>
      </c>
      <c r="F15" s="1">
        <f t="shared" si="0"/>
        <v>4</v>
      </c>
    </row>
    <row r="16" spans="1:13" x14ac:dyDescent="0.3">
      <c r="A16" s="1">
        <v>11</v>
      </c>
      <c r="B16" s="3" t="s">
        <v>24</v>
      </c>
      <c r="C16" s="3" t="s">
        <v>23</v>
      </c>
      <c r="D16" s="3">
        <v>3</v>
      </c>
      <c r="E16" s="3">
        <v>5</v>
      </c>
      <c r="F16" s="1">
        <f t="shared" si="0"/>
        <v>5</v>
      </c>
      <c r="L16" s="2" t="s">
        <v>19</v>
      </c>
      <c r="M16" s="2">
        <v>1</v>
      </c>
    </row>
    <row r="17" spans="1:13" x14ac:dyDescent="0.3">
      <c r="A17" s="1">
        <v>12</v>
      </c>
      <c r="B17" s="3" t="s">
        <v>24</v>
      </c>
      <c r="C17" s="3" t="s">
        <v>19</v>
      </c>
      <c r="D17" s="3">
        <v>29</v>
      </c>
      <c r="E17" s="3">
        <v>49</v>
      </c>
      <c r="F17" s="1">
        <f t="shared" si="0"/>
        <v>1</v>
      </c>
    </row>
    <row r="18" spans="1:13" x14ac:dyDescent="0.3">
      <c r="A18" s="1">
        <v>12</v>
      </c>
      <c r="B18" s="3" t="s">
        <v>24</v>
      </c>
      <c r="C18" s="3" t="s">
        <v>20</v>
      </c>
      <c r="D18" s="3">
        <v>2</v>
      </c>
      <c r="E18" s="3">
        <v>4</v>
      </c>
      <c r="F18" s="1">
        <f t="shared" si="0"/>
        <v>2</v>
      </c>
    </row>
    <row r="19" spans="1:13" x14ac:dyDescent="0.3">
      <c r="A19" s="1">
        <v>12</v>
      </c>
      <c r="B19" s="3" t="s">
        <v>24</v>
      </c>
      <c r="C19" s="3" t="s">
        <v>21</v>
      </c>
      <c r="D19" s="3">
        <v>1</v>
      </c>
      <c r="E19" s="3">
        <v>1</v>
      </c>
      <c r="F19" s="1">
        <f t="shared" si="0"/>
        <v>3</v>
      </c>
    </row>
    <row r="20" spans="1:13" x14ac:dyDescent="0.3">
      <c r="A20" s="1">
        <v>12</v>
      </c>
      <c r="B20" s="3" t="s">
        <v>24</v>
      </c>
      <c r="C20" s="3" t="s">
        <v>22</v>
      </c>
      <c r="D20" s="3">
        <v>1</v>
      </c>
      <c r="E20" s="3">
        <v>2</v>
      </c>
      <c r="F20" s="1">
        <f t="shared" si="0"/>
        <v>4</v>
      </c>
    </row>
    <row r="21" spans="1:13" x14ac:dyDescent="0.3">
      <c r="A21" s="1">
        <v>12</v>
      </c>
      <c r="B21" s="3" t="s">
        <v>24</v>
      </c>
      <c r="C21" s="3" t="s">
        <v>23</v>
      </c>
      <c r="D21" s="3">
        <v>3</v>
      </c>
      <c r="E21" s="3">
        <v>5</v>
      </c>
      <c r="F21" s="1">
        <f t="shared" si="0"/>
        <v>5</v>
      </c>
    </row>
    <row r="22" spans="1:13" x14ac:dyDescent="0.3">
      <c r="A22" s="1">
        <v>13</v>
      </c>
      <c r="B22" s="3" t="s">
        <v>25</v>
      </c>
      <c r="C22" s="3" t="s">
        <v>19</v>
      </c>
      <c r="D22" s="3">
        <v>80</v>
      </c>
      <c r="E22" s="3">
        <v>135</v>
      </c>
      <c r="F22" s="1">
        <f t="shared" si="0"/>
        <v>1</v>
      </c>
      <c r="L22" s="2" t="s">
        <v>20</v>
      </c>
      <c r="M22" s="2">
        <v>2</v>
      </c>
    </row>
    <row r="23" spans="1:13" x14ac:dyDescent="0.3">
      <c r="A23" s="1">
        <v>14</v>
      </c>
      <c r="B23" s="3" t="s">
        <v>25</v>
      </c>
      <c r="C23" s="3" t="s">
        <v>20</v>
      </c>
      <c r="D23" s="3">
        <v>5</v>
      </c>
      <c r="E23" s="3">
        <v>10</v>
      </c>
      <c r="F23" s="1">
        <f t="shared" si="0"/>
        <v>2</v>
      </c>
      <c r="L23" s="2" t="s">
        <v>21</v>
      </c>
      <c r="M23" s="2">
        <v>3</v>
      </c>
    </row>
    <row r="24" spans="1:13" x14ac:dyDescent="0.3">
      <c r="A24" s="1">
        <v>15</v>
      </c>
      <c r="B24" s="3" t="s">
        <v>25</v>
      </c>
      <c r="C24" s="3" t="s">
        <v>21</v>
      </c>
      <c r="D24" s="3">
        <v>5</v>
      </c>
      <c r="E24" s="3">
        <v>9</v>
      </c>
      <c r="F24" s="1">
        <f t="shared" si="0"/>
        <v>3</v>
      </c>
      <c r="L24" s="2" t="s">
        <v>22</v>
      </c>
      <c r="M24" s="2">
        <v>4</v>
      </c>
    </row>
    <row r="25" spans="1:13" x14ac:dyDescent="0.3">
      <c r="A25" s="1">
        <v>16</v>
      </c>
      <c r="B25" s="3" t="s">
        <v>25</v>
      </c>
      <c r="C25" s="3" t="s">
        <v>22</v>
      </c>
      <c r="D25" s="3">
        <v>6</v>
      </c>
      <c r="E25" s="3">
        <v>10</v>
      </c>
      <c r="F25" s="1">
        <f t="shared" si="0"/>
        <v>4</v>
      </c>
      <c r="L25" s="2" t="s">
        <v>23</v>
      </c>
      <c r="M25" s="2">
        <v>5</v>
      </c>
    </row>
    <row r="26" spans="1:13" x14ac:dyDescent="0.3">
      <c r="A26" s="1">
        <v>17</v>
      </c>
      <c r="B26" s="3" t="s">
        <v>25</v>
      </c>
      <c r="C26" s="3" t="s">
        <v>23</v>
      </c>
      <c r="D26" s="3">
        <v>4</v>
      </c>
      <c r="E26" s="3">
        <v>5</v>
      </c>
      <c r="F26" s="1">
        <f t="shared" si="0"/>
        <v>5</v>
      </c>
      <c r="L26" s="2" t="s">
        <v>26</v>
      </c>
      <c r="M26" s="2">
        <v>51</v>
      </c>
    </row>
    <row r="27" spans="1:13" x14ac:dyDescent="0.3">
      <c r="A27" s="1">
        <v>18</v>
      </c>
      <c r="B27" s="3" t="s">
        <v>25</v>
      </c>
      <c r="C27" s="3" t="s">
        <v>19</v>
      </c>
      <c r="D27" s="3">
        <v>80</v>
      </c>
      <c r="E27" s="3">
        <v>135</v>
      </c>
      <c r="F27" s="1">
        <f t="shared" si="0"/>
        <v>1</v>
      </c>
    </row>
    <row r="28" spans="1:13" x14ac:dyDescent="0.3">
      <c r="A28" s="1">
        <v>18</v>
      </c>
      <c r="B28" s="3" t="s">
        <v>25</v>
      </c>
      <c r="C28" s="3" t="s">
        <v>20</v>
      </c>
      <c r="D28" s="3">
        <v>5</v>
      </c>
      <c r="E28" s="3">
        <v>10</v>
      </c>
      <c r="F28" s="1">
        <f t="shared" si="0"/>
        <v>2</v>
      </c>
    </row>
    <row r="29" spans="1:13" x14ac:dyDescent="0.3">
      <c r="A29" s="1">
        <v>18</v>
      </c>
      <c r="B29" s="3" t="s">
        <v>25</v>
      </c>
      <c r="C29" s="3" t="s">
        <v>21</v>
      </c>
      <c r="D29" s="3">
        <v>5</v>
      </c>
      <c r="E29" s="3">
        <v>9</v>
      </c>
      <c r="F29" s="1">
        <f t="shared" si="0"/>
        <v>3</v>
      </c>
    </row>
    <row r="30" spans="1:13" x14ac:dyDescent="0.3">
      <c r="A30" s="1">
        <v>18</v>
      </c>
      <c r="B30" s="3" t="s">
        <v>25</v>
      </c>
      <c r="C30" s="3" t="s">
        <v>22</v>
      </c>
      <c r="D30" s="3">
        <v>6</v>
      </c>
      <c r="E30" s="3">
        <v>10</v>
      </c>
      <c r="F30" s="1">
        <f t="shared" si="0"/>
        <v>4</v>
      </c>
    </row>
    <row r="31" spans="1:13" x14ac:dyDescent="0.3">
      <c r="A31" s="1">
        <v>18</v>
      </c>
      <c r="B31" s="3" t="s">
        <v>25</v>
      </c>
      <c r="C31" s="3" t="s">
        <v>23</v>
      </c>
      <c r="D31" s="3">
        <v>4</v>
      </c>
      <c r="E31" s="3">
        <v>5</v>
      </c>
      <c r="F31" s="1">
        <f t="shared" si="0"/>
        <v>5</v>
      </c>
    </row>
    <row r="32" spans="1:13" x14ac:dyDescent="0.3">
      <c r="A32" s="1">
        <v>25</v>
      </c>
      <c r="B32" s="3" t="s">
        <v>25</v>
      </c>
      <c r="C32" s="3" t="s">
        <v>27</v>
      </c>
      <c r="D32" s="3">
        <v>0</v>
      </c>
      <c r="E32" s="3">
        <v>2</v>
      </c>
      <c r="F32" s="1">
        <f t="shared" si="0"/>
        <v>53</v>
      </c>
      <c r="L32" s="2" t="s">
        <v>28</v>
      </c>
      <c r="M32" s="2">
        <v>52</v>
      </c>
    </row>
    <row r="33" spans="1:13" x14ac:dyDescent="0.3">
      <c r="A33" s="1">
        <v>26</v>
      </c>
      <c r="B33" s="3" t="s">
        <v>25</v>
      </c>
      <c r="C33" s="3" t="s">
        <v>29</v>
      </c>
      <c r="D33" s="3">
        <v>0</v>
      </c>
      <c r="E33" s="3">
        <v>2</v>
      </c>
      <c r="F33" s="1">
        <f t="shared" si="0"/>
        <v>54</v>
      </c>
      <c r="L33" s="2" t="s">
        <v>27</v>
      </c>
      <c r="M33" s="2">
        <v>53</v>
      </c>
    </row>
    <row r="34" spans="1:13" x14ac:dyDescent="0.3">
      <c r="A34" s="1">
        <v>27</v>
      </c>
      <c r="B34" s="3" t="s">
        <v>25</v>
      </c>
      <c r="C34" s="3" t="s">
        <v>30</v>
      </c>
      <c r="D34" s="3">
        <v>0</v>
      </c>
      <c r="E34" s="3">
        <v>2</v>
      </c>
      <c r="F34" s="1">
        <f t="shared" si="0"/>
        <v>55</v>
      </c>
      <c r="L34" s="2" t="s">
        <v>29</v>
      </c>
      <c r="M34" s="2">
        <v>54</v>
      </c>
    </row>
    <row r="35" spans="1:13" x14ac:dyDescent="0.3">
      <c r="A35" s="1">
        <v>28</v>
      </c>
      <c r="B35" s="3" t="s">
        <v>25</v>
      </c>
      <c r="C35" s="3" t="s">
        <v>31</v>
      </c>
      <c r="D35" s="3">
        <v>2</v>
      </c>
      <c r="E35" s="3">
        <v>6</v>
      </c>
      <c r="F35" s="1">
        <f t="shared" si="0"/>
        <v>56</v>
      </c>
      <c r="L35" s="2" t="s">
        <v>30</v>
      </c>
      <c r="M35" s="2">
        <v>55</v>
      </c>
    </row>
    <row r="36" spans="1:13" x14ac:dyDescent="0.3">
      <c r="A36" s="1">
        <v>19</v>
      </c>
      <c r="B36" s="3" t="s">
        <v>32</v>
      </c>
      <c r="C36" s="3" t="s">
        <v>19</v>
      </c>
      <c r="D36" s="3">
        <v>430</v>
      </c>
      <c r="E36" s="3">
        <v>717</v>
      </c>
      <c r="F36" s="1">
        <f t="shared" si="0"/>
        <v>1</v>
      </c>
      <c r="L36" s="2" t="s">
        <v>31</v>
      </c>
      <c r="M36" s="2">
        <v>56</v>
      </c>
    </row>
    <row r="37" spans="1:13" x14ac:dyDescent="0.3">
      <c r="A37" s="1">
        <v>20</v>
      </c>
      <c r="B37" s="3" t="s">
        <v>32</v>
      </c>
      <c r="C37" s="3" t="s">
        <v>20</v>
      </c>
      <c r="D37" s="3">
        <v>31</v>
      </c>
      <c r="E37" s="3">
        <v>53</v>
      </c>
      <c r="F37" s="1">
        <f t="shared" si="0"/>
        <v>2</v>
      </c>
      <c r="L37" s="2" t="s">
        <v>33</v>
      </c>
      <c r="M37" s="2">
        <v>57</v>
      </c>
    </row>
    <row r="38" spans="1:13" x14ac:dyDescent="0.3">
      <c r="A38" s="1">
        <v>21</v>
      </c>
      <c r="B38" s="3" t="s">
        <v>32</v>
      </c>
      <c r="C38" s="3" t="s">
        <v>21</v>
      </c>
      <c r="D38" s="3">
        <v>8</v>
      </c>
      <c r="E38" s="3">
        <v>13</v>
      </c>
      <c r="F38" s="1">
        <f t="shared" si="0"/>
        <v>3</v>
      </c>
      <c r="L38" s="2" t="s">
        <v>34</v>
      </c>
      <c r="M38" s="2">
        <v>101</v>
      </c>
    </row>
    <row r="39" spans="1:13" x14ac:dyDescent="0.3">
      <c r="A39" s="1">
        <v>22</v>
      </c>
      <c r="B39" s="3" t="s">
        <v>32</v>
      </c>
      <c r="C39" s="3" t="s">
        <v>22</v>
      </c>
      <c r="D39" s="3">
        <v>33</v>
      </c>
      <c r="E39" s="3">
        <v>55</v>
      </c>
      <c r="F39" s="1">
        <f t="shared" si="0"/>
        <v>4</v>
      </c>
      <c r="L39" s="2" t="s">
        <v>35</v>
      </c>
      <c r="M39" s="2">
        <v>102</v>
      </c>
    </row>
    <row r="40" spans="1:13" x14ac:dyDescent="0.3">
      <c r="A40" s="1">
        <v>23</v>
      </c>
      <c r="B40" s="3" t="s">
        <v>32</v>
      </c>
      <c r="C40" s="3" t="s">
        <v>23</v>
      </c>
      <c r="D40" s="3">
        <v>6</v>
      </c>
      <c r="E40" s="3">
        <v>7</v>
      </c>
      <c r="F40" s="1">
        <f t="shared" si="0"/>
        <v>5</v>
      </c>
      <c r="L40" s="2" t="s">
        <v>36</v>
      </c>
      <c r="M40" s="2">
        <v>103</v>
      </c>
    </row>
    <row r="41" spans="1:13" x14ac:dyDescent="0.3">
      <c r="A41" s="1">
        <v>24</v>
      </c>
      <c r="B41" s="3" t="s">
        <v>32</v>
      </c>
      <c r="C41" s="3" t="s">
        <v>19</v>
      </c>
      <c r="D41" s="3">
        <v>430</v>
      </c>
      <c r="E41" s="3">
        <v>717</v>
      </c>
      <c r="F41" s="1">
        <f t="shared" si="0"/>
        <v>1</v>
      </c>
    </row>
    <row r="42" spans="1:13" x14ac:dyDescent="0.3">
      <c r="A42" s="1">
        <v>24</v>
      </c>
      <c r="B42" s="3" t="s">
        <v>32</v>
      </c>
      <c r="C42" s="3" t="s">
        <v>20</v>
      </c>
      <c r="D42" s="3">
        <v>31</v>
      </c>
      <c r="E42" s="3">
        <v>53</v>
      </c>
      <c r="F42" s="1">
        <f t="shared" si="0"/>
        <v>2</v>
      </c>
    </row>
    <row r="43" spans="1:13" x14ac:dyDescent="0.3">
      <c r="A43" s="1">
        <v>24</v>
      </c>
      <c r="B43" s="3" t="s">
        <v>32</v>
      </c>
      <c r="C43" s="3" t="s">
        <v>21</v>
      </c>
      <c r="D43" s="3">
        <v>8</v>
      </c>
      <c r="E43" s="3">
        <v>13</v>
      </c>
      <c r="F43" s="1">
        <f t="shared" si="0"/>
        <v>3</v>
      </c>
    </row>
    <row r="44" spans="1:13" x14ac:dyDescent="0.3">
      <c r="A44" s="1">
        <v>24</v>
      </c>
      <c r="B44" s="3" t="s">
        <v>32</v>
      </c>
      <c r="C44" s="3" t="s">
        <v>22</v>
      </c>
      <c r="D44" s="3">
        <v>33</v>
      </c>
      <c r="E44" s="3">
        <v>55</v>
      </c>
      <c r="F44" s="1">
        <f t="shared" si="0"/>
        <v>4</v>
      </c>
    </row>
    <row r="45" spans="1:13" x14ac:dyDescent="0.3">
      <c r="A45" s="1">
        <v>24</v>
      </c>
      <c r="B45" s="3" t="s">
        <v>32</v>
      </c>
      <c r="C45" s="3" t="s">
        <v>23</v>
      </c>
      <c r="D45" s="3">
        <v>6</v>
      </c>
      <c r="E45" s="3">
        <v>7</v>
      </c>
      <c r="F45" s="1">
        <f t="shared" si="0"/>
        <v>5</v>
      </c>
    </row>
    <row r="46" spans="1:13" x14ac:dyDescent="0.3">
      <c r="A46" s="1">
        <v>29</v>
      </c>
      <c r="B46" s="3" t="s">
        <v>32</v>
      </c>
      <c r="C46" s="3" t="s">
        <v>29</v>
      </c>
      <c r="D46" s="3">
        <v>1</v>
      </c>
      <c r="E46" s="3">
        <v>5</v>
      </c>
      <c r="F46" s="1">
        <f t="shared" si="0"/>
        <v>54</v>
      </c>
      <c r="L46" s="2" t="s">
        <v>37</v>
      </c>
      <c r="M46" s="2">
        <v>104</v>
      </c>
    </row>
    <row r="47" spans="1:13" x14ac:dyDescent="0.3">
      <c r="A47" s="1">
        <v>30</v>
      </c>
      <c r="B47" s="3" t="s">
        <v>32</v>
      </c>
      <c r="C47" s="3" t="s">
        <v>27</v>
      </c>
      <c r="D47" s="3">
        <v>1</v>
      </c>
      <c r="E47" s="3">
        <v>5</v>
      </c>
      <c r="F47" s="1">
        <f t="shared" si="0"/>
        <v>53</v>
      </c>
      <c r="L47" s="2" t="s">
        <v>38</v>
      </c>
      <c r="M47" s="2">
        <v>105</v>
      </c>
    </row>
    <row r="48" spans="1:13" x14ac:dyDescent="0.3">
      <c r="A48" s="1">
        <v>31</v>
      </c>
      <c r="B48" s="3" t="s">
        <v>32</v>
      </c>
      <c r="C48" s="3" t="s">
        <v>31</v>
      </c>
      <c r="D48" s="3">
        <v>10</v>
      </c>
      <c r="E48" s="3">
        <f>80/4</f>
        <v>20</v>
      </c>
      <c r="F48" s="1">
        <f t="shared" si="0"/>
        <v>56</v>
      </c>
      <c r="L48" s="2" t="s">
        <v>39</v>
      </c>
      <c r="M48" s="2">
        <v>106</v>
      </c>
    </row>
    <row r="49" spans="1:13" x14ac:dyDescent="0.3">
      <c r="A49" s="1">
        <v>32</v>
      </c>
      <c r="B49" s="3" t="s">
        <v>32</v>
      </c>
      <c r="C49" s="3" t="s">
        <v>30</v>
      </c>
      <c r="D49" s="3">
        <v>1</v>
      </c>
      <c r="E49" s="3">
        <v>5</v>
      </c>
      <c r="F49" s="1">
        <f t="shared" si="0"/>
        <v>55</v>
      </c>
      <c r="L49" s="2" t="s">
        <v>40</v>
      </c>
      <c r="M49" s="2">
        <v>107</v>
      </c>
    </row>
    <row r="50" spans="1:13" x14ac:dyDescent="0.3">
      <c r="A50" s="1">
        <v>33</v>
      </c>
      <c r="B50" s="3" t="s">
        <v>32</v>
      </c>
      <c r="C50" s="3" t="s">
        <v>34</v>
      </c>
      <c r="D50" s="3">
        <v>1</v>
      </c>
      <c r="E50" s="3">
        <v>4</v>
      </c>
      <c r="F50" s="1">
        <f t="shared" si="0"/>
        <v>101</v>
      </c>
      <c r="L50" s="2" t="s">
        <v>41</v>
      </c>
      <c r="M50" s="2">
        <v>108</v>
      </c>
    </row>
    <row r="51" spans="1:13" x14ac:dyDescent="0.3">
      <c r="A51" s="1">
        <v>34</v>
      </c>
      <c r="B51" s="3" t="s">
        <v>32</v>
      </c>
      <c r="C51" s="3" t="s">
        <v>35</v>
      </c>
      <c r="D51" s="3">
        <v>1</v>
      </c>
      <c r="E51" s="3">
        <v>4</v>
      </c>
      <c r="F51" s="1">
        <f t="shared" si="0"/>
        <v>102</v>
      </c>
      <c r="L51" s="2" t="s">
        <v>42</v>
      </c>
      <c r="M51" s="2">
        <v>109</v>
      </c>
    </row>
    <row r="52" spans="1:13" x14ac:dyDescent="0.3">
      <c r="A52" s="1">
        <v>35</v>
      </c>
      <c r="B52" s="3" t="s">
        <v>32</v>
      </c>
      <c r="C52" s="3" t="s">
        <v>36</v>
      </c>
      <c r="D52" s="3">
        <v>1</v>
      </c>
      <c r="E52" s="3">
        <v>4</v>
      </c>
      <c r="F52" s="1">
        <f t="shared" si="0"/>
        <v>103</v>
      </c>
      <c r="L52" s="2" t="s">
        <v>43</v>
      </c>
      <c r="M52" s="2">
        <v>110</v>
      </c>
    </row>
    <row r="53" spans="1:13" x14ac:dyDescent="0.3">
      <c r="A53" s="1">
        <v>36</v>
      </c>
      <c r="B53" s="3" t="s">
        <v>32</v>
      </c>
      <c r="C53" s="3" t="s">
        <v>37</v>
      </c>
      <c r="D53" s="3">
        <v>1</v>
      </c>
      <c r="E53" s="3">
        <v>4</v>
      </c>
      <c r="F53" s="1">
        <f t="shared" si="0"/>
        <v>104</v>
      </c>
      <c r="L53" s="2" t="s">
        <v>44</v>
      </c>
      <c r="M53" s="2">
        <v>111</v>
      </c>
    </row>
    <row r="54" spans="1:13" x14ac:dyDescent="0.3">
      <c r="A54" s="1">
        <v>37</v>
      </c>
      <c r="B54" s="3" t="s">
        <v>32</v>
      </c>
      <c r="C54" s="3" t="s">
        <v>38</v>
      </c>
      <c r="D54" s="3">
        <v>1</v>
      </c>
      <c r="E54" s="3">
        <v>4</v>
      </c>
      <c r="F54" s="1">
        <f t="shared" si="0"/>
        <v>105</v>
      </c>
      <c r="L54" s="2" t="s">
        <v>45</v>
      </c>
      <c r="M54" s="2">
        <v>112</v>
      </c>
    </row>
    <row r="55" spans="1:13" x14ac:dyDescent="0.3">
      <c r="A55" s="1">
        <v>38</v>
      </c>
      <c r="B55" s="3" t="s">
        <v>32</v>
      </c>
      <c r="C55" s="3" t="s">
        <v>39</v>
      </c>
      <c r="D55" s="3">
        <v>1</v>
      </c>
      <c r="E55" s="3">
        <v>4</v>
      </c>
      <c r="F55" s="1">
        <f t="shared" si="0"/>
        <v>106</v>
      </c>
    </row>
    <row r="56" spans="1:13" x14ac:dyDescent="0.3">
      <c r="A56" s="1">
        <v>39</v>
      </c>
      <c r="B56" s="3" t="s">
        <v>32</v>
      </c>
      <c r="C56" s="3" t="s">
        <v>40</v>
      </c>
      <c r="D56" s="3">
        <v>1</v>
      </c>
      <c r="E56" s="3">
        <v>4</v>
      </c>
      <c r="F56" s="1">
        <f t="shared" si="0"/>
        <v>107</v>
      </c>
    </row>
    <row r="57" spans="1:13" x14ac:dyDescent="0.3">
      <c r="A57" s="1">
        <v>40</v>
      </c>
      <c r="B57" s="3" t="s">
        <v>32</v>
      </c>
      <c r="C57" s="3" t="s">
        <v>41</v>
      </c>
      <c r="D57" s="3">
        <v>1</v>
      </c>
      <c r="E57" s="3">
        <v>4</v>
      </c>
      <c r="F57" s="1">
        <f t="shared" si="0"/>
        <v>108</v>
      </c>
    </row>
    <row r="58" spans="1:13" x14ac:dyDescent="0.3">
      <c r="A58" s="1">
        <v>41</v>
      </c>
      <c r="B58" s="3" t="s">
        <v>32</v>
      </c>
      <c r="C58" s="3" t="s">
        <v>42</v>
      </c>
      <c r="D58" s="3">
        <v>1</v>
      </c>
      <c r="E58" s="3">
        <v>4</v>
      </c>
      <c r="F58" s="1">
        <f t="shared" si="0"/>
        <v>109</v>
      </c>
    </row>
    <row r="59" spans="1:13" x14ac:dyDescent="0.3">
      <c r="A59" s="1">
        <v>42</v>
      </c>
      <c r="B59" s="3" t="s">
        <v>32</v>
      </c>
      <c r="C59" s="3" t="s">
        <v>43</v>
      </c>
      <c r="D59" s="3">
        <v>1</v>
      </c>
      <c r="E59" s="3">
        <v>4</v>
      </c>
      <c r="F59" s="1">
        <f t="shared" si="0"/>
        <v>110</v>
      </c>
    </row>
    <row r="60" spans="1:13" x14ac:dyDescent="0.3">
      <c r="A60" s="1">
        <v>43</v>
      </c>
      <c r="B60" s="3" t="s">
        <v>32</v>
      </c>
      <c r="C60" s="3" t="s">
        <v>44</v>
      </c>
      <c r="D60" s="3">
        <v>1</v>
      </c>
      <c r="E60" s="3">
        <v>4</v>
      </c>
      <c r="F60" s="1">
        <f t="shared" si="0"/>
        <v>111</v>
      </c>
    </row>
    <row r="61" spans="1:13" x14ac:dyDescent="0.3">
      <c r="A61" s="1">
        <v>44</v>
      </c>
      <c r="B61" s="3" t="s">
        <v>32</v>
      </c>
      <c r="C61" s="3" t="s">
        <v>45</v>
      </c>
      <c r="D61" s="3">
        <v>1</v>
      </c>
      <c r="E61" s="3">
        <v>4</v>
      </c>
      <c r="F61" s="1">
        <f t="shared" si="0"/>
        <v>112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RunesPoolConfig</vt:lpstr>
      <vt:lpstr>辅助表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2019-07-25T13:27:10Z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