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8800" windowHeight="12270"/>
  </bookViews>
  <sheets>
    <sheet name="WorkShopTechnology" sheetId="1" r:id="rId1"/>
    <sheet name="Sheet1" sheetId="5" r:id="rId2"/>
    <sheet name="属性辅助表" sheetId="2" r:id="rId3"/>
    <sheet name="材料辅助表" sheetId="3" r:id="rId4"/>
    <sheet name="工坊等级" sheetId="4" r:id="rId5"/>
  </sheets>
  <externalReferences>
    <externalReference r:id="rId6"/>
    <externalReference r:id="rId7"/>
  </externalReferences>
  <definedNames>
    <definedName name="_xlnm._FilterDatabase" localSheetId="0" hidden="1">WorkShopTechnology!$A$2:$J$2132</definedName>
  </definedNames>
  <calcPr calcId="144525"/>
</workbook>
</file>

<file path=xl/calcChain.xml><?xml version="1.0" encoding="utf-8"?>
<calcChain xmlns="http://schemas.openxmlformats.org/spreadsheetml/2006/main">
  <c r="F19" i="4" l="1"/>
  <c r="D19" i="4"/>
  <c r="C19" i="4"/>
  <c r="F18" i="4"/>
  <c r="D18" i="4"/>
  <c r="C18" i="4"/>
  <c r="F17" i="4"/>
  <c r="D17" i="4"/>
  <c r="C17" i="4"/>
  <c r="F16" i="4"/>
  <c r="D16" i="4"/>
  <c r="C16" i="4"/>
  <c r="F15" i="4"/>
  <c r="D15" i="4"/>
  <c r="C15" i="4"/>
  <c r="F14" i="4"/>
  <c r="D14" i="4"/>
  <c r="C14" i="4"/>
  <c r="F13" i="4"/>
  <c r="D13" i="4"/>
  <c r="C13" i="4"/>
  <c r="F12" i="4"/>
  <c r="D12" i="4"/>
  <c r="C12" i="4"/>
  <c r="F11" i="4"/>
  <c r="D11" i="4"/>
  <c r="C11" i="4"/>
  <c r="F10" i="4"/>
  <c r="D10" i="4"/>
  <c r="C10" i="4"/>
  <c r="F9" i="4"/>
  <c r="F8" i="4"/>
  <c r="Q93" i="3"/>
  <c r="R93" i="3" s="1"/>
  <c r="P93" i="3"/>
  <c r="O93" i="3"/>
  <c r="N93" i="3"/>
  <c r="K93" i="3"/>
  <c r="H93" i="3"/>
  <c r="G93" i="3"/>
  <c r="F93" i="3"/>
  <c r="E93" i="3"/>
  <c r="D93" i="3"/>
  <c r="Q92" i="3"/>
  <c r="R92" i="3" s="1"/>
  <c r="P92" i="3"/>
  <c r="O92" i="3"/>
  <c r="N92" i="3"/>
  <c r="K92" i="3"/>
  <c r="H92" i="3"/>
  <c r="G92" i="3"/>
  <c r="F92" i="3"/>
  <c r="E92" i="3"/>
  <c r="D92" i="3"/>
  <c r="Q91" i="3"/>
  <c r="R91" i="3" s="1"/>
  <c r="P91" i="3"/>
  <c r="O91" i="3"/>
  <c r="N91" i="3"/>
  <c r="K91" i="3"/>
  <c r="H91" i="3"/>
  <c r="G91" i="3"/>
  <c r="F91" i="3"/>
  <c r="E91" i="3"/>
  <c r="D91" i="3"/>
  <c r="Q90" i="3"/>
  <c r="R90" i="3" s="1"/>
  <c r="P90" i="3"/>
  <c r="O90" i="3"/>
  <c r="N90" i="3"/>
  <c r="K90" i="3"/>
  <c r="H90" i="3"/>
  <c r="G90" i="3"/>
  <c r="F90" i="3"/>
  <c r="E90" i="3"/>
  <c r="D90" i="3"/>
  <c r="Q89" i="3"/>
  <c r="R89" i="3" s="1"/>
  <c r="P89" i="3"/>
  <c r="O89" i="3"/>
  <c r="N89" i="3"/>
  <c r="K89" i="3"/>
  <c r="H89" i="3"/>
  <c r="G89" i="3"/>
  <c r="F89" i="3"/>
  <c r="E89" i="3"/>
  <c r="D89" i="3"/>
  <c r="Q88" i="3"/>
  <c r="R88" i="3" s="1"/>
  <c r="P88" i="3"/>
  <c r="O88" i="3"/>
  <c r="N88" i="3"/>
  <c r="K88" i="3"/>
  <c r="H88" i="3"/>
  <c r="G88" i="3"/>
  <c r="F88" i="3"/>
  <c r="E88" i="3"/>
  <c r="D88" i="3"/>
  <c r="Q87" i="3"/>
  <c r="R87" i="3" s="1"/>
  <c r="P87" i="3"/>
  <c r="O87" i="3"/>
  <c r="N87" i="3"/>
  <c r="K87" i="3"/>
  <c r="H87" i="3"/>
  <c r="G87" i="3"/>
  <c r="F87" i="3"/>
  <c r="E87" i="3"/>
  <c r="D87" i="3"/>
  <c r="Q86" i="3"/>
  <c r="R86" i="3" s="1"/>
  <c r="P86" i="3"/>
  <c r="O86" i="3"/>
  <c r="N86" i="3"/>
  <c r="K86" i="3"/>
  <c r="H86" i="3"/>
  <c r="G86" i="3"/>
  <c r="F86" i="3"/>
  <c r="E86" i="3"/>
  <c r="D86" i="3"/>
  <c r="Q85" i="3"/>
  <c r="R85" i="3" s="1"/>
  <c r="P85" i="3"/>
  <c r="O85" i="3"/>
  <c r="N85" i="3"/>
  <c r="K85" i="3"/>
  <c r="H85" i="3"/>
  <c r="G85" i="3"/>
  <c r="F85" i="3"/>
  <c r="E85" i="3"/>
  <c r="D85" i="3"/>
  <c r="Q84" i="3"/>
  <c r="R84" i="3" s="1"/>
  <c r="P84" i="3"/>
  <c r="O84" i="3"/>
  <c r="N84" i="3"/>
  <c r="K84" i="3"/>
  <c r="H84" i="3"/>
  <c r="G84" i="3"/>
  <c r="F84" i="3"/>
  <c r="E84" i="3"/>
  <c r="D84" i="3"/>
  <c r="Q83" i="3"/>
  <c r="R83" i="3" s="1"/>
  <c r="P83" i="3"/>
  <c r="O83" i="3"/>
  <c r="N83" i="3"/>
  <c r="K83" i="3"/>
  <c r="H83" i="3"/>
  <c r="G83" i="3"/>
  <c r="F83" i="3"/>
  <c r="E83" i="3"/>
  <c r="D83" i="3"/>
  <c r="Q82" i="3"/>
  <c r="R82" i="3" s="1"/>
  <c r="P82" i="3"/>
  <c r="O82" i="3"/>
  <c r="N82" i="3"/>
  <c r="K82" i="3"/>
  <c r="H82" i="3"/>
  <c r="G82" i="3"/>
  <c r="F82" i="3"/>
  <c r="E82" i="3"/>
  <c r="D82" i="3"/>
  <c r="Q81" i="3"/>
  <c r="R81" i="3" s="1"/>
  <c r="P81" i="3"/>
  <c r="O81" i="3"/>
  <c r="N81" i="3"/>
  <c r="K81" i="3"/>
  <c r="H81" i="3"/>
  <c r="G81" i="3"/>
  <c r="F81" i="3"/>
  <c r="E81" i="3"/>
  <c r="D81" i="3"/>
  <c r="Q80" i="3"/>
  <c r="R80" i="3" s="1"/>
  <c r="P80" i="3"/>
  <c r="O80" i="3"/>
  <c r="N80" i="3"/>
  <c r="K80" i="3"/>
  <c r="H80" i="3"/>
  <c r="G80" i="3"/>
  <c r="F80" i="3"/>
  <c r="E80" i="3"/>
  <c r="D80" i="3"/>
  <c r="Q79" i="3"/>
  <c r="R79" i="3" s="1"/>
  <c r="P79" i="3"/>
  <c r="O79" i="3"/>
  <c r="N79" i="3"/>
  <c r="K79" i="3"/>
  <c r="H79" i="3"/>
  <c r="G79" i="3"/>
  <c r="F79" i="3"/>
  <c r="E79" i="3"/>
  <c r="D79" i="3"/>
  <c r="S78" i="3"/>
  <c r="Q78" i="3"/>
  <c r="R78" i="3" s="1"/>
  <c r="P78" i="3"/>
  <c r="O78" i="3"/>
  <c r="N78" i="3"/>
  <c r="K78" i="3"/>
  <c r="H78" i="3"/>
  <c r="G78" i="3"/>
  <c r="F78" i="3"/>
  <c r="E78" i="3"/>
  <c r="D78" i="3"/>
  <c r="Q77" i="3"/>
  <c r="R77" i="3" s="1"/>
  <c r="P77" i="3"/>
  <c r="O77" i="3"/>
  <c r="N77" i="3"/>
  <c r="K77" i="3"/>
  <c r="H77" i="3"/>
  <c r="G77" i="3"/>
  <c r="F77" i="3"/>
  <c r="E77" i="3"/>
  <c r="D77" i="3"/>
  <c r="Q76" i="3"/>
  <c r="R76" i="3" s="1"/>
  <c r="P76" i="3"/>
  <c r="O76" i="3"/>
  <c r="N76" i="3"/>
  <c r="K76" i="3"/>
  <c r="H76" i="3"/>
  <c r="G76" i="3"/>
  <c r="F76" i="3"/>
  <c r="E76" i="3"/>
  <c r="D76" i="3"/>
  <c r="Q75" i="3"/>
  <c r="R75" i="3" s="1"/>
  <c r="P75" i="3"/>
  <c r="O75" i="3"/>
  <c r="N75" i="3"/>
  <c r="K75" i="3"/>
  <c r="H75" i="3"/>
  <c r="G75" i="3"/>
  <c r="F75" i="3"/>
  <c r="E75" i="3"/>
  <c r="D75" i="3"/>
  <c r="X74" i="3"/>
  <c r="T74" i="3"/>
  <c r="Q74" i="3"/>
  <c r="R74" i="3" s="1"/>
  <c r="P74" i="3"/>
  <c r="O74" i="3"/>
  <c r="N74" i="3"/>
  <c r="K74" i="3"/>
  <c r="H74" i="3"/>
  <c r="G74" i="3"/>
  <c r="F74" i="3"/>
  <c r="E74" i="3"/>
  <c r="D74" i="3"/>
  <c r="Z73" i="3"/>
  <c r="Y73" i="3"/>
  <c r="X73" i="3"/>
  <c r="V73" i="3"/>
  <c r="U73" i="3"/>
  <c r="T73" i="3"/>
  <c r="Q73" i="3"/>
  <c r="R73" i="3" s="1"/>
  <c r="P73" i="3"/>
  <c r="O73" i="3"/>
  <c r="N73" i="3"/>
  <c r="M73" i="3"/>
  <c r="L73" i="3"/>
  <c r="K73" i="3"/>
  <c r="J73" i="3"/>
  <c r="I73" i="3"/>
  <c r="H73" i="3"/>
  <c r="G73" i="3"/>
  <c r="F73" i="3"/>
  <c r="E73" i="3"/>
  <c r="D73" i="3"/>
  <c r="Z72" i="3"/>
  <c r="Y72" i="3"/>
  <c r="X72" i="3"/>
  <c r="V72" i="3"/>
  <c r="U72" i="3"/>
  <c r="T72" i="3"/>
  <c r="Q72" i="3"/>
  <c r="R72" i="3" s="1"/>
  <c r="P72" i="3"/>
  <c r="O72" i="3"/>
  <c r="N72" i="3"/>
  <c r="M72" i="3"/>
  <c r="L72" i="3"/>
  <c r="K72" i="3"/>
  <c r="J72" i="3"/>
  <c r="I72" i="3"/>
  <c r="H72" i="3"/>
  <c r="G72" i="3"/>
  <c r="F72" i="3"/>
  <c r="E72" i="3"/>
  <c r="D72" i="3"/>
  <c r="Z71" i="3"/>
  <c r="Y71" i="3"/>
  <c r="X71" i="3"/>
  <c r="V71" i="3"/>
  <c r="U71" i="3"/>
  <c r="T71" i="3"/>
  <c r="Q71" i="3"/>
  <c r="R71" i="3" s="1"/>
  <c r="P71" i="3"/>
  <c r="O71" i="3"/>
  <c r="N71" i="3"/>
  <c r="M71" i="3"/>
  <c r="L71" i="3"/>
  <c r="K71" i="3"/>
  <c r="J71" i="3"/>
  <c r="I71" i="3"/>
  <c r="H71" i="3"/>
  <c r="G71" i="3"/>
  <c r="F71" i="3"/>
  <c r="E71" i="3"/>
  <c r="D71" i="3"/>
  <c r="Z70" i="3"/>
  <c r="Y70" i="3"/>
  <c r="X70" i="3"/>
  <c r="V70" i="3"/>
  <c r="U70" i="3"/>
  <c r="T70" i="3"/>
  <c r="Q70" i="3"/>
  <c r="R70" i="3" s="1"/>
  <c r="P70" i="3"/>
  <c r="O70" i="3"/>
  <c r="N70" i="3"/>
  <c r="M70" i="3"/>
  <c r="L70" i="3"/>
  <c r="K70" i="3"/>
  <c r="J70" i="3"/>
  <c r="I70" i="3"/>
  <c r="H70" i="3"/>
  <c r="G70" i="3"/>
  <c r="F70" i="3"/>
  <c r="E70" i="3"/>
  <c r="D70" i="3"/>
  <c r="Z69" i="3"/>
  <c r="Y69" i="3"/>
  <c r="X69" i="3"/>
  <c r="V69" i="3"/>
  <c r="U69" i="3"/>
  <c r="T69" i="3"/>
  <c r="Q69" i="3"/>
  <c r="R69" i="3" s="1"/>
  <c r="P69" i="3"/>
  <c r="O69" i="3"/>
  <c r="N69" i="3"/>
  <c r="M69" i="3"/>
  <c r="L69" i="3"/>
  <c r="K69" i="3"/>
  <c r="J69" i="3"/>
  <c r="I69" i="3"/>
  <c r="H69" i="3"/>
  <c r="G69" i="3"/>
  <c r="F69" i="3"/>
  <c r="E69" i="3"/>
  <c r="D69" i="3"/>
  <c r="Z68" i="3"/>
  <c r="Y68" i="3"/>
  <c r="X68" i="3"/>
  <c r="V68" i="3"/>
  <c r="U68" i="3"/>
  <c r="T68" i="3"/>
  <c r="Q68" i="3"/>
  <c r="R68" i="3" s="1"/>
  <c r="P68" i="3"/>
  <c r="O68" i="3"/>
  <c r="N68" i="3"/>
  <c r="M68" i="3"/>
  <c r="L68" i="3"/>
  <c r="K68" i="3"/>
  <c r="J68" i="3"/>
  <c r="I68" i="3"/>
  <c r="H68" i="3"/>
  <c r="G68" i="3"/>
  <c r="F68" i="3"/>
  <c r="E68" i="3"/>
  <c r="D68" i="3"/>
  <c r="Z67" i="3"/>
  <c r="Y67" i="3"/>
  <c r="X67" i="3"/>
  <c r="V67" i="3"/>
  <c r="U67" i="3"/>
  <c r="T67" i="3"/>
  <c r="Q67" i="3"/>
  <c r="R67" i="3" s="1"/>
  <c r="P67" i="3"/>
  <c r="O67" i="3"/>
  <c r="N67" i="3"/>
  <c r="M67" i="3"/>
  <c r="L67" i="3"/>
  <c r="K67" i="3"/>
  <c r="J67" i="3"/>
  <c r="I67" i="3"/>
  <c r="H67" i="3"/>
  <c r="G67" i="3"/>
  <c r="F67" i="3"/>
  <c r="E67" i="3"/>
  <c r="D67" i="3"/>
  <c r="Z66" i="3"/>
  <c r="Y66" i="3"/>
  <c r="X66" i="3"/>
  <c r="V66" i="3"/>
  <c r="U66" i="3"/>
  <c r="T66" i="3"/>
  <c r="Q66" i="3"/>
  <c r="R66" i="3" s="1"/>
  <c r="P66" i="3"/>
  <c r="O66" i="3"/>
  <c r="N66" i="3"/>
  <c r="M66" i="3"/>
  <c r="L66" i="3"/>
  <c r="K66" i="3"/>
  <c r="J66" i="3"/>
  <c r="I66" i="3"/>
  <c r="H66" i="3"/>
  <c r="G66" i="3"/>
  <c r="F66" i="3"/>
  <c r="E66" i="3"/>
  <c r="D66" i="3"/>
  <c r="Z65" i="3"/>
  <c r="Y65" i="3"/>
  <c r="X65" i="3"/>
  <c r="V65" i="3"/>
  <c r="U65" i="3"/>
  <c r="T65" i="3"/>
  <c r="Q65" i="3"/>
  <c r="R65" i="3" s="1"/>
  <c r="P65" i="3"/>
  <c r="O65" i="3"/>
  <c r="N65" i="3"/>
  <c r="M65" i="3"/>
  <c r="L65" i="3"/>
  <c r="K65" i="3"/>
  <c r="J65" i="3"/>
  <c r="I65" i="3"/>
  <c r="H65" i="3"/>
  <c r="G65" i="3"/>
  <c r="F65" i="3"/>
  <c r="E65" i="3"/>
  <c r="D65" i="3"/>
  <c r="Z64" i="3"/>
  <c r="Y64" i="3"/>
  <c r="V64" i="3"/>
  <c r="U64" i="3"/>
  <c r="Q64" i="3"/>
  <c r="R64" i="3" s="1"/>
  <c r="P64" i="3"/>
  <c r="O64" i="3"/>
  <c r="N64" i="3"/>
  <c r="M64" i="3"/>
  <c r="L64" i="3"/>
  <c r="K64" i="3"/>
  <c r="J64" i="3"/>
  <c r="I64" i="3"/>
  <c r="G64" i="3"/>
  <c r="F64" i="3"/>
  <c r="E64" i="3"/>
  <c r="D64" i="3"/>
  <c r="Q63" i="3"/>
  <c r="R63" i="3" s="1"/>
  <c r="P63" i="3"/>
  <c r="O63" i="3"/>
  <c r="N63" i="3"/>
  <c r="K63" i="3"/>
  <c r="H63" i="3"/>
  <c r="G63" i="3"/>
  <c r="F63" i="3"/>
  <c r="E63" i="3"/>
  <c r="D63" i="3"/>
  <c r="Q62" i="3"/>
  <c r="R62" i="3" s="1"/>
  <c r="P62" i="3"/>
  <c r="O62" i="3"/>
  <c r="N62" i="3"/>
  <c r="K62" i="3"/>
  <c r="H62" i="3"/>
  <c r="G62" i="3"/>
  <c r="F62" i="3"/>
  <c r="E62" i="3"/>
  <c r="D62" i="3"/>
  <c r="Q61" i="3"/>
  <c r="R61" i="3" s="1"/>
  <c r="P61" i="3"/>
  <c r="O61" i="3"/>
  <c r="N61" i="3"/>
  <c r="K61" i="3"/>
  <c r="H61" i="3"/>
  <c r="G61" i="3"/>
  <c r="F61" i="3"/>
  <c r="E61" i="3"/>
  <c r="D61" i="3"/>
  <c r="Q60" i="3"/>
  <c r="R60" i="3" s="1"/>
  <c r="P60" i="3"/>
  <c r="O60" i="3"/>
  <c r="N60" i="3"/>
  <c r="K60" i="3"/>
  <c r="H60" i="3"/>
  <c r="G60" i="3"/>
  <c r="F60" i="3"/>
  <c r="E60" i="3"/>
  <c r="D60" i="3"/>
  <c r="Q59" i="3"/>
  <c r="R59" i="3" s="1"/>
  <c r="P59" i="3"/>
  <c r="O59" i="3"/>
  <c r="N59" i="3"/>
  <c r="K59" i="3"/>
  <c r="H59" i="3"/>
  <c r="G59" i="3"/>
  <c r="F59" i="3"/>
  <c r="E59" i="3"/>
  <c r="D59" i="3"/>
  <c r="Q58" i="3"/>
  <c r="R58" i="3" s="1"/>
  <c r="P58" i="3"/>
  <c r="O58" i="3"/>
  <c r="N58" i="3"/>
  <c r="K58" i="3"/>
  <c r="H58" i="3"/>
  <c r="G58" i="3"/>
  <c r="F58" i="3"/>
  <c r="E58" i="3"/>
  <c r="D58" i="3"/>
  <c r="Q57" i="3"/>
  <c r="R57" i="3" s="1"/>
  <c r="P57" i="3"/>
  <c r="O57" i="3"/>
  <c r="N57" i="3"/>
  <c r="K57" i="3"/>
  <c r="H57" i="3"/>
  <c r="G57" i="3"/>
  <c r="F57" i="3"/>
  <c r="E57" i="3"/>
  <c r="D57" i="3"/>
  <c r="Q56" i="3"/>
  <c r="R56" i="3" s="1"/>
  <c r="P56" i="3"/>
  <c r="O56" i="3"/>
  <c r="N56" i="3"/>
  <c r="K56" i="3"/>
  <c r="H56" i="3"/>
  <c r="G56" i="3"/>
  <c r="F56" i="3"/>
  <c r="E56" i="3"/>
  <c r="D56" i="3"/>
  <c r="Q55" i="3"/>
  <c r="R55" i="3" s="1"/>
  <c r="P55" i="3"/>
  <c r="O55" i="3"/>
  <c r="N55" i="3"/>
  <c r="K55" i="3"/>
  <c r="H55" i="3"/>
  <c r="G55" i="3"/>
  <c r="F55" i="3"/>
  <c r="E55" i="3"/>
  <c r="D55" i="3"/>
  <c r="Q54" i="3"/>
  <c r="R54" i="3" s="1"/>
  <c r="P54" i="3"/>
  <c r="O54" i="3"/>
  <c r="N54" i="3"/>
  <c r="K54" i="3"/>
  <c r="H54" i="3"/>
  <c r="G54" i="3"/>
  <c r="F54" i="3"/>
  <c r="E54" i="3"/>
  <c r="D54" i="3"/>
  <c r="Q53" i="3"/>
  <c r="R53" i="3" s="1"/>
  <c r="P53" i="3"/>
  <c r="O53" i="3"/>
  <c r="N53" i="3"/>
  <c r="K53" i="3"/>
  <c r="H53" i="3"/>
  <c r="G53" i="3"/>
  <c r="F53" i="3"/>
  <c r="E53" i="3"/>
  <c r="D53" i="3"/>
  <c r="Q52" i="3"/>
  <c r="R52" i="3" s="1"/>
  <c r="P52" i="3"/>
  <c r="O52" i="3"/>
  <c r="N52" i="3"/>
  <c r="K52" i="3"/>
  <c r="H52" i="3"/>
  <c r="G52" i="3"/>
  <c r="F52" i="3"/>
  <c r="E52" i="3"/>
  <c r="D52" i="3"/>
  <c r="Q51" i="3"/>
  <c r="R51" i="3" s="1"/>
  <c r="P51" i="3"/>
  <c r="O51" i="3"/>
  <c r="N51" i="3"/>
  <c r="K51" i="3"/>
  <c r="H51" i="3"/>
  <c r="G51" i="3"/>
  <c r="F51" i="3"/>
  <c r="E51" i="3"/>
  <c r="D51" i="3"/>
  <c r="S50" i="3"/>
  <c r="Q50" i="3"/>
  <c r="R50" i="3" s="1"/>
  <c r="P50" i="3"/>
  <c r="O50" i="3"/>
  <c r="N50" i="3"/>
  <c r="K50" i="3"/>
  <c r="H50" i="3"/>
  <c r="G50" i="3"/>
  <c r="F50" i="3"/>
  <c r="E50" i="3"/>
  <c r="D50" i="3"/>
  <c r="Q49" i="3"/>
  <c r="R49" i="3" s="1"/>
  <c r="P49" i="3"/>
  <c r="O49" i="3"/>
  <c r="N49" i="3"/>
  <c r="K49" i="3"/>
  <c r="H49" i="3"/>
  <c r="G49" i="3"/>
  <c r="F49" i="3"/>
  <c r="E49" i="3"/>
  <c r="D49" i="3"/>
  <c r="Q48" i="3"/>
  <c r="R48" i="3" s="1"/>
  <c r="P48" i="3"/>
  <c r="O48" i="3"/>
  <c r="N48" i="3"/>
  <c r="K48" i="3"/>
  <c r="H48" i="3"/>
  <c r="G48" i="3"/>
  <c r="F48" i="3"/>
  <c r="E48" i="3"/>
  <c r="D48" i="3"/>
  <c r="Q47" i="3"/>
  <c r="R47" i="3" s="1"/>
  <c r="P47" i="3"/>
  <c r="O47" i="3"/>
  <c r="N47" i="3"/>
  <c r="K47" i="3"/>
  <c r="H47" i="3"/>
  <c r="G47" i="3"/>
  <c r="F47" i="3"/>
  <c r="E47" i="3"/>
  <c r="D47" i="3"/>
  <c r="Q46" i="3"/>
  <c r="R46" i="3" s="1"/>
  <c r="P46" i="3"/>
  <c r="O46" i="3"/>
  <c r="N46" i="3"/>
  <c r="K46" i="3"/>
  <c r="H46" i="3"/>
  <c r="G46" i="3"/>
  <c r="F46" i="3"/>
  <c r="E46" i="3"/>
  <c r="D46" i="3"/>
  <c r="Q45" i="3"/>
  <c r="R45" i="3" s="1"/>
  <c r="P45" i="3"/>
  <c r="O45" i="3"/>
  <c r="N45" i="3"/>
  <c r="K45" i="3"/>
  <c r="H45" i="3"/>
  <c r="G45" i="3"/>
  <c r="F45" i="3"/>
  <c r="E45" i="3"/>
  <c r="D45" i="3"/>
  <c r="X44" i="3"/>
  <c r="T44" i="3"/>
  <c r="Q44" i="3"/>
  <c r="R44" i="3" s="1"/>
  <c r="P44" i="3"/>
  <c r="O44" i="3"/>
  <c r="N44" i="3"/>
  <c r="K44" i="3"/>
  <c r="H44" i="3"/>
  <c r="G44" i="3"/>
  <c r="F44" i="3"/>
  <c r="E44" i="3"/>
  <c r="D44" i="3"/>
  <c r="Z43" i="3"/>
  <c r="Y43" i="3"/>
  <c r="X43" i="3"/>
  <c r="V43" i="3"/>
  <c r="U43" i="3"/>
  <c r="T43" i="3"/>
  <c r="Q43" i="3"/>
  <c r="R43" i="3" s="1"/>
  <c r="P43" i="3"/>
  <c r="O43" i="3"/>
  <c r="N43" i="3"/>
  <c r="M43" i="3"/>
  <c r="L43" i="3"/>
  <c r="K43" i="3"/>
  <c r="J43" i="3"/>
  <c r="I43" i="3"/>
  <c r="H43" i="3"/>
  <c r="G43" i="3"/>
  <c r="F43" i="3"/>
  <c r="E43" i="3"/>
  <c r="D43" i="3"/>
  <c r="Z42" i="3"/>
  <c r="Y42" i="3"/>
  <c r="X42" i="3"/>
  <c r="V42" i="3"/>
  <c r="U42" i="3"/>
  <c r="T42" i="3"/>
  <c r="Q42" i="3"/>
  <c r="R42" i="3" s="1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Z41" i="3"/>
  <c r="Y41" i="3"/>
  <c r="X41" i="3"/>
  <c r="V41" i="3"/>
  <c r="U41" i="3"/>
  <c r="T41" i="3"/>
  <c r="Q41" i="3"/>
  <c r="R41" i="3" s="1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Z40" i="3"/>
  <c r="Y40" i="3"/>
  <c r="X40" i="3"/>
  <c r="V40" i="3"/>
  <c r="U40" i="3"/>
  <c r="T40" i="3"/>
  <c r="Q40" i="3"/>
  <c r="R40" i="3" s="1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Z39" i="3"/>
  <c r="Y39" i="3"/>
  <c r="X39" i="3"/>
  <c r="V39" i="3"/>
  <c r="U39" i="3"/>
  <c r="T39" i="3"/>
  <c r="Q39" i="3"/>
  <c r="R39" i="3" s="1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Z38" i="3"/>
  <c r="Y38" i="3"/>
  <c r="X38" i="3"/>
  <c r="V38" i="3"/>
  <c r="U38" i="3"/>
  <c r="T38" i="3"/>
  <c r="Q38" i="3"/>
  <c r="R38" i="3" s="1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Z37" i="3"/>
  <c r="Y37" i="3"/>
  <c r="X37" i="3"/>
  <c r="V37" i="3"/>
  <c r="U37" i="3"/>
  <c r="T37" i="3"/>
  <c r="Q37" i="3"/>
  <c r="R37" i="3" s="1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Z36" i="3"/>
  <c r="Y36" i="3"/>
  <c r="X36" i="3"/>
  <c r="V36" i="3"/>
  <c r="U36" i="3"/>
  <c r="T36" i="3"/>
  <c r="Q36" i="3"/>
  <c r="R36" i="3" s="1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Z35" i="3"/>
  <c r="Y35" i="3"/>
  <c r="X35" i="3"/>
  <c r="V35" i="3"/>
  <c r="U35" i="3"/>
  <c r="T35" i="3"/>
  <c r="Q35" i="3"/>
  <c r="R35" i="3" s="1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Z34" i="3"/>
  <c r="Y34" i="3"/>
  <c r="V34" i="3"/>
  <c r="U34" i="3"/>
  <c r="Q34" i="3"/>
  <c r="R34" i="3" s="1"/>
  <c r="P34" i="3"/>
  <c r="O34" i="3"/>
  <c r="N34" i="3"/>
  <c r="M34" i="3"/>
  <c r="L34" i="3"/>
  <c r="K34" i="3"/>
  <c r="J34" i="3"/>
  <c r="I34" i="3"/>
  <c r="G34" i="3"/>
  <c r="F34" i="3"/>
  <c r="E34" i="3"/>
  <c r="D34" i="3"/>
  <c r="Q33" i="3"/>
  <c r="R33" i="3" s="1"/>
  <c r="P33" i="3"/>
  <c r="O33" i="3"/>
  <c r="N33" i="3"/>
  <c r="K33" i="3"/>
  <c r="H33" i="3"/>
  <c r="G33" i="3"/>
  <c r="E33" i="3"/>
  <c r="Q32" i="3"/>
  <c r="R32" i="3" s="1"/>
  <c r="P32" i="3"/>
  <c r="O32" i="3"/>
  <c r="N32" i="3"/>
  <c r="K32" i="3"/>
  <c r="H32" i="3"/>
  <c r="G32" i="3"/>
  <c r="E32" i="3"/>
  <c r="Q31" i="3"/>
  <c r="R31" i="3" s="1"/>
  <c r="P31" i="3"/>
  <c r="O31" i="3"/>
  <c r="N31" i="3"/>
  <c r="K31" i="3"/>
  <c r="H31" i="3"/>
  <c r="G31" i="3"/>
  <c r="E31" i="3"/>
  <c r="Q30" i="3"/>
  <c r="R30" i="3" s="1"/>
  <c r="P30" i="3"/>
  <c r="O30" i="3"/>
  <c r="N30" i="3"/>
  <c r="K30" i="3"/>
  <c r="H30" i="3"/>
  <c r="G30" i="3"/>
  <c r="E30" i="3"/>
  <c r="Q29" i="3"/>
  <c r="R29" i="3" s="1"/>
  <c r="P29" i="3"/>
  <c r="O29" i="3"/>
  <c r="N29" i="3"/>
  <c r="K29" i="3"/>
  <c r="H29" i="3"/>
  <c r="G29" i="3"/>
  <c r="E29" i="3"/>
  <c r="Q28" i="3"/>
  <c r="R28" i="3" s="1"/>
  <c r="P28" i="3"/>
  <c r="O28" i="3"/>
  <c r="N28" i="3"/>
  <c r="K28" i="3"/>
  <c r="H28" i="3"/>
  <c r="G28" i="3"/>
  <c r="E28" i="3"/>
  <c r="Q27" i="3"/>
  <c r="R27" i="3" s="1"/>
  <c r="P27" i="3"/>
  <c r="O27" i="3"/>
  <c r="N27" i="3"/>
  <c r="K27" i="3"/>
  <c r="H27" i="3"/>
  <c r="G27" i="3"/>
  <c r="E27" i="3"/>
  <c r="Q26" i="3"/>
  <c r="R26" i="3" s="1"/>
  <c r="P26" i="3"/>
  <c r="O26" i="3"/>
  <c r="N26" i="3"/>
  <c r="K26" i="3"/>
  <c r="H26" i="3"/>
  <c r="G26" i="3"/>
  <c r="E26" i="3"/>
  <c r="Q25" i="3"/>
  <c r="R25" i="3" s="1"/>
  <c r="P25" i="3"/>
  <c r="O25" i="3"/>
  <c r="N25" i="3"/>
  <c r="K25" i="3"/>
  <c r="H25" i="3"/>
  <c r="G25" i="3"/>
  <c r="E25" i="3"/>
  <c r="Q24" i="3"/>
  <c r="R24" i="3" s="1"/>
  <c r="P24" i="3"/>
  <c r="O24" i="3"/>
  <c r="N24" i="3"/>
  <c r="K24" i="3"/>
  <c r="H24" i="3"/>
  <c r="G24" i="3"/>
  <c r="E24" i="3"/>
  <c r="Q23" i="3"/>
  <c r="R23" i="3" s="1"/>
  <c r="P23" i="3"/>
  <c r="O23" i="3"/>
  <c r="N23" i="3"/>
  <c r="K23" i="3"/>
  <c r="H23" i="3"/>
  <c r="G23" i="3"/>
  <c r="E23" i="3"/>
  <c r="Q22" i="3"/>
  <c r="R22" i="3" s="1"/>
  <c r="P22" i="3"/>
  <c r="O22" i="3"/>
  <c r="N22" i="3"/>
  <c r="K22" i="3"/>
  <c r="H22" i="3"/>
  <c r="G22" i="3"/>
  <c r="E22" i="3"/>
  <c r="T21" i="3"/>
  <c r="Q21" i="3"/>
  <c r="R21" i="3" s="1"/>
  <c r="P21" i="3"/>
  <c r="O21" i="3"/>
  <c r="N21" i="3"/>
  <c r="K21" i="3"/>
  <c r="H21" i="3"/>
  <c r="G21" i="3"/>
  <c r="E21" i="3"/>
  <c r="Q20" i="3"/>
  <c r="R20" i="3" s="1"/>
  <c r="P20" i="3"/>
  <c r="O20" i="3"/>
  <c r="N20" i="3"/>
  <c r="K20" i="3"/>
  <c r="H20" i="3"/>
  <c r="G20" i="3"/>
  <c r="E20" i="3"/>
  <c r="Q19" i="3"/>
  <c r="R19" i="3" s="1"/>
  <c r="P19" i="3"/>
  <c r="O19" i="3"/>
  <c r="N19" i="3"/>
  <c r="K19" i="3"/>
  <c r="H19" i="3"/>
  <c r="G19" i="3"/>
  <c r="E19" i="3"/>
  <c r="Q18" i="3"/>
  <c r="R18" i="3" s="1"/>
  <c r="P18" i="3"/>
  <c r="O18" i="3"/>
  <c r="N18" i="3"/>
  <c r="K18" i="3"/>
  <c r="H18" i="3"/>
  <c r="G18" i="3"/>
  <c r="E18" i="3"/>
  <c r="Q17" i="3"/>
  <c r="R17" i="3" s="1"/>
  <c r="P17" i="3"/>
  <c r="O17" i="3"/>
  <c r="N17" i="3"/>
  <c r="K17" i="3"/>
  <c r="H17" i="3"/>
  <c r="G17" i="3"/>
  <c r="E17" i="3"/>
  <c r="Q16" i="3"/>
  <c r="R16" i="3" s="1"/>
  <c r="P16" i="3"/>
  <c r="O16" i="3"/>
  <c r="N16" i="3"/>
  <c r="K16" i="3"/>
  <c r="H16" i="3"/>
  <c r="G16" i="3"/>
  <c r="E16" i="3"/>
  <c r="Q15" i="3"/>
  <c r="R15" i="3" s="1"/>
  <c r="P15" i="3"/>
  <c r="O15" i="3"/>
  <c r="N15" i="3"/>
  <c r="K15" i="3"/>
  <c r="H15" i="3"/>
  <c r="G15" i="3"/>
  <c r="E15" i="3"/>
  <c r="X14" i="3"/>
  <c r="T14" i="3"/>
  <c r="Q14" i="3"/>
  <c r="R14" i="3" s="1"/>
  <c r="P14" i="3"/>
  <c r="O14" i="3"/>
  <c r="N14" i="3"/>
  <c r="K14" i="3"/>
  <c r="H14" i="3"/>
  <c r="G14" i="3"/>
  <c r="E14" i="3"/>
  <c r="Z13" i="3"/>
  <c r="Y13" i="3"/>
  <c r="X13" i="3"/>
  <c r="V13" i="3"/>
  <c r="U13" i="3"/>
  <c r="T13" i="3"/>
  <c r="Q13" i="3"/>
  <c r="R13" i="3" s="1"/>
  <c r="P13" i="3"/>
  <c r="O13" i="3"/>
  <c r="N13" i="3"/>
  <c r="M13" i="3"/>
  <c r="L13" i="3"/>
  <c r="K13" i="3"/>
  <c r="J13" i="3"/>
  <c r="I13" i="3"/>
  <c r="H13" i="3"/>
  <c r="G13" i="3"/>
  <c r="E13" i="3"/>
  <c r="Z12" i="3"/>
  <c r="Y12" i="3"/>
  <c r="X12" i="3"/>
  <c r="V12" i="3"/>
  <c r="U12" i="3"/>
  <c r="T12" i="3"/>
  <c r="Q12" i="3"/>
  <c r="R12" i="3" s="1"/>
  <c r="P12" i="3"/>
  <c r="O12" i="3"/>
  <c r="N12" i="3"/>
  <c r="M12" i="3"/>
  <c r="L12" i="3"/>
  <c r="K12" i="3"/>
  <c r="J12" i="3"/>
  <c r="I12" i="3"/>
  <c r="H12" i="3"/>
  <c r="G12" i="3"/>
  <c r="E12" i="3"/>
  <c r="Z11" i="3"/>
  <c r="Y11" i="3"/>
  <c r="X11" i="3"/>
  <c r="V11" i="3"/>
  <c r="U11" i="3"/>
  <c r="T11" i="3"/>
  <c r="Q11" i="3"/>
  <c r="R11" i="3" s="1"/>
  <c r="P11" i="3"/>
  <c r="O11" i="3"/>
  <c r="N11" i="3"/>
  <c r="M11" i="3"/>
  <c r="L11" i="3"/>
  <c r="K11" i="3"/>
  <c r="J11" i="3"/>
  <c r="I11" i="3"/>
  <c r="H11" i="3"/>
  <c r="G11" i="3"/>
  <c r="E11" i="3"/>
  <c r="Z10" i="3"/>
  <c r="Y10" i="3"/>
  <c r="X10" i="3"/>
  <c r="V10" i="3"/>
  <c r="U10" i="3"/>
  <c r="T10" i="3"/>
  <c r="Q10" i="3"/>
  <c r="R10" i="3" s="1"/>
  <c r="P10" i="3"/>
  <c r="O10" i="3"/>
  <c r="N10" i="3"/>
  <c r="M10" i="3"/>
  <c r="L10" i="3"/>
  <c r="K10" i="3"/>
  <c r="J10" i="3"/>
  <c r="I10" i="3"/>
  <c r="H10" i="3"/>
  <c r="G10" i="3"/>
  <c r="E10" i="3"/>
  <c r="Z9" i="3"/>
  <c r="Y9" i="3"/>
  <c r="X9" i="3"/>
  <c r="V9" i="3"/>
  <c r="U9" i="3"/>
  <c r="T9" i="3"/>
  <c r="Q9" i="3"/>
  <c r="R9" i="3" s="1"/>
  <c r="P9" i="3"/>
  <c r="O9" i="3"/>
  <c r="N9" i="3"/>
  <c r="M9" i="3"/>
  <c r="L9" i="3"/>
  <c r="K9" i="3"/>
  <c r="J9" i="3"/>
  <c r="I9" i="3"/>
  <c r="H9" i="3"/>
  <c r="G9" i="3"/>
  <c r="E9" i="3"/>
  <c r="Z8" i="3"/>
  <c r="Y8" i="3"/>
  <c r="X8" i="3"/>
  <c r="V8" i="3"/>
  <c r="U8" i="3"/>
  <c r="T8" i="3"/>
  <c r="Q8" i="3"/>
  <c r="R8" i="3" s="1"/>
  <c r="P8" i="3"/>
  <c r="O8" i="3"/>
  <c r="N8" i="3"/>
  <c r="M8" i="3"/>
  <c r="L8" i="3"/>
  <c r="K8" i="3"/>
  <c r="J8" i="3"/>
  <c r="I8" i="3"/>
  <c r="H8" i="3"/>
  <c r="G8" i="3"/>
  <c r="E8" i="3"/>
  <c r="Z7" i="3"/>
  <c r="Y7" i="3"/>
  <c r="X7" i="3"/>
  <c r="V7" i="3"/>
  <c r="U7" i="3"/>
  <c r="T7" i="3"/>
  <c r="Q7" i="3"/>
  <c r="R7" i="3" s="1"/>
  <c r="P7" i="3"/>
  <c r="O7" i="3"/>
  <c r="N7" i="3"/>
  <c r="M7" i="3"/>
  <c r="L7" i="3"/>
  <c r="K7" i="3"/>
  <c r="J7" i="3"/>
  <c r="I7" i="3"/>
  <c r="H7" i="3"/>
  <c r="G7" i="3"/>
  <c r="E7" i="3"/>
  <c r="Z6" i="3"/>
  <c r="Y6" i="3"/>
  <c r="X6" i="3"/>
  <c r="V6" i="3"/>
  <c r="U6" i="3"/>
  <c r="T6" i="3"/>
  <c r="Q6" i="3"/>
  <c r="R6" i="3" s="1"/>
  <c r="P6" i="3"/>
  <c r="O6" i="3"/>
  <c r="N6" i="3"/>
  <c r="M6" i="3"/>
  <c r="L6" i="3"/>
  <c r="K6" i="3"/>
  <c r="J6" i="3"/>
  <c r="I6" i="3"/>
  <c r="H6" i="3"/>
  <c r="G6" i="3"/>
  <c r="E6" i="3"/>
  <c r="Z5" i="3"/>
  <c r="Y5" i="3"/>
  <c r="X5" i="3"/>
  <c r="V5" i="3"/>
  <c r="U5" i="3"/>
  <c r="T5" i="3"/>
  <c r="Q5" i="3"/>
  <c r="R5" i="3" s="1"/>
  <c r="P5" i="3"/>
  <c r="O5" i="3"/>
  <c r="N5" i="3"/>
  <c r="M5" i="3"/>
  <c r="L5" i="3"/>
  <c r="K5" i="3"/>
  <c r="J5" i="3"/>
  <c r="I5" i="3"/>
  <c r="H5" i="3"/>
  <c r="G5" i="3"/>
  <c r="E5" i="3"/>
  <c r="Z4" i="3"/>
  <c r="Y4" i="3"/>
  <c r="V4" i="3"/>
  <c r="U4" i="3"/>
  <c r="Q4" i="3"/>
  <c r="R4" i="3" s="1"/>
  <c r="P4" i="3"/>
  <c r="O4" i="3"/>
  <c r="N4" i="3"/>
  <c r="M4" i="3"/>
  <c r="L4" i="3"/>
  <c r="K4" i="3"/>
  <c r="J4" i="3"/>
  <c r="I4" i="3"/>
  <c r="Q484" i="2"/>
  <c r="P484" i="2"/>
  <c r="O484" i="2"/>
  <c r="N484" i="2"/>
  <c r="M484" i="2"/>
  <c r="K484" i="2"/>
  <c r="J484" i="2"/>
  <c r="I484" i="2"/>
  <c r="H484" i="2"/>
  <c r="G484" i="2"/>
  <c r="F484" i="2"/>
  <c r="E484" i="2"/>
  <c r="D484" i="2"/>
  <c r="C484" i="2"/>
  <c r="B484" i="2"/>
  <c r="A484" i="2"/>
  <c r="Q483" i="2"/>
  <c r="P483" i="2"/>
  <c r="O483" i="2"/>
  <c r="N483" i="2"/>
  <c r="M483" i="2"/>
  <c r="K483" i="2"/>
  <c r="J483" i="2"/>
  <c r="I483" i="2"/>
  <c r="H483" i="2"/>
  <c r="G483" i="2"/>
  <c r="F483" i="2"/>
  <c r="E483" i="2"/>
  <c r="D483" i="2"/>
  <c r="C483" i="2"/>
  <c r="B483" i="2"/>
  <c r="A483" i="2"/>
  <c r="Q482" i="2"/>
  <c r="P482" i="2"/>
  <c r="O482" i="2"/>
  <c r="N482" i="2"/>
  <c r="M482" i="2"/>
  <c r="K482" i="2"/>
  <c r="J482" i="2"/>
  <c r="I482" i="2"/>
  <c r="H482" i="2"/>
  <c r="G482" i="2"/>
  <c r="F482" i="2"/>
  <c r="E482" i="2"/>
  <c r="D482" i="2"/>
  <c r="C482" i="2"/>
  <c r="B482" i="2"/>
  <c r="A482" i="2"/>
  <c r="Q481" i="2"/>
  <c r="P481" i="2"/>
  <c r="O481" i="2"/>
  <c r="N481" i="2"/>
  <c r="M481" i="2"/>
  <c r="K481" i="2"/>
  <c r="J481" i="2"/>
  <c r="I481" i="2"/>
  <c r="H481" i="2"/>
  <c r="G481" i="2"/>
  <c r="F481" i="2"/>
  <c r="E481" i="2"/>
  <c r="D481" i="2"/>
  <c r="C481" i="2"/>
  <c r="B481" i="2"/>
  <c r="A481" i="2"/>
  <c r="Q480" i="2"/>
  <c r="P480" i="2"/>
  <c r="O480" i="2"/>
  <c r="N480" i="2"/>
  <c r="M480" i="2"/>
  <c r="K480" i="2"/>
  <c r="J480" i="2"/>
  <c r="I480" i="2"/>
  <c r="H480" i="2"/>
  <c r="G480" i="2"/>
  <c r="F480" i="2"/>
  <c r="E480" i="2"/>
  <c r="D480" i="2"/>
  <c r="C480" i="2"/>
  <c r="B480" i="2"/>
  <c r="A480" i="2"/>
  <c r="Q479" i="2"/>
  <c r="P479" i="2"/>
  <c r="O479" i="2"/>
  <c r="N479" i="2"/>
  <c r="M479" i="2"/>
  <c r="K479" i="2"/>
  <c r="J479" i="2"/>
  <c r="I479" i="2"/>
  <c r="H479" i="2"/>
  <c r="G479" i="2"/>
  <c r="F479" i="2"/>
  <c r="E479" i="2"/>
  <c r="D479" i="2"/>
  <c r="C479" i="2"/>
  <c r="B479" i="2"/>
  <c r="A479" i="2"/>
  <c r="Q478" i="2"/>
  <c r="P478" i="2"/>
  <c r="O478" i="2"/>
  <c r="N478" i="2"/>
  <c r="M478" i="2"/>
  <c r="K478" i="2"/>
  <c r="J478" i="2"/>
  <c r="I478" i="2"/>
  <c r="H478" i="2"/>
  <c r="G478" i="2"/>
  <c r="F478" i="2"/>
  <c r="E478" i="2"/>
  <c r="D478" i="2"/>
  <c r="C478" i="2"/>
  <c r="B478" i="2"/>
  <c r="A478" i="2"/>
  <c r="Q477" i="2"/>
  <c r="P477" i="2"/>
  <c r="O477" i="2"/>
  <c r="N477" i="2"/>
  <c r="M477" i="2"/>
  <c r="K477" i="2"/>
  <c r="J477" i="2"/>
  <c r="I477" i="2"/>
  <c r="H477" i="2"/>
  <c r="G477" i="2"/>
  <c r="F477" i="2"/>
  <c r="E477" i="2"/>
  <c r="D477" i="2"/>
  <c r="C477" i="2"/>
  <c r="B477" i="2"/>
  <c r="A477" i="2"/>
  <c r="Q476" i="2"/>
  <c r="P476" i="2"/>
  <c r="O476" i="2"/>
  <c r="N476" i="2"/>
  <c r="M476" i="2"/>
  <c r="K476" i="2"/>
  <c r="J476" i="2"/>
  <c r="I476" i="2"/>
  <c r="H476" i="2"/>
  <c r="G476" i="2"/>
  <c r="F476" i="2"/>
  <c r="E476" i="2"/>
  <c r="D476" i="2"/>
  <c r="C476" i="2"/>
  <c r="B476" i="2"/>
  <c r="A476" i="2"/>
  <c r="Q475" i="2"/>
  <c r="P475" i="2"/>
  <c r="O475" i="2"/>
  <c r="N475" i="2"/>
  <c r="M475" i="2"/>
  <c r="K475" i="2"/>
  <c r="J475" i="2"/>
  <c r="I475" i="2"/>
  <c r="H475" i="2"/>
  <c r="G475" i="2"/>
  <c r="F475" i="2"/>
  <c r="E475" i="2"/>
  <c r="D475" i="2"/>
  <c r="C475" i="2"/>
  <c r="B475" i="2"/>
  <c r="A475" i="2"/>
  <c r="Q474" i="2"/>
  <c r="P474" i="2"/>
  <c r="O474" i="2"/>
  <c r="N474" i="2"/>
  <c r="M474" i="2"/>
  <c r="K474" i="2"/>
  <c r="J474" i="2"/>
  <c r="I474" i="2"/>
  <c r="H474" i="2"/>
  <c r="G474" i="2"/>
  <c r="F474" i="2"/>
  <c r="E474" i="2"/>
  <c r="D474" i="2"/>
  <c r="C474" i="2"/>
  <c r="B474" i="2"/>
  <c r="A474" i="2"/>
  <c r="Q473" i="2"/>
  <c r="P473" i="2"/>
  <c r="O473" i="2"/>
  <c r="N473" i="2"/>
  <c r="M473" i="2"/>
  <c r="K473" i="2"/>
  <c r="J473" i="2"/>
  <c r="I473" i="2"/>
  <c r="H473" i="2"/>
  <c r="G473" i="2"/>
  <c r="F473" i="2"/>
  <c r="E473" i="2"/>
  <c r="D473" i="2"/>
  <c r="C473" i="2"/>
  <c r="B473" i="2"/>
  <c r="A473" i="2"/>
  <c r="Q472" i="2"/>
  <c r="P472" i="2"/>
  <c r="O472" i="2"/>
  <c r="N472" i="2"/>
  <c r="M472" i="2"/>
  <c r="K472" i="2"/>
  <c r="J472" i="2"/>
  <c r="I472" i="2"/>
  <c r="H472" i="2"/>
  <c r="G472" i="2"/>
  <c r="F472" i="2"/>
  <c r="E472" i="2"/>
  <c r="D472" i="2"/>
  <c r="C472" i="2"/>
  <c r="B472" i="2"/>
  <c r="A472" i="2"/>
  <c r="Q471" i="2"/>
  <c r="P471" i="2"/>
  <c r="O471" i="2"/>
  <c r="N471" i="2"/>
  <c r="M471" i="2"/>
  <c r="K471" i="2"/>
  <c r="J471" i="2"/>
  <c r="I471" i="2"/>
  <c r="H471" i="2"/>
  <c r="G471" i="2"/>
  <c r="F471" i="2"/>
  <c r="E471" i="2"/>
  <c r="D471" i="2"/>
  <c r="C471" i="2"/>
  <c r="B471" i="2"/>
  <c r="A471" i="2"/>
  <c r="Q470" i="2"/>
  <c r="P470" i="2"/>
  <c r="O470" i="2"/>
  <c r="N470" i="2"/>
  <c r="M470" i="2"/>
  <c r="K470" i="2"/>
  <c r="J470" i="2"/>
  <c r="I470" i="2"/>
  <c r="H470" i="2"/>
  <c r="G470" i="2"/>
  <c r="F470" i="2"/>
  <c r="E470" i="2"/>
  <c r="D470" i="2"/>
  <c r="C470" i="2"/>
  <c r="B470" i="2"/>
  <c r="A470" i="2"/>
  <c r="Q469" i="2"/>
  <c r="P469" i="2"/>
  <c r="O469" i="2"/>
  <c r="N469" i="2"/>
  <c r="M469" i="2"/>
  <c r="K469" i="2"/>
  <c r="J469" i="2"/>
  <c r="I469" i="2"/>
  <c r="H469" i="2"/>
  <c r="G469" i="2"/>
  <c r="F469" i="2"/>
  <c r="E469" i="2"/>
  <c r="D469" i="2"/>
  <c r="C469" i="2"/>
  <c r="B469" i="2"/>
  <c r="A469" i="2"/>
  <c r="Q468" i="2"/>
  <c r="P468" i="2"/>
  <c r="O468" i="2"/>
  <c r="N468" i="2"/>
  <c r="M468" i="2"/>
  <c r="K468" i="2"/>
  <c r="J468" i="2"/>
  <c r="I468" i="2"/>
  <c r="H468" i="2"/>
  <c r="G468" i="2"/>
  <c r="F468" i="2"/>
  <c r="E468" i="2"/>
  <c r="D468" i="2"/>
  <c r="C468" i="2"/>
  <c r="B468" i="2"/>
  <c r="A468" i="2"/>
  <c r="Q467" i="2"/>
  <c r="P467" i="2"/>
  <c r="O467" i="2"/>
  <c r="N467" i="2"/>
  <c r="M467" i="2"/>
  <c r="K467" i="2"/>
  <c r="J467" i="2"/>
  <c r="I467" i="2"/>
  <c r="H467" i="2"/>
  <c r="G467" i="2"/>
  <c r="F467" i="2"/>
  <c r="E467" i="2"/>
  <c r="D467" i="2"/>
  <c r="C467" i="2"/>
  <c r="B467" i="2"/>
  <c r="A467" i="2"/>
  <c r="Q466" i="2"/>
  <c r="P466" i="2"/>
  <c r="O466" i="2"/>
  <c r="N466" i="2"/>
  <c r="M466" i="2"/>
  <c r="K466" i="2"/>
  <c r="J466" i="2"/>
  <c r="I466" i="2"/>
  <c r="H466" i="2"/>
  <c r="G466" i="2"/>
  <c r="F466" i="2"/>
  <c r="E466" i="2"/>
  <c r="D466" i="2"/>
  <c r="C466" i="2"/>
  <c r="B466" i="2"/>
  <c r="A466" i="2"/>
  <c r="Q465" i="2"/>
  <c r="P465" i="2"/>
  <c r="O465" i="2"/>
  <c r="N465" i="2"/>
  <c r="M465" i="2"/>
  <c r="K465" i="2"/>
  <c r="J465" i="2"/>
  <c r="I465" i="2"/>
  <c r="H465" i="2"/>
  <c r="G465" i="2"/>
  <c r="F465" i="2"/>
  <c r="E465" i="2"/>
  <c r="D465" i="2"/>
  <c r="C465" i="2"/>
  <c r="B465" i="2"/>
  <c r="A465" i="2"/>
  <c r="Q464" i="2"/>
  <c r="P464" i="2"/>
  <c r="O464" i="2"/>
  <c r="N464" i="2"/>
  <c r="M464" i="2"/>
  <c r="K464" i="2"/>
  <c r="J464" i="2"/>
  <c r="I464" i="2"/>
  <c r="H464" i="2"/>
  <c r="G464" i="2"/>
  <c r="F464" i="2"/>
  <c r="E464" i="2"/>
  <c r="D464" i="2"/>
  <c r="C464" i="2"/>
  <c r="B464" i="2"/>
  <c r="A464" i="2"/>
  <c r="Q463" i="2"/>
  <c r="P463" i="2"/>
  <c r="O463" i="2"/>
  <c r="N463" i="2"/>
  <c r="M463" i="2"/>
  <c r="K463" i="2"/>
  <c r="J463" i="2"/>
  <c r="I463" i="2"/>
  <c r="H463" i="2"/>
  <c r="G463" i="2"/>
  <c r="F463" i="2"/>
  <c r="E463" i="2"/>
  <c r="D463" i="2"/>
  <c r="C463" i="2"/>
  <c r="B463" i="2"/>
  <c r="A463" i="2"/>
  <c r="Q462" i="2"/>
  <c r="P462" i="2"/>
  <c r="O462" i="2"/>
  <c r="N462" i="2"/>
  <c r="M462" i="2"/>
  <c r="K462" i="2"/>
  <c r="J462" i="2"/>
  <c r="I462" i="2"/>
  <c r="H462" i="2"/>
  <c r="G462" i="2"/>
  <c r="F462" i="2"/>
  <c r="E462" i="2"/>
  <c r="D462" i="2"/>
  <c r="C462" i="2"/>
  <c r="B462" i="2"/>
  <c r="A462" i="2"/>
  <c r="Q461" i="2"/>
  <c r="P461" i="2"/>
  <c r="O461" i="2"/>
  <c r="N461" i="2"/>
  <c r="M461" i="2"/>
  <c r="K461" i="2"/>
  <c r="J461" i="2"/>
  <c r="I461" i="2"/>
  <c r="H461" i="2"/>
  <c r="G461" i="2"/>
  <c r="F461" i="2"/>
  <c r="E461" i="2"/>
  <c r="D461" i="2"/>
  <c r="C461" i="2"/>
  <c r="B461" i="2"/>
  <c r="A461" i="2"/>
  <c r="Q460" i="2"/>
  <c r="P460" i="2"/>
  <c r="O460" i="2"/>
  <c r="N460" i="2"/>
  <c r="M460" i="2"/>
  <c r="K460" i="2"/>
  <c r="J460" i="2"/>
  <c r="I460" i="2"/>
  <c r="H460" i="2"/>
  <c r="G460" i="2"/>
  <c r="F460" i="2"/>
  <c r="E460" i="2"/>
  <c r="D460" i="2"/>
  <c r="C460" i="2"/>
  <c r="B460" i="2"/>
  <c r="A460" i="2"/>
  <c r="Q459" i="2"/>
  <c r="P459" i="2"/>
  <c r="O459" i="2"/>
  <c r="N459" i="2"/>
  <c r="M459" i="2"/>
  <c r="K459" i="2"/>
  <c r="J459" i="2"/>
  <c r="I459" i="2"/>
  <c r="H459" i="2"/>
  <c r="G459" i="2"/>
  <c r="F459" i="2"/>
  <c r="E459" i="2"/>
  <c r="D459" i="2"/>
  <c r="C459" i="2"/>
  <c r="B459" i="2"/>
  <c r="A459" i="2"/>
  <c r="Q458" i="2"/>
  <c r="P458" i="2"/>
  <c r="O458" i="2"/>
  <c r="N458" i="2"/>
  <c r="M458" i="2"/>
  <c r="K458" i="2"/>
  <c r="J458" i="2"/>
  <c r="I458" i="2"/>
  <c r="H458" i="2"/>
  <c r="G458" i="2"/>
  <c r="F458" i="2"/>
  <c r="E458" i="2"/>
  <c r="D458" i="2"/>
  <c r="C458" i="2"/>
  <c r="B458" i="2"/>
  <c r="A458" i="2"/>
  <c r="Q457" i="2"/>
  <c r="P457" i="2"/>
  <c r="O457" i="2"/>
  <c r="N457" i="2"/>
  <c r="M457" i="2"/>
  <c r="K457" i="2"/>
  <c r="J457" i="2"/>
  <c r="I457" i="2"/>
  <c r="H457" i="2"/>
  <c r="G457" i="2"/>
  <c r="F457" i="2"/>
  <c r="E457" i="2"/>
  <c r="D457" i="2"/>
  <c r="C457" i="2"/>
  <c r="B457" i="2"/>
  <c r="A457" i="2"/>
  <c r="Q456" i="2"/>
  <c r="P456" i="2"/>
  <c r="O456" i="2"/>
  <c r="N456" i="2"/>
  <c r="M456" i="2"/>
  <c r="K456" i="2"/>
  <c r="J456" i="2"/>
  <c r="I456" i="2"/>
  <c r="H456" i="2"/>
  <c r="G456" i="2"/>
  <c r="F456" i="2"/>
  <c r="E456" i="2"/>
  <c r="D456" i="2"/>
  <c r="C456" i="2"/>
  <c r="B456" i="2"/>
  <c r="A456" i="2"/>
  <c r="Q455" i="2"/>
  <c r="P455" i="2"/>
  <c r="O455" i="2"/>
  <c r="N455" i="2"/>
  <c r="M455" i="2"/>
  <c r="K455" i="2"/>
  <c r="J455" i="2"/>
  <c r="I455" i="2"/>
  <c r="H455" i="2"/>
  <c r="G455" i="2"/>
  <c r="F455" i="2"/>
  <c r="E455" i="2"/>
  <c r="D455" i="2"/>
  <c r="C455" i="2"/>
  <c r="B455" i="2"/>
  <c r="A455" i="2"/>
  <c r="Q454" i="2"/>
  <c r="P454" i="2"/>
  <c r="O454" i="2"/>
  <c r="N454" i="2"/>
  <c r="M454" i="2"/>
  <c r="K454" i="2"/>
  <c r="J454" i="2"/>
  <c r="I454" i="2"/>
  <c r="H454" i="2"/>
  <c r="G454" i="2"/>
  <c r="F454" i="2"/>
  <c r="E454" i="2"/>
  <c r="D454" i="2"/>
  <c r="C454" i="2"/>
  <c r="B454" i="2"/>
  <c r="A454" i="2"/>
  <c r="Q452" i="2"/>
  <c r="P452" i="2"/>
  <c r="O452" i="2"/>
  <c r="N452" i="2"/>
  <c r="M452" i="2"/>
  <c r="G452" i="2"/>
  <c r="F452" i="2"/>
  <c r="E452" i="2"/>
  <c r="D452" i="2"/>
  <c r="C452" i="2"/>
  <c r="B452" i="2"/>
  <c r="A452" i="2"/>
  <c r="Q451" i="2"/>
  <c r="P451" i="2"/>
  <c r="O451" i="2"/>
  <c r="N451" i="2"/>
  <c r="M451" i="2"/>
  <c r="G451" i="2"/>
  <c r="F451" i="2"/>
  <c r="E451" i="2"/>
  <c r="D451" i="2"/>
  <c r="C451" i="2"/>
  <c r="B451" i="2"/>
  <c r="A451" i="2"/>
  <c r="Q450" i="2"/>
  <c r="P450" i="2"/>
  <c r="O450" i="2"/>
  <c r="N450" i="2"/>
  <c r="M450" i="2"/>
  <c r="G450" i="2"/>
  <c r="F450" i="2"/>
  <c r="E450" i="2"/>
  <c r="D450" i="2"/>
  <c r="C450" i="2"/>
  <c r="B450" i="2"/>
  <c r="A450" i="2"/>
  <c r="Q449" i="2"/>
  <c r="P449" i="2"/>
  <c r="O449" i="2"/>
  <c r="N449" i="2"/>
  <c r="M449" i="2"/>
  <c r="G449" i="2"/>
  <c r="F449" i="2"/>
  <c r="E449" i="2"/>
  <c r="D449" i="2"/>
  <c r="C449" i="2"/>
  <c r="B449" i="2"/>
  <c r="A449" i="2"/>
  <c r="Q448" i="2"/>
  <c r="P448" i="2"/>
  <c r="O448" i="2"/>
  <c r="N448" i="2"/>
  <c r="M448" i="2"/>
  <c r="G448" i="2"/>
  <c r="F448" i="2"/>
  <c r="E448" i="2"/>
  <c r="D448" i="2"/>
  <c r="C448" i="2"/>
  <c r="B448" i="2"/>
  <c r="A448" i="2"/>
  <c r="Q447" i="2"/>
  <c r="P447" i="2"/>
  <c r="O447" i="2"/>
  <c r="N447" i="2"/>
  <c r="M447" i="2"/>
  <c r="G447" i="2"/>
  <c r="F447" i="2"/>
  <c r="E447" i="2"/>
  <c r="D447" i="2"/>
  <c r="C447" i="2"/>
  <c r="B447" i="2"/>
  <c r="A447" i="2"/>
  <c r="Q446" i="2"/>
  <c r="P446" i="2"/>
  <c r="O446" i="2"/>
  <c r="N446" i="2"/>
  <c r="M446" i="2"/>
  <c r="G446" i="2"/>
  <c r="F446" i="2"/>
  <c r="E446" i="2"/>
  <c r="D446" i="2"/>
  <c r="C446" i="2"/>
  <c r="B446" i="2"/>
  <c r="A446" i="2"/>
  <c r="Q445" i="2"/>
  <c r="P445" i="2"/>
  <c r="O445" i="2"/>
  <c r="N445" i="2"/>
  <c r="M445" i="2"/>
  <c r="G445" i="2"/>
  <c r="F445" i="2"/>
  <c r="E445" i="2"/>
  <c r="D445" i="2"/>
  <c r="C445" i="2"/>
  <c r="B445" i="2"/>
  <c r="A445" i="2"/>
  <c r="Q444" i="2"/>
  <c r="P444" i="2"/>
  <c r="O444" i="2"/>
  <c r="N444" i="2"/>
  <c r="M444" i="2"/>
  <c r="G444" i="2"/>
  <c r="F444" i="2"/>
  <c r="E444" i="2"/>
  <c r="D444" i="2"/>
  <c r="C444" i="2"/>
  <c r="B444" i="2"/>
  <c r="A444" i="2"/>
  <c r="Q443" i="2"/>
  <c r="P443" i="2"/>
  <c r="O443" i="2"/>
  <c r="N443" i="2"/>
  <c r="M443" i="2"/>
  <c r="G443" i="2"/>
  <c r="F443" i="2"/>
  <c r="E443" i="2"/>
  <c r="D443" i="2"/>
  <c r="C443" i="2"/>
  <c r="B443" i="2"/>
  <c r="A443" i="2"/>
  <c r="Q442" i="2"/>
  <c r="P442" i="2"/>
  <c r="O442" i="2"/>
  <c r="N442" i="2"/>
  <c r="M442" i="2"/>
  <c r="G442" i="2"/>
  <c r="F442" i="2"/>
  <c r="E442" i="2"/>
  <c r="D442" i="2"/>
  <c r="C442" i="2"/>
  <c r="B442" i="2"/>
  <c r="A442" i="2"/>
  <c r="Q441" i="2"/>
  <c r="P441" i="2"/>
  <c r="O441" i="2"/>
  <c r="N441" i="2"/>
  <c r="M441" i="2"/>
  <c r="G441" i="2"/>
  <c r="F441" i="2"/>
  <c r="E441" i="2"/>
  <c r="D441" i="2"/>
  <c r="C441" i="2"/>
  <c r="B441" i="2"/>
  <c r="A441" i="2"/>
  <c r="Q440" i="2"/>
  <c r="P440" i="2"/>
  <c r="O440" i="2"/>
  <c r="N440" i="2"/>
  <c r="M440" i="2"/>
  <c r="G440" i="2"/>
  <c r="F440" i="2"/>
  <c r="E440" i="2"/>
  <c r="D440" i="2"/>
  <c r="C440" i="2"/>
  <c r="B440" i="2"/>
  <c r="A440" i="2"/>
  <c r="Q439" i="2"/>
  <c r="P439" i="2"/>
  <c r="O439" i="2"/>
  <c r="N439" i="2"/>
  <c r="M439" i="2"/>
  <c r="G439" i="2"/>
  <c r="F439" i="2"/>
  <c r="E439" i="2"/>
  <c r="D439" i="2"/>
  <c r="C439" i="2"/>
  <c r="B439" i="2"/>
  <c r="A439" i="2"/>
  <c r="Q438" i="2"/>
  <c r="P438" i="2"/>
  <c r="O438" i="2"/>
  <c r="N438" i="2"/>
  <c r="M438" i="2"/>
  <c r="G438" i="2"/>
  <c r="F438" i="2"/>
  <c r="E438" i="2"/>
  <c r="D438" i="2"/>
  <c r="C438" i="2"/>
  <c r="B438" i="2"/>
  <c r="A438" i="2"/>
  <c r="Q437" i="2"/>
  <c r="P437" i="2"/>
  <c r="O437" i="2"/>
  <c r="N437" i="2"/>
  <c r="M437" i="2"/>
  <c r="G437" i="2"/>
  <c r="F437" i="2"/>
  <c r="E437" i="2"/>
  <c r="D437" i="2"/>
  <c r="C437" i="2"/>
  <c r="B437" i="2"/>
  <c r="A437" i="2"/>
  <c r="Q436" i="2"/>
  <c r="P436" i="2"/>
  <c r="O436" i="2"/>
  <c r="N436" i="2"/>
  <c r="M436" i="2"/>
  <c r="G436" i="2"/>
  <c r="F436" i="2"/>
  <c r="E436" i="2"/>
  <c r="D436" i="2"/>
  <c r="C436" i="2"/>
  <c r="B436" i="2"/>
  <c r="A436" i="2"/>
  <c r="Q435" i="2"/>
  <c r="P435" i="2"/>
  <c r="O435" i="2"/>
  <c r="N435" i="2"/>
  <c r="M435" i="2"/>
  <c r="G435" i="2"/>
  <c r="F435" i="2"/>
  <c r="E435" i="2"/>
  <c r="D435" i="2"/>
  <c r="C435" i="2"/>
  <c r="B435" i="2"/>
  <c r="A435" i="2"/>
  <c r="Q434" i="2"/>
  <c r="P434" i="2"/>
  <c r="O434" i="2"/>
  <c r="N434" i="2"/>
  <c r="M434" i="2"/>
  <c r="G434" i="2"/>
  <c r="F434" i="2"/>
  <c r="E434" i="2"/>
  <c r="D434" i="2"/>
  <c r="C434" i="2"/>
  <c r="B434" i="2"/>
  <c r="A434" i="2"/>
  <c r="Q433" i="2"/>
  <c r="P433" i="2"/>
  <c r="O433" i="2"/>
  <c r="N433" i="2"/>
  <c r="M433" i="2"/>
  <c r="G433" i="2"/>
  <c r="F433" i="2"/>
  <c r="E433" i="2"/>
  <c r="D433" i="2"/>
  <c r="C433" i="2"/>
  <c r="B433" i="2"/>
  <c r="A433" i="2"/>
  <c r="Q432" i="2"/>
  <c r="P432" i="2"/>
  <c r="O432" i="2"/>
  <c r="N432" i="2"/>
  <c r="M432" i="2"/>
  <c r="G432" i="2"/>
  <c r="F432" i="2"/>
  <c r="E432" i="2"/>
  <c r="D432" i="2"/>
  <c r="C432" i="2"/>
  <c r="B432" i="2"/>
  <c r="A432" i="2"/>
  <c r="Q431" i="2"/>
  <c r="P431" i="2"/>
  <c r="O431" i="2"/>
  <c r="N431" i="2"/>
  <c r="M431" i="2"/>
  <c r="G431" i="2"/>
  <c r="F431" i="2"/>
  <c r="E431" i="2"/>
  <c r="D431" i="2"/>
  <c r="C431" i="2"/>
  <c r="B431" i="2"/>
  <c r="A431" i="2"/>
  <c r="Q430" i="2"/>
  <c r="P430" i="2"/>
  <c r="O430" i="2"/>
  <c r="N430" i="2"/>
  <c r="M430" i="2"/>
  <c r="G430" i="2"/>
  <c r="F430" i="2"/>
  <c r="E430" i="2"/>
  <c r="D430" i="2"/>
  <c r="C430" i="2"/>
  <c r="B430" i="2"/>
  <c r="A430" i="2"/>
  <c r="Q429" i="2"/>
  <c r="P429" i="2"/>
  <c r="O429" i="2"/>
  <c r="N429" i="2"/>
  <c r="M429" i="2"/>
  <c r="G429" i="2"/>
  <c r="F429" i="2"/>
  <c r="E429" i="2"/>
  <c r="D429" i="2"/>
  <c r="C429" i="2"/>
  <c r="B429" i="2"/>
  <c r="A429" i="2"/>
  <c r="Q428" i="2"/>
  <c r="P428" i="2"/>
  <c r="O428" i="2"/>
  <c r="N428" i="2"/>
  <c r="M428" i="2"/>
  <c r="G428" i="2"/>
  <c r="F428" i="2"/>
  <c r="E428" i="2"/>
  <c r="D428" i="2"/>
  <c r="C428" i="2"/>
  <c r="B428" i="2"/>
  <c r="A428" i="2"/>
  <c r="Q427" i="2"/>
  <c r="P427" i="2"/>
  <c r="O427" i="2"/>
  <c r="N427" i="2"/>
  <c r="M427" i="2"/>
  <c r="G427" i="2"/>
  <c r="F427" i="2"/>
  <c r="E427" i="2"/>
  <c r="D427" i="2"/>
  <c r="C427" i="2"/>
  <c r="B427" i="2"/>
  <c r="A427" i="2"/>
  <c r="Q426" i="2"/>
  <c r="P426" i="2"/>
  <c r="O426" i="2"/>
  <c r="N426" i="2"/>
  <c r="M426" i="2"/>
  <c r="G426" i="2"/>
  <c r="F426" i="2"/>
  <c r="E426" i="2"/>
  <c r="D426" i="2"/>
  <c r="C426" i="2"/>
  <c r="B426" i="2"/>
  <c r="A426" i="2"/>
  <c r="Q425" i="2"/>
  <c r="P425" i="2"/>
  <c r="O425" i="2"/>
  <c r="N425" i="2"/>
  <c r="M425" i="2"/>
  <c r="G425" i="2"/>
  <c r="F425" i="2"/>
  <c r="E425" i="2"/>
  <c r="D425" i="2"/>
  <c r="C425" i="2"/>
  <c r="B425" i="2"/>
  <c r="A425" i="2"/>
  <c r="Q424" i="2"/>
  <c r="P424" i="2"/>
  <c r="O424" i="2"/>
  <c r="N424" i="2"/>
  <c r="M424" i="2"/>
  <c r="G424" i="2"/>
  <c r="F424" i="2"/>
  <c r="E424" i="2"/>
  <c r="D424" i="2"/>
  <c r="C424" i="2"/>
  <c r="B424" i="2"/>
  <c r="A424" i="2"/>
  <c r="Q423" i="2"/>
  <c r="P423" i="2"/>
  <c r="O423" i="2"/>
  <c r="N423" i="2"/>
  <c r="M423" i="2"/>
  <c r="G423" i="2"/>
  <c r="F423" i="2"/>
  <c r="E423" i="2"/>
  <c r="D423" i="2"/>
  <c r="C423" i="2"/>
  <c r="B423" i="2"/>
  <c r="A423" i="2"/>
  <c r="Q422" i="2"/>
  <c r="P422" i="2"/>
  <c r="O422" i="2"/>
  <c r="N422" i="2"/>
  <c r="M422" i="2"/>
  <c r="G422" i="2"/>
  <c r="F422" i="2"/>
  <c r="E422" i="2"/>
  <c r="D422" i="2"/>
  <c r="C422" i="2"/>
  <c r="B422" i="2"/>
  <c r="A422" i="2"/>
  <c r="Q420" i="2"/>
  <c r="P420" i="2"/>
  <c r="O420" i="2"/>
  <c r="N420" i="2"/>
  <c r="M420" i="2"/>
  <c r="G420" i="2"/>
  <c r="F420" i="2"/>
  <c r="E420" i="2"/>
  <c r="D420" i="2"/>
  <c r="C420" i="2"/>
  <c r="B420" i="2"/>
  <c r="A420" i="2"/>
  <c r="Q419" i="2"/>
  <c r="P419" i="2"/>
  <c r="O419" i="2"/>
  <c r="N419" i="2"/>
  <c r="M419" i="2"/>
  <c r="G419" i="2"/>
  <c r="F419" i="2"/>
  <c r="E419" i="2"/>
  <c r="D419" i="2"/>
  <c r="C419" i="2"/>
  <c r="B419" i="2"/>
  <c r="A419" i="2"/>
  <c r="Q418" i="2"/>
  <c r="P418" i="2"/>
  <c r="O418" i="2"/>
  <c r="N418" i="2"/>
  <c r="M418" i="2"/>
  <c r="G418" i="2"/>
  <c r="F418" i="2"/>
  <c r="E418" i="2"/>
  <c r="D418" i="2"/>
  <c r="C418" i="2"/>
  <c r="B418" i="2"/>
  <c r="A418" i="2"/>
  <c r="Q417" i="2"/>
  <c r="P417" i="2"/>
  <c r="O417" i="2"/>
  <c r="N417" i="2"/>
  <c r="M417" i="2"/>
  <c r="G417" i="2"/>
  <c r="F417" i="2"/>
  <c r="E417" i="2"/>
  <c r="D417" i="2"/>
  <c r="C417" i="2"/>
  <c r="B417" i="2"/>
  <c r="A417" i="2"/>
  <c r="Q416" i="2"/>
  <c r="P416" i="2"/>
  <c r="O416" i="2"/>
  <c r="N416" i="2"/>
  <c r="M416" i="2"/>
  <c r="G416" i="2"/>
  <c r="F416" i="2"/>
  <c r="E416" i="2"/>
  <c r="D416" i="2"/>
  <c r="C416" i="2"/>
  <c r="B416" i="2"/>
  <c r="A416" i="2"/>
  <c r="Q415" i="2"/>
  <c r="P415" i="2"/>
  <c r="O415" i="2"/>
  <c r="N415" i="2"/>
  <c r="M415" i="2"/>
  <c r="G415" i="2"/>
  <c r="F415" i="2"/>
  <c r="E415" i="2"/>
  <c r="D415" i="2"/>
  <c r="C415" i="2"/>
  <c r="B415" i="2"/>
  <c r="A415" i="2"/>
  <c r="Q414" i="2"/>
  <c r="P414" i="2"/>
  <c r="O414" i="2"/>
  <c r="N414" i="2"/>
  <c r="M414" i="2"/>
  <c r="G414" i="2"/>
  <c r="F414" i="2"/>
  <c r="E414" i="2"/>
  <c r="D414" i="2"/>
  <c r="C414" i="2"/>
  <c r="B414" i="2"/>
  <c r="A414" i="2"/>
  <c r="Q413" i="2"/>
  <c r="P413" i="2"/>
  <c r="O413" i="2"/>
  <c r="N413" i="2"/>
  <c r="M413" i="2"/>
  <c r="G413" i="2"/>
  <c r="F413" i="2"/>
  <c r="E413" i="2"/>
  <c r="D413" i="2"/>
  <c r="C413" i="2"/>
  <c r="B413" i="2"/>
  <c r="A413" i="2"/>
  <c r="Q412" i="2"/>
  <c r="P412" i="2"/>
  <c r="O412" i="2"/>
  <c r="N412" i="2"/>
  <c r="M412" i="2"/>
  <c r="G412" i="2"/>
  <c r="F412" i="2"/>
  <c r="E412" i="2"/>
  <c r="D412" i="2"/>
  <c r="C412" i="2"/>
  <c r="B412" i="2"/>
  <c r="A412" i="2"/>
  <c r="Q411" i="2"/>
  <c r="P411" i="2"/>
  <c r="O411" i="2"/>
  <c r="N411" i="2"/>
  <c r="M411" i="2"/>
  <c r="G411" i="2"/>
  <c r="F411" i="2"/>
  <c r="E411" i="2"/>
  <c r="D411" i="2"/>
  <c r="C411" i="2"/>
  <c r="B411" i="2"/>
  <c r="A411" i="2"/>
  <c r="Q410" i="2"/>
  <c r="P410" i="2"/>
  <c r="O410" i="2"/>
  <c r="N410" i="2"/>
  <c r="M410" i="2"/>
  <c r="G410" i="2"/>
  <c r="F410" i="2"/>
  <c r="E410" i="2"/>
  <c r="D410" i="2"/>
  <c r="C410" i="2"/>
  <c r="B410" i="2"/>
  <c r="A410" i="2"/>
  <c r="Q409" i="2"/>
  <c r="P409" i="2"/>
  <c r="O409" i="2"/>
  <c r="N409" i="2"/>
  <c r="M409" i="2"/>
  <c r="G409" i="2"/>
  <c r="F409" i="2"/>
  <c r="E409" i="2"/>
  <c r="D409" i="2"/>
  <c r="C409" i="2"/>
  <c r="B409" i="2"/>
  <c r="A409" i="2"/>
  <c r="Q408" i="2"/>
  <c r="P408" i="2"/>
  <c r="O408" i="2"/>
  <c r="N408" i="2"/>
  <c r="M408" i="2"/>
  <c r="G408" i="2"/>
  <c r="F408" i="2"/>
  <c r="E408" i="2"/>
  <c r="D408" i="2"/>
  <c r="C408" i="2"/>
  <c r="B408" i="2"/>
  <c r="A408" i="2"/>
  <c r="Q407" i="2"/>
  <c r="P407" i="2"/>
  <c r="O407" i="2"/>
  <c r="N407" i="2"/>
  <c r="M407" i="2"/>
  <c r="G407" i="2"/>
  <c r="F407" i="2"/>
  <c r="E407" i="2"/>
  <c r="D407" i="2"/>
  <c r="C407" i="2"/>
  <c r="B407" i="2"/>
  <c r="A407" i="2"/>
  <c r="Q406" i="2"/>
  <c r="P406" i="2"/>
  <c r="O406" i="2"/>
  <c r="N406" i="2"/>
  <c r="M406" i="2"/>
  <c r="G406" i="2"/>
  <c r="F406" i="2"/>
  <c r="E406" i="2"/>
  <c r="D406" i="2"/>
  <c r="C406" i="2"/>
  <c r="B406" i="2"/>
  <c r="A406" i="2"/>
  <c r="Q405" i="2"/>
  <c r="P405" i="2"/>
  <c r="O405" i="2"/>
  <c r="N405" i="2"/>
  <c r="M405" i="2"/>
  <c r="G405" i="2"/>
  <c r="F405" i="2"/>
  <c r="E405" i="2"/>
  <c r="D405" i="2"/>
  <c r="C405" i="2"/>
  <c r="B405" i="2"/>
  <c r="A405" i="2"/>
  <c r="Q404" i="2"/>
  <c r="P404" i="2"/>
  <c r="O404" i="2"/>
  <c r="N404" i="2"/>
  <c r="M404" i="2"/>
  <c r="G404" i="2"/>
  <c r="F404" i="2"/>
  <c r="E404" i="2"/>
  <c r="D404" i="2"/>
  <c r="C404" i="2"/>
  <c r="B404" i="2"/>
  <c r="A404" i="2"/>
  <c r="Q403" i="2"/>
  <c r="P403" i="2"/>
  <c r="O403" i="2"/>
  <c r="N403" i="2"/>
  <c r="M403" i="2"/>
  <c r="G403" i="2"/>
  <c r="F403" i="2"/>
  <c r="E403" i="2"/>
  <c r="D403" i="2"/>
  <c r="C403" i="2"/>
  <c r="B403" i="2"/>
  <c r="A403" i="2"/>
  <c r="Q402" i="2"/>
  <c r="P402" i="2"/>
  <c r="O402" i="2"/>
  <c r="N402" i="2"/>
  <c r="M402" i="2"/>
  <c r="G402" i="2"/>
  <c r="F402" i="2"/>
  <c r="E402" i="2"/>
  <c r="D402" i="2"/>
  <c r="C402" i="2"/>
  <c r="B402" i="2"/>
  <c r="A402" i="2"/>
  <c r="Q401" i="2"/>
  <c r="P401" i="2"/>
  <c r="O401" i="2"/>
  <c r="N401" i="2"/>
  <c r="M401" i="2"/>
  <c r="G401" i="2"/>
  <c r="F401" i="2"/>
  <c r="E401" i="2"/>
  <c r="D401" i="2"/>
  <c r="C401" i="2"/>
  <c r="B401" i="2"/>
  <c r="A401" i="2"/>
  <c r="Q400" i="2"/>
  <c r="P400" i="2"/>
  <c r="O400" i="2"/>
  <c r="N400" i="2"/>
  <c r="M400" i="2"/>
  <c r="G400" i="2"/>
  <c r="F400" i="2"/>
  <c r="E400" i="2"/>
  <c r="D400" i="2"/>
  <c r="C400" i="2"/>
  <c r="B400" i="2"/>
  <c r="A400" i="2"/>
  <c r="Q399" i="2"/>
  <c r="P399" i="2"/>
  <c r="O399" i="2"/>
  <c r="N399" i="2"/>
  <c r="M399" i="2"/>
  <c r="G399" i="2"/>
  <c r="F399" i="2"/>
  <c r="E399" i="2"/>
  <c r="D399" i="2"/>
  <c r="C399" i="2"/>
  <c r="B399" i="2"/>
  <c r="A399" i="2"/>
  <c r="Q398" i="2"/>
  <c r="P398" i="2"/>
  <c r="O398" i="2"/>
  <c r="N398" i="2"/>
  <c r="M398" i="2"/>
  <c r="G398" i="2"/>
  <c r="F398" i="2"/>
  <c r="E398" i="2"/>
  <c r="D398" i="2"/>
  <c r="C398" i="2"/>
  <c r="B398" i="2"/>
  <c r="A398" i="2"/>
  <c r="Q397" i="2"/>
  <c r="P397" i="2"/>
  <c r="O397" i="2"/>
  <c r="N397" i="2"/>
  <c r="M397" i="2"/>
  <c r="G397" i="2"/>
  <c r="F397" i="2"/>
  <c r="E397" i="2"/>
  <c r="D397" i="2"/>
  <c r="C397" i="2"/>
  <c r="B397" i="2"/>
  <c r="A397" i="2"/>
  <c r="Q396" i="2"/>
  <c r="P396" i="2"/>
  <c r="O396" i="2"/>
  <c r="N396" i="2"/>
  <c r="M396" i="2"/>
  <c r="G396" i="2"/>
  <c r="F396" i="2"/>
  <c r="E396" i="2"/>
  <c r="D396" i="2"/>
  <c r="C396" i="2"/>
  <c r="B396" i="2"/>
  <c r="A396" i="2"/>
  <c r="Q395" i="2"/>
  <c r="P395" i="2"/>
  <c r="O395" i="2"/>
  <c r="N395" i="2"/>
  <c r="M395" i="2"/>
  <c r="G395" i="2"/>
  <c r="F395" i="2"/>
  <c r="E395" i="2"/>
  <c r="D395" i="2"/>
  <c r="C395" i="2"/>
  <c r="B395" i="2"/>
  <c r="A395" i="2"/>
  <c r="Q394" i="2"/>
  <c r="P394" i="2"/>
  <c r="O394" i="2"/>
  <c r="N394" i="2"/>
  <c r="M394" i="2"/>
  <c r="G394" i="2"/>
  <c r="F394" i="2"/>
  <c r="E394" i="2"/>
  <c r="D394" i="2"/>
  <c r="C394" i="2"/>
  <c r="B394" i="2"/>
  <c r="A394" i="2"/>
  <c r="Q393" i="2"/>
  <c r="P393" i="2"/>
  <c r="O393" i="2"/>
  <c r="N393" i="2"/>
  <c r="M393" i="2"/>
  <c r="G393" i="2"/>
  <c r="F393" i="2"/>
  <c r="E393" i="2"/>
  <c r="D393" i="2"/>
  <c r="C393" i="2"/>
  <c r="B393" i="2"/>
  <c r="A393" i="2"/>
  <c r="Q392" i="2"/>
  <c r="P392" i="2"/>
  <c r="O392" i="2"/>
  <c r="N392" i="2"/>
  <c r="M392" i="2"/>
  <c r="G392" i="2"/>
  <c r="F392" i="2"/>
  <c r="E392" i="2"/>
  <c r="D392" i="2"/>
  <c r="C392" i="2"/>
  <c r="B392" i="2"/>
  <c r="A392" i="2"/>
  <c r="Q391" i="2"/>
  <c r="P391" i="2"/>
  <c r="O391" i="2"/>
  <c r="N391" i="2"/>
  <c r="M391" i="2"/>
  <c r="G391" i="2"/>
  <c r="F391" i="2"/>
  <c r="E391" i="2"/>
  <c r="D391" i="2"/>
  <c r="C391" i="2"/>
  <c r="B391" i="2"/>
  <c r="A391" i="2"/>
  <c r="Q390" i="2"/>
  <c r="P390" i="2"/>
  <c r="O390" i="2"/>
  <c r="N390" i="2"/>
  <c r="M390" i="2"/>
  <c r="G390" i="2"/>
  <c r="F390" i="2"/>
  <c r="E390" i="2"/>
  <c r="D390" i="2"/>
  <c r="C390" i="2"/>
  <c r="B390" i="2"/>
  <c r="A390" i="2"/>
  <c r="Q388" i="2"/>
  <c r="P388" i="2"/>
  <c r="O388" i="2"/>
  <c r="N388" i="2"/>
  <c r="M388" i="2"/>
  <c r="K388" i="2"/>
  <c r="J388" i="2"/>
  <c r="I388" i="2"/>
  <c r="H388" i="2"/>
  <c r="G388" i="2"/>
  <c r="F388" i="2"/>
  <c r="E388" i="2"/>
  <c r="D388" i="2"/>
  <c r="C388" i="2"/>
  <c r="B388" i="2"/>
  <c r="A388" i="2"/>
  <c r="Q387" i="2"/>
  <c r="P387" i="2"/>
  <c r="O387" i="2"/>
  <c r="N387" i="2"/>
  <c r="M387" i="2"/>
  <c r="K387" i="2"/>
  <c r="J387" i="2"/>
  <c r="I387" i="2"/>
  <c r="H387" i="2"/>
  <c r="G387" i="2"/>
  <c r="F387" i="2"/>
  <c r="E387" i="2"/>
  <c r="D387" i="2"/>
  <c r="C387" i="2"/>
  <c r="B387" i="2"/>
  <c r="A387" i="2"/>
  <c r="Q386" i="2"/>
  <c r="P386" i="2"/>
  <c r="O386" i="2"/>
  <c r="N386" i="2"/>
  <c r="M386" i="2"/>
  <c r="K386" i="2"/>
  <c r="J386" i="2"/>
  <c r="I386" i="2"/>
  <c r="H386" i="2"/>
  <c r="G386" i="2"/>
  <c r="F386" i="2"/>
  <c r="E386" i="2"/>
  <c r="D386" i="2"/>
  <c r="C386" i="2"/>
  <c r="B386" i="2"/>
  <c r="A386" i="2"/>
  <c r="Q385" i="2"/>
  <c r="P385" i="2"/>
  <c r="O385" i="2"/>
  <c r="N385" i="2"/>
  <c r="M385" i="2"/>
  <c r="K385" i="2"/>
  <c r="J385" i="2"/>
  <c r="I385" i="2"/>
  <c r="H385" i="2"/>
  <c r="G385" i="2"/>
  <c r="F385" i="2"/>
  <c r="E385" i="2"/>
  <c r="D385" i="2"/>
  <c r="C385" i="2"/>
  <c r="B385" i="2"/>
  <c r="A385" i="2"/>
  <c r="Q384" i="2"/>
  <c r="P384" i="2"/>
  <c r="O384" i="2"/>
  <c r="N384" i="2"/>
  <c r="M384" i="2"/>
  <c r="K384" i="2"/>
  <c r="J384" i="2"/>
  <c r="I384" i="2"/>
  <c r="H384" i="2"/>
  <c r="G384" i="2"/>
  <c r="F384" i="2"/>
  <c r="E384" i="2"/>
  <c r="D384" i="2"/>
  <c r="C384" i="2"/>
  <c r="B384" i="2"/>
  <c r="A384" i="2"/>
  <c r="Q383" i="2"/>
  <c r="P383" i="2"/>
  <c r="O383" i="2"/>
  <c r="N383" i="2"/>
  <c r="M383" i="2"/>
  <c r="K383" i="2"/>
  <c r="J383" i="2"/>
  <c r="I383" i="2"/>
  <c r="H383" i="2"/>
  <c r="G383" i="2"/>
  <c r="F383" i="2"/>
  <c r="E383" i="2"/>
  <c r="D383" i="2"/>
  <c r="C383" i="2"/>
  <c r="B383" i="2"/>
  <c r="A383" i="2"/>
  <c r="Q382" i="2"/>
  <c r="P382" i="2"/>
  <c r="O382" i="2"/>
  <c r="N382" i="2"/>
  <c r="M382" i="2"/>
  <c r="K382" i="2"/>
  <c r="J382" i="2"/>
  <c r="I382" i="2"/>
  <c r="H382" i="2"/>
  <c r="G382" i="2"/>
  <c r="F382" i="2"/>
  <c r="E382" i="2"/>
  <c r="D382" i="2"/>
  <c r="C382" i="2"/>
  <c r="B382" i="2"/>
  <c r="A382" i="2"/>
  <c r="Q381" i="2"/>
  <c r="P381" i="2"/>
  <c r="O381" i="2"/>
  <c r="N381" i="2"/>
  <c r="M381" i="2"/>
  <c r="K381" i="2"/>
  <c r="J381" i="2"/>
  <c r="I381" i="2"/>
  <c r="H381" i="2"/>
  <c r="G381" i="2"/>
  <c r="F381" i="2"/>
  <c r="E381" i="2"/>
  <c r="D381" i="2"/>
  <c r="C381" i="2"/>
  <c r="B381" i="2"/>
  <c r="A381" i="2"/>
  <c r="Q380" i="2"/>
  <c r="P380" i="2"/>
  <c r="O380" i="2"/>
  <c r="N380" i="2"/>
  <c r="M380" i="2"/>
  <c r="K380" i="2"/>
  <c r="J380" i="2"/>
  <c r="I380" i="2"/>
  <c r="H380" i="2"/>
  <c r="G380" i="2"/>
  <c r="F380" i="2"/>
  <c r="E380" i="2"/>
  <c r="D380" i="2"/>
  <c r="C380" i="2"/>
  <c r="B380" i="2"/>
  <c r="A380" i="2"/>
  <c r="Q379" i="2"/>
  <c r="P379" i="2"/>
  <c r="O379" i="2"/>
  <c r="N379" i="2"/>
  <c r="M379" i="2"/>
  <c r="K379" i="2"/>
  <c r="J379" i="2"/>
  <c r="I379" i="2"/>
  <c r="H379" i="2"/>
  <c r="G379" i="2"/>
  <c r="F379" i="2"/>
  <c r="E379" i="2"/>
  <c r="D379" i="2"/>
  <c r="C379" i="2"/>
  <c r="B379" i="2"/>
  <c r="A379" i="2"/>
  <c r="Q378" i="2"/>
  <c r="P378" i="2"/>
  <c r="O378" i="2"/>
  <c r="N378" i="2"/>
  <c r="M378" i="2"/>
  <c r="K378" i="2"/>
  <c r="J378" i="2"/>
  <c r="I378" i="2"/>
  <c r="H378" i="2"/>
  <c r="G378" i="2"/>
  <c r="F378" i="2"/>
  <c r="E378" i="2"/>
  <c r="D378" i="2"/>
  <c r="C378" i="2"/>
  <c r="B378" i="2"/>
  <c r="A378" i="2"/>
  <c r="Q377" i="2"/>
  <c r="P377" i="2"/>
  <c r="O377" i="2"/>
  <c r="N377" i="2"/>
  <c r="M377" i="2"/>
  <c r="K377" i="2"/>
  <c r="J377" i="2"/>
  <c r="I377" i="2"/>
  <c r="H377" i="2"/>
  <c r="G377" i="2"/>
  <c r="F377" i="2"/>
  <c r="E377" i="2"/>
  <c r="D377" i="2"/>
  <c r="C377" i="2"/>
  <c r="B377" i="2"/>
  <c r="A377" i="2"/>
  <c r="Q376" i="2"/>
  <c r="P376" i="2"/>
  <c r="O376" i="2"/>
  <c r="N376" i="2"/>
  <c r="M376" i="2"/>
  <c r="K376" i="2"/>
  <c r="J376" i="2"/>
  <c r="I376" i="2"/>
  <c r="H376" i="2"/>
  <c r="G376" i="2"/>
  <c r="F376" i="2"/>
  <c r="E376" i="2"/>
  <c r="D376" i="2"/>
  <c r="C376" i="2"/>
  <c r="B376" i="2"/>
  <c r="A376" i="2"/>
  <c r="Q375" i="2"/>
  <c r="P375" i="2"/>
  <c r="O375" i="2"/>
  <c r="N375" i="2"/>
  <c r="M375" i="2"/>
  <c r="K375" i="2"/>
  <c r="J375" i="2"/>
  <c r="I375" i="2"/>
  <c r="H375" i="2"/>
  <c r="G375" i="2"/>
  <c r="F375" i="2"/>
  <c r="E375" i="2"/>
  <c r="D375" i="2"/>
  <c r="C375" i="2"/>
  <c r="B375" i="2"/>
  <c r="A375" i="2"/>
  <c r="Q374" i="2"/>
  <c r="P374" i="2"/>
  <c r="O374" i="2"/>
  <c r="N374" i="2"/>
  <c r="M374" i="2"/>
  <c r="K374" i="2"/>
  <c r="J374" i="2"/>
  <c r="I374" i="2"/>
  <c r="H374" i="2"/>
  <c r="G374" i="2"/>
  <c r="F374" i="2"/>
  <c r="E374" i="2"/>
  <c r="D374" i="2"/>
  <c r="C374" i="2"/>
  <c r="B374" i="2"/>
  <c r="A374" i="2"/>
  <c r="Q373" i="2"/>
  <c r="P373" i="2"/>
  <c r="O373" i="2"/>
  <c r="N373" i="2"/>
  <c r="M373" i="2"/>
  <c r="K373" i="2"/>
  <c r="J373" i="2"/>
  <c r="I373" i="2"/>
  <c r="H373" i="2"/>
  <c r="G373" i="2"/>
  <c r="F373" i="2"/>
  <c r="E373" i="2"/>
  <c r="D373" i="2"/>
  <c r="C373" i="2"/>
  <c r="B373" i="2"/>
  <c r="A373" i="2"/>
  <c r="Q372" i="2"/>
  <c r="P372" i="2"/>
  <c r="O372" i="2"/>
  <c r="N372" i="2"/>
  <c r="M372" i="2"/>
  <c r="K372" i="2"/>
  <c r="J372" i="2"/>
  <c r="I372" i="2"/>
  <c r="H372" i="2"/>
  <c r="G372" i="2"/>
  <c r="F372" i="2"/>
  <c r="E372" i="2"/>
  <c r="D372" i="2"/>
  <c r="C372" i="2"/>
  <c r="B372" i="2"/>
  <c r="A372" i="2"/>
  <c r="Q371" i="2"/>
  <c r="P371" i="2"/>
  <c r="O371" i="2"/>
  <c r="N371" i="2"/>
  <c r="M371" i="2"/>
  <c r="K371" i="2"/>
  <c r="J371" i="2"/>
  <c r="I371" i="2"/>
  <c r="H371" i="2"/>
  <c r="G371" i="2"/>
  <c r="F371" i="2"/>
  <c r="E371" i="2"/>
  <c r="D371" i="2"/>
  <c r="C371" i="2"/>
  <c r="B371" i="2"/>
  <c r="A371" i="2"/>
  <c r="Q370" i="2"/>
  <c r="P370" i="2"/>
  <c r="O370" i="2"/>
  <c r="N370" i="2"/>
  <c r="M370" i="2"/>
  <c r="K370" i="2"/>
  <c r="J370" i="2"/>
  <c r="I370" i="2"/>
  <c r="H370" i="2"/>
  <c r="G370" i="2"/>
  <c r="F370" i="2"/>
  <c r="E370" i="2"/>
  <c r="D370" i="2"/>
  <c r="C370" i="2"/>
  <c r="B370" i="2"/>
  <c r="A370" i="2"/>
  <c r="Q369" i="2"/>
  <c r="P369" i="2"/>
  <c r="O369" i="2"/>
  <c r="N369" i="2"/>
  <c r="M369" i="2"/>
  <c r="K369" i="2"/>
  <c r="J369" i="2"/>
  <c r="I369" i="2"/>
  <c r="H369" i="2"/>
  <c r="G369" i="2"/>
  <c r="F369" i="2"/>
  <c r="E369" i="2"/>
  <c r="D369" i="2"/>
  <c r="C369" i="2"/>
  <c r="B369" i="2"/>
  <c r="A369" i="2"/>
  <c r="Q368" i="2"/>
  <c r="P368" i="2"/>
  <c r="O368" i="2"/>
  <c r="N368" i="2"/>
  <c r="M368" i="2"/>
  <c r="K368" i="2"/>
  <c r="J368" i="2"/>
  <c r="I368" i="2"/>
  <c r="H368" i="2"/>
  <c r="G368" i="2"/>
  <c r="F368" i="2"/>
  <c r="E368" i="2"/>
  <c r="D368" i="2"/>
  <c r="C368" i="2"/>
  <c r="B368" i="2"/>
  <c r="A368" i="2"/>
  <c r="Q367" i="2"/>
  <c r="P367" i="2"/>
  <c r="O367" i="2"/>
  <c r="N367" i="2"/>
  <c r="M367" i="2"/>
  <c r="K367" i="2"/>
  <c r="J367" i="2"/>
  <c r="I367" i="2"/>
  <c r="H367" i="2"/>
  <c r="G367" i="2"/>
  <c r="F367" i="2"/>
  <c r="E367" i="2"/>
  <c r="D367" i="2"/>
  <c r="C367" i="2"/>
  <c r="B367" i="2"/>
  <c r="A367" i="2"/>
  <c r="Q366" i="2"/>
  <c r="P366" i="2"/>
  <c r="O366" i="2"/>
  <c r="N366" i="2"/>
  <c r="M366" i="2"/>
  <c r="K366" i="2"/>
  <c r="J366" i="2"/>
  <c r="I366" i="2"/>
  <c r="H366" i="2"/>
  <c r="G366" i="2"/>
  <c r="F366" i="2"/>
  <c r="E366" i="2"/>
  <c r="D366" i="2"/>
  <c r="C366" i="2"/>
  <c r="B366" i="2"/>
  <c r="A366" i="2"/>
  <c r="Q365" i="2"/>
  <c r="P365" i="2"/>
  <c r="O365" i="2"/>
  <c r="N365" i="2"/>
  <c r="M365" i="2"/>
  <c r="K365" i="2"/>
  <c r="J365" i="2"/>
  <c r="I365" i="2"/>
  <c r="H365" i="2"/>
  <c r="G365" i="2"/>
  <c r="F365" i="2"/>
  <c r="E365" i="2"/>
  <c r="D365" i="2"/>
  <c r="C365" i="2"/>
  <c r="B365" i="2"/>
  <c r="A365" i="2"/>
  <c r="Q364" i="2"/>
  <c r="P364" i="2"/>
  <c r="O364" i="2"/>
  <c r="N364" i="2"/>
  <c r="M364" i="2"/>
  <c r="K364" i="2"/>
  <c r="J364" i="2"/>
  <c r="I364" i="2"/>
  <c r="H364" i="2"/>
  <c r="G364" i="2"/>
  <c r="F364" i="2"/>
  <c r="E364" i="2"/>
  <c r="D364" i="2"/>
  <c r="C364" i="2"/>
  <c r="B364" i="2"/>
  <c r="A364" i="2"/>
  <c r="Q363" i="2"/>
  <c r="P363" i="2"/>
  <c r="O363" i="2"/>
  <c r="N363" i="2"/>
  <c r="M363" i="2"/>
  <c r="K363" i="2"/>
  <c r="J363" i="2"/>
  <c r="I363" i="2"/>
  <c r="H363" i="2"/>
  <c r="G363" i="2"/>
  <c r="F363" i="2"/>
  <c r="E363" i="2"/>
  <c r="D363" i="2"/>
  <c r="C363" i="2"/>
  <c r="B363" i="2"/>
  <c r="A363" i="2"/>
  <c r="Q362" i="2"/>
  <c r="P362" i="2"/>
  <c r="O362" i="2"/>
  <c r="N362" i="2"/>
  <c r="M362" i="2"/>
  <c r="K362" i="2"/>
  <c r="J362" i="2"/>
  <c r="I362" i="2"/>
  <c r="H362" i="2"/>
  <c r="G362" i="2"/>
  <c r="F362" i="2"/>
  <c r="E362" i="2"/>
  <c r="D362" i="2"/>
  <c r="C362" i="2"/>
  <c r="B362" i="2"/>
  <c r="A362" i="2"/>
  <c r="Q361" i="2"/>
  <c r="P361" i="2"/>
  <c r="O361" i="2"/>
  <c r="N361" i="2"/>
  <c r="M361" i="2"/>
  <c r="K361" i="2"/>
  <c r="J361" i="2"/>
  <c r="I361" i="2"/>
  <c r="H361" i="2"/>
  <c r="G361" i="2"/>
  <c r="F361" i="2"/>
  <c r="E361" i="2"/>
  <c r="D361" i="2"/>
  <c r="C361" i="2"/>
  <c r="B361" i="2"/>
  <c r="A361" i="2"/>
  <c r="Q360" i="2"/>
  <c r="P360" i="2"/>
  <c r="O360" i="2"/>
  <c r="N360" i="2"/>
  <c r="M360" i="2"/>
  <c r="K360" i="2"/>
  <c r="J360" i="2"/>
  <c r="I360" i="2"/>
  <c r="H360" i="2"/>
  <c r="G360" i="2"/>
  <c r="F360" i="2"/>
  <c r="E360" i="2"/>
  <c r="D360" i="2"/>
  <c r="C360" i="2"/>
  <c r="B360" i="2"/>
  <c r="A360" i="2"/>
  <c r="Q359" i="2"/>
  <c r="P359" i="2"/>
  <c r="O359" i="2"/>
  <c r="N359" i="2"/>
  <c r="M359" i="2"/>
  <c r="K359" i="2"/>
  <c r="J359" i="2"/>
  <c r="I359" i="2"/>
  <c r="H359" i="2"/>
  <c r="G359" i="2"/>
  <c r="F359" i="2"/>
  <c r="E359" i="2"/>
  <c r="D359" i="2"/>
  <c r="C359" i="2"/>
  <c r="B359" i="2"/>
  <c r="A359" i="2"/>
  <c r="Q358" i="2"/>
  <c r="P358" i="2"/>
  <c r="O358" i="2"/>
  <c r="N358" i="2"/>
  <c r="M358" i="2"/>
  <c r="K358" i="2"/>
  <c r="J358" i="2"/>
  <c r="I358" i="2"/>
  <c r="H358" i="2"/>
  <c r="G358" i="2"/>
  <c r="F358" i="2"/>
  <c r="E358" i="2"/>
  <c r="D358" i="2"/>
  <c r="C358" i="2"/>
  <c r="B358" i="2"/>
  <c r="A358" i="2"/>
  <c r="Q356" i="2"/>
  <c r="P356" i="2"/>
  <c r="O356" i="2"/>
  <c r="N356" i="2"/>
  <c r="M356" i="2"/>
  <c r="G356" i="2"/>
  <c r="F356" i="2"/>
  <c r="E356" i="2"/>
  <c r="D356" i="2"/>
  <c r="C356" i="2"/>
  <c r="B356" i="2"/>
  <c r="A356" i="2"/>
  <c r="Q355" i="2"/>
  <c r="P355" i="2"/>
  <c r="O355" i="2"/>
  <c r="N355" i="2"/>
  <c r="M355" i="2"/>
  <c r="G355" i="2"/>
  <c r="F355" i="2"/>
  <c r="E355" i="2"/>
  <c r="D355" i="2"/>
  <c r="C355" i="2"/>
  <c r="B355" i="2"/>
  <c r="A355" i="2"/>
  <c r="Q354" i="2"/>
  <c r="P354" i="2"/>
  <c r="O354" i="2"/>
  <c r="N354" i="2"/>
  <c r="M354" i="2"/>
  <c r="G354" i="2"/>
  <c r="F354" i="2"/>
  <c r="E354" i="2"/>
  <c r="D354" i="2"/>
  <c r="C354" i="2"/>
  <c r="B354" i="2"/>
  <c r="A354" i="2"/>
  <c r="Q353" i="2"/>
  <c r="P353" i="2"/>
  <c r="O353" i="2"/>
  <c r="N353" i="2"/>
  <c r="M353" i="2"/>
  <c r="G353" i="2"/>
  <c r="F353" i="2"/>
  <c r="E353" i="2"/>
  <c r="D353" i="2"/>
  <c r="C353" i="2"/>
  <c r="B353" i="2"/>
  <c r="A353" i="2"/>
  <c r="Q352" i="2"/>
  <c r="P352" i="2"/>
  <c r="O352" i="2"/>
  <c r="N352" i="2"/>
  <c r="M352" i="2"/>
  <c r="G352" i="2"/>
  <c r="F352" i="2"/>
  <c r="E352" i="2"/>
  <c r="D352" i="2"/>
  <c r="C352" i="2"/>
  <c r="B352" i="2"/>
  <c r="A352" i="2"/>
  <c r="Q351" i="2"/>
  <c r="P351" i="2"/>
  <c r="O351" i="2"/>
  <c r="N351" i="2"/>
  <c r="M351" i="2"/>
  <c r="G351" i="2"/>
  <c r="F351" i="2"/>
  <c r="E351" i="2"/>
  <c r="D351" i="2"/>
  <c r="C351" i="2"/>
  <c r="B351" i="2"/>
  <c r="A351" i="2"/>
  <c r="Q350" i="2"/>
  <c r="P350" i="2"/>
  <c r="O350" i="2"/>
  <c r="N350" i="2"/>
  <c r="M350" i="2"/>
  <c r="G350" i="2"/>
  <c r="F350" i="2"/>
  <c r="E350" i="2"/>
  <c r="D350" i="2"/>
  <c r="C350" i="2"/>
  <c r="B350" i="2"/>
  <c r="A350" i="2"/>
  <c r="Q349" i="2"/>
  <c r="P349" i="2"/>
  <c r="O349" i="2"/>
  <c r="N349" i="2"/>
  <c r="M349" i="2"/>
  <c r="G349" i="2"/>
  <c r="F349" i="2"/>
  <c r="E349" i="2"/>
  <c r="D349" i="2"/>
  <c r="C349" i="2"/>
  <c r="B349" i="2"/>
  <c r="A349" i="2"/>
  <c r="Q348" i="2"/>
  <c r="P348" i="2"/>
  <c r="O348" i="2"/>
  <c r="N348" i="2"/>
  <c r="M348" i="2"/>
  <c r="G348" i="2"/>
  <c r="F348" i="2"/>
  <c r="E348" i="2"/>
  <c r="D348" i="2"/>
  <c r="C348" i="2"/>
  <c r="B348" i="2"/>
  <c r="A348" i="2"/>
  <c r="Q347" i="2"/>
  <c r="P347" i="2"/>
  <c r="O347" i="2"/>
  <c r="N347" i="2"/>
  <c r="M347" i="2"/>
  <c r="G347" i="2"/>
  <c r="F347" i="2"/>
  <c r="E347" i="2"/>
  <c r="D347" i="2"/>
  <c r="C347" i="2"/>
  <c r="B347" i="2"/>
  <c r="A347" i="2"/>
  <c r="Q346" i="2"/>
  <c r="P346" i="2"/>
  <c r="O346" i="2"/>
  <c r="N346" i="2"/>
  <c r="M346" i="2"/>
  <c r="G346" i="2"/>
  <c r="F346" i="2"/>
  <c r="E346" i="2"/>
  <c r="D346" i="2"/>
  <c r="C346" i="2"/>
  <c r="B346" i="2"/>
  <c r="A346" i="2"/>
  <c r="Q345" i="2"/>
  <c r="P345" i="2"/>
  <c r="O345" i="2"/>
  <c r="N345" i="2"/>
  <c r="M345" i="2"/>
  <c r="G345" i="2"/>
  <c r="F345" i="2"/>
  <c r="E345" i="2"/>
  <c r="D345" i="2"/>
  <c r="C345" i="2"/>
  <c r="B345" i="2"/>
  <c r="A345" i="2"/>
  <c r="Q344" i="2"/>
  <c r="P344" i="2"/>
  <c r="O344" i="2"/>
  <c r="N344" i="2"/>
  <c r="M344" i="2"/>
  <c r="G344" i="2"/>
  <c r="F344" i="2"/>
  <c r="E344" i="2"/>
  <c r="D344" i="2"/>
  <c r="C344" i="2"/>
  <c r="B344" i="2"/>
  <c r="A344" i="2"/>
  <c r="Q343" i="2"/>
  <c r="P343" i="2"/>
  <c r="O343" i="2"/>
  <c r="N343" i="2"/>
  <c r="M343" i="2"/>
  <c r="G343" i="2"/>
  <c r="F343" i="2"/>
  <c r="E343" i="2"/>
  <c r="D343" i="2"/>
  <c r="C343" i="2"/>
  <c r="B343" i="2"/>
  <c r="A343" i="2"/>
  <c r="Q342" i="2"/>
  <c r="P342" i="2"/>
  <c r="O342" i="2"/>
  <c r="N342" i="2"/>
  <c r="M342" i="2"/>
  <c r="G342" i="2"/>
  <c r="F342" i="2"/>
  <c r="E342" i="2"/>
  <c r="D342" i="2"/>
  <c r="C342" i="2"/>
  <c r="B342" i="2"/>
  <c r="A342" i="2"/>
  <c r="Q341" i="2"/>
  <c r="P341" i="2"/>
  <c r="O341" i="2"/>
  <c r="N341" i="2"/>
  <c r="M341" i="2"/>
  <c r="G341" i="2"/>
  <c r="F341" i="2"/>
  <c r="E341" i="2"/>
  <c r="D341" i="2"/>
  <c r="C341" i="2"/>
  <c r="B341" i="2"/>
  <c r="A341" i="2"/>
  <c r="Q340" i="2"/>
  <c r="P340" i="2"/>
  <c r="O340" i="2"/>
  <c r="N340" i="2"/>
  <c r="M340" i="2"/>
  <c r="G340" i="2"/>
  <c r="F340" i="2"/>
  <c r="E340" i="2"/>
  <c r="D340" i="2"/>
  <c r="C340" i="2"/>
  <c r="B340" i="2"/>
  <c r="A340" i="2"/>
  <c r="Q339" i="2"/>
  <c r="P339" i="2"/>
  <c r="O339" i="2"/>
  <c r="N339" i="2"/>
  <c r="M339" i="2"/>
  <c r="G339" i="2"/>
  <c r="F339" i="2"/>
  <c r="E339" i="2"/>
  <c r="D339" i="2"/>
  <c r="C339" i="2"/>
  <c r="B339" i="2"/>
  <c r="A339" i="2"/>
  <c r="Q338" i="2"/>
  <c r="P338" i="2"/>
  <c r="O338" i="2"/>
  <c r="N338" i="2"/>
  <c r="M338" i="2"/>
  <c r="G338" i="2"/>
  <c r="F338" i="2"/>
  <c r="E338" i="2"/>
  <c r="D338" i="2"/>
  <c r="C338" i="2"/>
  <c r="B338" i="2"/>
  <c r="A338" i="2"/>
  <c r="Q337" i="2"/>
  <c r="P337" i="2"/>
  <c r="O337" i="2"/>
  <c r="N337" i="2"/>
  <c r="M337" i="2"/>
  <c r="G337" i="2"/>
  <c r="F337" i="2"/>
  <c r="E337" i="2"/>
  <c r="D337" i="2"/>
  <c r="C337" i="2"/>
  <c r="B337" i="2"/>
  <c r="A337" i="2"/>
  <c r="Q336" i="2"/>
  <c r="P336" i="2"/>
  <c r="O336" i="2"/>
  <c r="N336" i="2"/>
  <c r="M336" i="2"/>
  <c r="G336" i="2"/>
  <c r="F336" i="2"/>
  <c r="E336" i="2"/>
  <c r="D336" i="2"/>
  <c r="C336" i="2"/>
  <c r="B336" i="2"/>
  <c r="A336" i="2"/>
  <c r="Q335" i="2"/>
  <c r="P335" i="2"/>
  <c r="O335" i="2"/>
  <c r="N335" i="2"/>
  <c r="M335" i="2"/>
  <c r="G335" i="2"/>
  <c r="F335" i="2"/>
  <c r="E335" i="2"/>
  <c r="D335" i="2"/>
  <c r="C335" i="2"/>
  <c r="B335" i="2"/>
  <c r="A335" i="2"/>
  <c r="Q334" i="2"/>
  <c r="P334" i="2"/>
  <c r="O334" i="2"/>
  <c r="N334" i="2"/>
  <c r="M334" i="2"/>
  <c r="G334" i="2"/>
  <c r="F334" i="2"/>
  <c r="E334" i="2"/>
  <c r="D334" i="2"/>
  <c r="C334" i="2"/>
  <c r="B334" i="2"/>
  <c r="A334" i="2"/>
  <c r="Q333" i="2"/>
  <c r="P333" i="2"/>
  <c r="O333" i="2"/>
  <c r="N333" i="2"/>
  <c r="M333" i="2"/>
  <c r="G333" i="2"/>
  <c r="F333" i="2"/>
  <c r="E333" i="2"/>
  <c r="D333" i="2"/>
  <c r="C333" i="2"/>
  <c r="B333" i="2"/>
  <c r="A333" i="2"/>
  <c r="Q332" i="2"/>
  <c r="P332" i="2"/>
  <c r="O332" i="2"/>
  <c r="N332" i="2"/>
  <c r="M332" i="2"/>
  <c r="G332" i="2"/>
  <c r="F332" i="2"/>
  <c r="E332" i="2"/>
  <c r="D332" i="2"/>
  <c r="C332" i="2"/>
  <c r="B332" i="2"/>
  <c r="A332" i="2"/>
  <c r="Q331" i="2"/>
  <c r="P331" i="2"/>
  <c r="O331" i="2"/>
  <c r="N331" i="2"/>
  <c r="M331" i="2"/>
  <c r="G331" i="2"/>
  <c r="F331" i="2"/>
  <c r="E331" i="2"/>
  <c r="D331" i="2"/>
  <c r="C331" i="2"/>
  <c r="B331" i="2"/>
  <c r="A331" i="2"/>
  <c r="Q330" i="2"/>
  <c r="P330" i="2"/>
  <c r="O330" i="2"/>
  <c r="N330" i="2"/>
  <c r="M330" i="2"/>
  <c r="G330" i="2"/>
  <c r="F330" i="2"/>
  <c r="E330" i="2"/>
  <c r="D330" i="2"/>
  <c r="C330" i="2"/>
  <c r="B330" i="2"/>
  <c r="A330" i="2"/>
  <c r="Q329" i="2"/>
  <c r="P329" i="2"/>
  <c r="O329" i="2"/>
  <c r="N329" i="2"/>
  <c r="M329" i="2"/>
  <c r="G329" i="2"/>
  <c r="F329" i="2"/>
  <c r="E329" i="2"/>
  <c r="D329" i="2"/>
  <c r="C329" i="2"/>
  <c r="B329" i="2"/>
  <c r="A329" i="2"/>
  <c r="Q328" i="2"/>
  <c r="P328" i="2"/>
  <c r="O328" i="2"/>
  <c r="N328" i="2"/>
  <c r="M328" i="2"/>
  <c r="G328" i="2"/>
  <c r="F328" i="2"/>
  <c r="E328" i="2"/>
  <c r="D328" i="2"/>
  <c r="C328" i="2"/>
  <c r="B328" i="2"/>
  <c r="A328" i="2"/>
  <c r="Q327" i="2"/>
  <c r="P327" i="2"/>
  <c r="O327" i="2"/>
  <c r="N327" i="2"/>
  <c r="M327" i="2"/>
  <c r="G327" i="2"/>
  <c r="F327" i="2"/>
  <c r="E327" i="2"/>
  <c r="D327" i="2"/>
  <c r="C327" i="2"/>
  <c r="B327" i="2"/>
  <c r="A327" i="2"/>
  <c r="Q326" i="2"/>
  <c r="P326" i="2"/>
  <c r="O326" i="2"/>
  <c r="N326" i="2"/>
  <c r="M326" i="2"/>
  <c r="G326" i="2"/>
  <c r="F326" i="2"/>
  <c r="E326" i="2"/>
  <c r="D326" i="2"/>
  <c r="C326" i="2"/>
  <c r="B326" i="2"/>
  <c r="A326" i="2"/>
  <c r="Q324" i="2"/>
  <c r="P324" i="2"/>
  <c r="O324" i="2"/>
  <c r="N324" i="2"/>
  <c r="M324" i="2"/>
  <c r="G324" i="2"/>
  <c r="F324" i="2"/>
  <c r="E324" i="2"/>
  <c r="D324" i="2"/>
  <c r="C324" i="2"/>
  <c r="A324" i="2"/>
  <c r="Q323" i="2"/>
  <c r="P323" i="2"/>
  <c r="O323" i="2"/>
  <c r="N323" i="2"/>
  <c r="M323" i="2"/>
  <c r="G323" i="2"/>
  <c r="F323" i="2"/>
  <c r="E323" i="2"/>
  <c r="D323" i="2"/>
  <c r="C323" i="2"/>
  <c r="A323" i="2"/>
  <c r="Q322" i="2"/>
  <c r="P322" i="2"/>
  <c r="O322" i="2"/>
  <c r="N322" i="2"/>
  <c r="M322" i="2"/>
  <c r="G322" i="2"/>
  <c r="F322" i="2"/>
  <c r="E322" i="2"/>
  <c r="D322" i="2"/>
  <c r="C322" i="2"/>
  <c r="A322" i="2"/>
  <c r="Q321" i="2"/>
  <c r="P321" i="2"/>
  <c r="O321" i="2"/>
  <c r="N321" i="2"/>
  <c r="M321" i="2"/>
  <c r="G321" i="2"/>
  <c r="F321" i="2"/>
  <c r="E321" i="2"/>
  <c r="D321" i="2"/>
  <c r="C321" i="2"/>
  <c r="A321" i="2"/>
  <c r="Q320" i="2"/>
  <c r="P320" i="2"/>
  <c r="O320" i="2"/>
  <c r="N320" i="2"/>
  <c r="M320" i="2"/>
  <c r="G320" i="2"/>
  <c r="F320" i="2"/>
  <c r="E320" i="2"/>
  <c r="D320" i="2"/>
  <c r="C320" i="2"/>
  <c r="A320" i="2"/>
  <c r="Q319" i="2"/>
  <c r="P319" i="2"/>
  <c r="O319" i="2"/>
  <c r="N319" i="2"/>
  <c r="M319" i="2"/>
  <c r="G319" i="2"/>
  <c r="F319" i="2"/>
  <c r="E319" i="2"/>
  <c r="D319" i="2"/>
  <c r="C319" i="2"/>
  <c r="A319" i="2"/>
  <c r="Q318" i="2"/>
  <c r="P318" i="2"/>
  <c r="O318" i="2"/>
  <c r="N318" i="2"/>
  <c r="M318" i="2"/>
  <c r="G318" i="2"/>
  <c r="F318" i="2"/>
  <c r="E318" i="2"/>
  <c r="D318" i="2"/>
  <c r="C318" i="2"/>
  <c r="A318" i="2"/>
  <c r="Q317" i="2"/>
  <c r="P317" i="2"/>
  <c r="O317" i="2"/>
  <c r="N317" i="2"/>
  <c r="M317" i="2"/>
  <c r="G317" i="2"/>
  <c r="F317" i="2"/>
  <c r="E317" i="2"/>
  <c r="D317" i="2"/>
  <c r="C317" i="2"/>
  <c r="A317" i="2"/>
  <c r="Q316" i="2"/>
  <c r="P316" i="2"/>
  <c r="O316" i="2"/>
  <c r="N316" i="2"/>
  <c r="M316" i="2"/>
  <c r="G316" i="2"/>
  <c r="F316" i="2"/>
  <c r="E316" i="2"/>
  <c r="D316" i="2"/>
  <c r="C316" i="2"/>
  <c r="A316" i="2"/>
  <c r="Q315" i="2"/>
  <c r="P315" i="2"/>
  <c r="O315" i="2"/>
  <c r="N315" i="2"/>
  <c r="M315" i="2"/>
  <c r="G315" i="2"/>
  <c r="F315" i="2"/>
  <c r="E315" i="2"/>
  <c r="D315" i="2"/>
  <c r="C315" i="2"/>
  <c r="A315" i="2"/>
  <c r="Q314" i="2"/>
  <c r="P314" i="2"/>
  <c r="O314" i="2"/>
  <c r="N314" i="2"/>
  <c r="M314" i="2"/>
  <c r="G314" i="2"/>
  <c r="F314" i="2"/>
  <c r="E314" i="2"/>
  <c r="D314" i="2"/>
  <c r="C314" i="2"/>
  <c r="A314" i="2"/>
  <c r="Q313" i="2"/>
  <c r="P313" i="2"/>
  <c r="O313" i="2"/>
  <c r="N313" i="2"/>
  <c r="M313" i="2"/>
  <c r="G313" i="2"/>
  <c r="F313" i="2"/>
  <c r="E313" i="2"/>
  <c r="D313" i="2"/>
  <c r="C313" i="2"/>
  <c r="A313" i="2"/>
  <c r="Q312" i="2"/>
  <c r="P312" i="2"/>
  <c r="O312" i="2"/>
  <c r="N312" i="2"/>
  <c r="M312" i="2"/>
  <c r="G312" i="2"/>
  <c r="F312" i="2"/>
  <c r="E312" i="2"/>
  <c r="D312" i="2"/>
  <c r="C312" i="2"/>
  <c r="A312" i="2"/>
  <c r="Q311" i="2"/>
  <c r="P311" i="2"/>
  <c r="O311" i="2"/>
  <c r="N311" i="2"/>
  <c r="M311" i="2"/>
  <c r="G311" i="2"/>
  <c r="F311" i="2"/>
  <c r="E311" i="2"/>
  <c r="D311" i="2"/>
  <c r="C311" i="2"/>
  <c r="A311" i="2"/>
  <c r="Q310" i="2"/>
  <c r="P310" i="2"/>
  <c r="O310" i="2"/>
  <c r="N310" i="2"/>
  <c r="M310" i="2"/>
  <c r="G310" i="2"/>
  <c r="F310" i="2"/>
  <c r="E310" i="2"/>
  <c r="D310" i="2"/>
  <c r="C310" i="2"/>
  <c r="A310" i="2"/>
  <c r="Q309" i="2"/>
  <c r="P309" i="2"/>
  <c r="O309" i="2"/>
  <c r="N309" i="2"/>
  <c r="M309" i="2"/>
  <c r="G309" i="2"/>
  <c r="F309" i="2"/>
  <c r="E309" i="2"/>
  <c r="D309" i="2"/>
  <c r="C309" i="2"/>
  <c r="A309" i="2"/>
  <c r="Q308" i="2"/>
  <c r="P308" i="2"/>
  <c r="O308" i="2"/>
  <c r="N308" i="2"/>
  <c r="M308" i="2"/>
  <c r="G308" i="2"/>
  <c r="F308" i="2"/>
  <c r="E308" i="2"/>
  <c r="D308" i="2"/>
  <c r="C308" i="2"/>
  <c r="A308" i="2"/>
  <c r="Q307" i="2"/>
  <c r="P307" i="2"/>
  <c r="O307" i="2"/>
  <c r="N307" i="2"/>
  <c r="M307" i="2"/>
  <c r="G307" i="2"/>
  <c r="F307" i="2"/>
  <c r="E307" i="2"/>
  <c r="D307" i="2"/>
  <c r="C307" i="2"/>
  <c r="A307" i="2"/>
  <c r="Q306" i="2"/>
  <c r="P306" i="2"/>
  <c r="O306" i="2"/>
  <c r="N306" i="2"/>
  <c r="M306" i="2"/>
  <c r="G306" i="2"/>
  <c r="F306" i="2"/>
  <c r="E306" i="2"/>
  <c r="D306" i="2"/>
  <c r="C306" i="2"/>
  <c r="A306" i="2"/>
  <c r="Q305" i="2"/>
  <c r="P305" i="2"/>
  <c r="O305" i="2"/>
  <c r="N305" i="2"/>
  <c r="M305" i="2"/>
  <c r="G305" i="2"/>
  <c r="F305" i="2"/>
  <c r="E305" i="2"/>
  <c r="D305" i="2"/>
  <c r="C305" i="2"/>
  <c r="A305" i="2"/>
  <c r="Q304" i="2"/>
  <c r="P304" i="2"/>
  <c r="O304" i="2"/>
  <c r="N304" i="2"/>
  <c r="M304" i="2"/>
  <c r="G304" i="2"/>
  <c r="F304" i="2"/>
  <c r="E304" i="2"/>
  <c r="D304" i="2"/>
  <c r="C304" i="2"/>
  <c r="A304" i="2"/>
  <c r="Q303" i="2"/>
  <c r="P303" i="2"/>
  <c r="O303" i="2"/>
  <c r="N303" i="2"/>
  <c r="M303" i="2"/>
  <c r="G303" i="2"/>
  <c r="F303" i="2"/>
  <c r="E303" i="2"/>
  <c r="D303" i="2"/>
  <c r="C303" i="2"/>
  <c r="A303" i="2"/>
  <c r="Q302" i="2"/>
  <c r="P302" i="2"/>
  <c r="O302" i="2"/>
  <c r="N302" i="2"/>
  <c r="M302" i="2"/>
  <c r="G302" i="2"/>
  <c r="F302" i="2"/>
  <c r="E302" i="2"/>
  <c r="D302" i="2"/>
  <c r="C302" i="2"/>
  <c r="A302" i="2"/>
  <c r="Q301" i="2"/>
  <c r="P301" i="2"/>
  <c r="O301" i="2"/>
  <c r="N301" i="2"/>
  <c r="M301" i="2"/>
  <c r="G301" i="2"/>
  <c r="F301" i="2"/>
  <c r="E301" i="2"/>
  <c r="D301" i="2"/>
  <c r="C301" i="2"/>
  <c r="A301" i="2"/>
  <c r="Q300" i="2"/>
  <c r="P300" i="2"/>
  <c r="O300" i="2"/>
  <c r="N300" i="2"/>
  <c r="M300" i="2"/>
  <c r="G300" i="2"/>
  <c r="F300" i="2"/>
  <c r="E300" i="2"/>
  <c r="D300" i="2"/>
  <c r="C300" i="2"/>
  <c r="A300" i="2"/>
  <c r="Q299" i="2"/>
  <c r="P299" i="2"/>
  <c r="O299" i="2"/>
  <c r="N299" i="2"/>
  <c r="M299" i="2"/>
  <c r="G299" i="2"/>
  <c r="F299" i="2"/>
  <c r="E299" i="2"/>
  <c r="D299" i="2"/>
  <c r="C299" i="2"/>
  <c r="A299" i="2"/>
  <c r="Q298" i="2"/>
  <c r="P298" i="2"/>
  <c r="O298" i="2"/>
  <c r="N298" i="2"/>
  <c r="M298" i="2"/>
  <c r="G298" i="2"/>
  <c r="F298" i="2"/>
  <c r="E298" i="2"/>
  <c r="D298" i="2"/>
  <c r="C298" i="2"/>
  <c r="A298" i="2"/>
  <c r="Q297" i="2"/>
  <c r="P297" i="2"/>
  <c r="O297" i="2"/>
  <c r="N297" i="2"/>
  <c r="M297" i="2"/>
  <c r="G297" i="2"/>
  <c r="F297" i="2"/>
  <c r="E297" i="2"/>
  <c r="D297" i="2"/>
  <c r="C297" i="2"/>
  <c r="A297" i="2"/>
  <c r="Q296" i="2"/>
  <c r="P296" i="2"/>
  <c r="O296" i="2"/>
  <c r="N296" i="2"/>
  <c r="M296" i="2"/>
  <c r="G296" i="2"/>
  <c r="F296" i="2"/>
  <c r="E296" i="2"/>
  <c r="D296" i="2"/>
  <c r="C296" i="2"/>
  <c r="A296" i="2"/>
  <c r="Q295" i="2"/>
  <c r="P295" i="2"/>
  <c r="O295" i="2"/>
  <c r="N295" i="2"/>
  <c r="M295" i="2"/>
  <c r="G295" i="2"/>
  <c r="F295" i="2"/>
  <c r="E295" i="2"/>
  <c r="D295" i="2"/>
  <c r="C295" i="2"/>
  <c r="A295" i="2"/>
  <c r="Q294" i="2"/>
  <c r="P294" i="2"/>
  <c r="O294" i="2"/>
  <c r="N294" i="2"/>
  <c r="M294" i="2"/>
  <c r="G294" i="2"/>
  <c r="F294" i="2"/>
  <c r="E294" i="2"/>
  <c r="D294" i="2"/>
  <c r="A294" i="2"/>
  <c r="Q291" i="2"/>
  <c r="P291" i="2"/>
  <c r="O291" i="2"/>
  <c r="N291" i="2"/>
  <c r="M291" i="2"/>
  <c r="K291" i="2"/>
  <c r="J291" i="2"/>
  <c r="I291" i="2"/>
  <c r="H291" i="2"/>
  <c r="G291" i="2"/>
  <c r="F291" i="2"/>
  <c r="E291" i="2"/>
  <c r="D291" i="2"/>
  <c r="C291" i="2"/>
  <c r="A291" i="2"/>
  <c r="Q290" i="2"/>
  <c r="P290" i="2"/>
  <c r="O290" i="2"/>
  <c r="N290" i="2"/>
  <c r="M290" i="2"/>
  <c r="K290" i="2"/>
  <c r="J290" i="2"/>
  <c r="I290" i="2"/>
  <c r="H290" i="2"/>
  <c r="G290" i="2"/>
  <c r="F290" i="2"/>
  <c r="E290" i="2"/>
  <c r="D290" i="2"/>
  <c r="C290" i="2"/>
  <c r="A290" i="2"/>
  <c r="Q289" i="2"/>
  <c r="P289" i="2"/>
  <c r="O289" i="2"/>
  <c r="N289" i="2"/>
  <c r="M289" i="2"/>
  <c r="K289" i="2"/>
  <c r="J289" i="2"/>
  <c r="I289" i="2"/>
  <c r="H289" i="2"/>
  <c r="G289" i="2"/>
  <c r="F289" i="2"/>
  <c r="E289" i="2"/>
  <c r="D289" i="2"/>
  <c r="C289" i="2"/>
  <c r="A289" i="2"/>
  <c r="Q288" i="2"/>
  <c r="P288" i="2"/>
  <c r="O288" i="2"/>
  <c r="N288" i="2"/>
  <c r="M288" i="2"/>
  <c r="K288" i="2"/>
  <c r="J288" i="2"/>
  <c r="I288" i="2"/>
  <c r="H288" i="2"/>
  <c r="G288" i="2"/>
  <c r="F288" i="2"/>
  <c r="E288" i="2"/>
  <c r="D288" i="2"/>
  <c r="C288" i="2"/>
  <c r="A288" i="2"/>
  <c r="Q287" i="2"/>
  <c r="P287" i="2"/>
  <c r="O287" i="2"/>
  <c r="N287" i="2"/>
  <c r="M287" i="2"/>
  <c r="K287" i="2"/>
  <c r="J287" i="2"/>
  <c r="I287" i="2"/>
  <c r="H287" i="2"/>
  <c r="G287" i="2"/>
  <c r="F287" i="2"/>
  <c r="E287" i="2"/>
  <c r="D287" i="2"/>
  <c r="C287" i="2"/>
  <c r="A287" i="2"/>
  <c r="Q286" i="2"/>
  <c r="P286" i="2"/>
  <c r="O286" i="2"/>
  <c r="N286" i="2"/>
  <c r="M286" i="2"/>
  <c r="K286" i="2"/>
  <c r="J286" i="2"/>
  <c r="I286" i="2"/>
  <c r="H286" i="2"/>
  <c r="G286" i="2"/>
  <c r="F286" i="2"/>
  <c r="E286" i="2"/>
  <c r="D286" i="2"/>
  <c r="C286" i="2"/>
  <c r="A286" i="2"/>
  <c r="Q285" i="2"/>
  <c r="P285" i="2"/>
  <c r="O285" i="2"/>
  <c r="N285" i="2"/>
  <c r="M285" i="2"/>
  <c r="K285" i="2"/>
  <c r="J285" i="2"/>
  <c r="I285" i="2"/>
  <c r="H285" i="2"/>
  <c r="G285" i="2"/>
  <c r="F285" i="2"/>
  <c r="E285" i="2"/>
  <c r="D285" i="2"/>
  <c r="C285" i="2"/>
  <c r="A285" i="2"/>
  <c r="Q284" i="2"/>
  <c r="P284" i="2"/>
  <c r="O284" i="2"/>
  <c r="N284" i="2"/>
  <c r="M284" i="2"/>
  <c r="K284" i="2"/>
  <c r="J284" i="2"/>
  <c r="I284" i="2"/>
  <c r="H284" i="2"/>
  <c r="G284" i="2"/>
  <c r="F284" i="2"/>
  <c r="E284" i="2"/>
  <c r="D284" i="2"/>
  <c r="C284" i="2"/>
  <c r="A284" i="2"/>
  <c r="Q283" i="2"/>
  <c r="P283" i="2"/>
  <c r="O283" i="2"/>
  <c r="N283" i="2"/>
  <c r="M283" i="2"/>
  <c r="K283" i="2"/>
  <c r="J283" i="2"/>
  <c r="I283" i="2"/>
  <c r="H283" i="2"/>
  <c r="G283" i="2"/>
  <c r="F283" i="2"/>
  <c r="E283" i="2"/>
  <c r="D283" i="2"/>
  <c r="C283" i="2"/>
  <c r="A283" i="2"/>
  <c r="Q282" i="2"/>
  <c r="P282" i="2"/>
  <c r="O282" i="2"/>
  <c r="N282" i="2"/>
  <c r="M282" i="2"/>
  <c r="K282" i="2"/>
  <c r="J282" i="2"/>
  <c r="I282" i="2"/>
  <c r="H282" i="2"/>
  <c r="G282" i="2"/>
  <c r="F282" i="2"/>
  <c r="E282" i="2"/>
  <c r="D282" i="2"/>
  <c r="C282" i="2"/>
  <c r="A282" i="2"/>
  <c r="Q281" i="2"/>
  <c r="P281" i="2"/>
  <c r="O281" i="2"/>
  <c r="N281" i="2"/>
  <c r="M281" i="2"/>
  <c r="K281" i="2"/>
  <c r="J281" i="2"/>
  <c r="I281" i="2"/>
  <c r="H281" i="2"/>
  <c r="G281" i="2"/>
  <c r="F281" i="2"/>
  <c r="E281" i="2"/>
  <c r="D281" i="2"/>
  <c r="C281" i="2"/>
  <c r="A281" i="2"/>
  <c r="Q280" i="2"/>
  <c r="P280" i="2"/>
  <c r="O280" i="2"/>
  <c r="N280" i="2"/>
  <c r="M280" i="2"/>
  <c r="K280" i="2"/>
  <c r="J280" i="2"/>
  <c r="I280" i="2"/>
  <c r="H280" i="2"/>
  <c r="G280" i="2"/>
  <c r="F280" i="2"/>
  <c r="E280" i="2"/>
  <c r="D280" i="2"/>
  <c r="C280" i="2"/>
  <c r="A280" i="2"/>
  <c r="Q279" i="2"/>
  <c r="P279" i="2"/>
  <c r="O279" i="2"/>
  <c r="N279" i="2"/>
  <c r="M279" i="2"/>
  <c r="K279" i="2"/>
  <c r="J279" i="2"/>
  <c r="I279" i="2"/>
  <c r="H279" i="2"/>
  <c r="G279" i="2"/>
  <c r="F279" i="2"/>
  <c r="E279" i="2"/>
  <c r="D279" i="2"/>
  <c r="C279" i="2"/>
  <c r="A279" i="2"/>
  <c r="Q278" i="2"/>
  <c r="P278" i="2"/>
  <c r="O278" i="2"/>
  <c r="N278" i="2"/>
  <c r="M278" i="2"/>
  <c r="K278" i="2"/>
  <c r="J278" i="2"/>
  <c r="I278" i="2"/>
  <c r="H278" i="2"/>
  <c r="G278" i="2"/>
  <c r="F278" i="2"/>
  <c r="E278" i="2"/>
  <c r="D278" i="2"/>
  <c r="C278" i="2"/>
  <c r="A278" i="2"/>
  <c r="Q277" i="2"/>
  <c r="P277" i="2"/>
  <c r="O277" i="2"/>
  <c r="N277" i="2"/>
  <c r="M277" i="2"/>
  <c r="K277" i="2"/>
  <c r="J277" i="2"/>
  <c r="I277" i="2"/>
  <c r="H277" i="2"/>
  <c r="G277" i="2"/>
  <c r="F277" i="2"/>
  <c r="E277" i="2"/>
  <c r="D277" i="2"/>
  <c r="C277" i="2"/>
  <c r="A277" i="2"/>
  <c r="Q276" i="2"/>
  <c r="P276" i="2"/>
  <c r="O276" i="2"/>
  <c r="N276" i="2"/>
  <c r="M276" i="2"/>
  <c r="K276" i="2"/>
  <c r="J276" i="2"/>
  <c r="I276" i="2"/>
  <c r="H276" i="2"/>
  <c r="G276" i="2"/>
  <c r="F276" i="2"/>
  <c r="E276" i="2"/>
  <c r="D276" i="2"/>
  <c r="C276" i="2"/>
  <c r="A276" i="2"/>
  <c r="Q275" i="2"/>
  <c r="P275" i="2"/>
  <c r="O275" i="2"/>
  <c r="N275" i="2"/>
  <c r="M275" i="2"/>
  <c r="K275" i="2"/>
  <c r="J275" i="2"/>
  <c r="I275" i="2"/>
  <c r="H275" i="2"/>
  <c r="G275" i="2"/>
  <c r="F275" i="2"/>
  <c r="E275" i="2"/>
  <c r="D275" i="2"/>
  <c r="C275" i="2"/>
  <c r="A275" i="2"/>
  <c r="Q274" i="2"/>
  <c r="P274" i="2"/>
  <c r="O274" i="2"/>
  <c r="N274" i="2"/>
  <c r="M274" i="2"/>
  <c r="K274" i="2"/>
  <c r="J274" i="2"/>
  <c r="I274" i="2"/>
  <c r="H274" i="2"/>
  <c r="G274" i="2"/>
  <c r="F274" i="2"/>
  <c r="E274" i="2"/>
  <c r="D274" i="2"/>
  <c r="C274" i="2"/>
  <c r="A274" i="2"/>
  <c r="Q273" i="2"/>
  <c r="P273" i="2"/>
  <c r="O273" i="2"/>
  <c r="N273" i="2"/>
  <c r="M273" i="2"/>
  <c r="K273" i="2"/>
  <c r="J273" i="2"/>
  <c r="I273" i="2"/>
  <c r="H273" i="2"/>
  <c r="G273" i="2"/>
  <c r="F273" i="2"/>
  <c r="E273" i="2"/>
  <c r="D273" i="2"/>
  <c r="C273" i="2"/>
  <c r="A273" i="2"/>
  <c r="Q272" i="2"/>
  <c r="P272" i="2"/>
  <c r="O272" i="2"/>
  <c r="N272" i="2"/>
  <c r="M272" i="2"/>
  <c r="K272" i="2"/>
  <c r="J272" i="2"/>
  <c r="I272" i="2"/>
  <c r="H272" i="2"/>
  <c r="G272" i="2"/>
  <c r="F272" i="2"/>
  <c r="E272" i="2"/>
  <c r="D272" i="2"/>
  <c r="C272" i="2"/>
  <c r="A272" i="2"/>
  <c r="Q271" i="2"/>
  <c r="P271" i="2"/>
  <c r="O271" i="2"/>
  <c r="N271" i="2"/>
  <c r="M271" i="2"/>
  <c r="K271" i="2"/>
  <c r="J271" i="2"/>
  <c r="I271" i="2"/>
  <c r="H271" i="2"/>
  <c r="G271" i="2"/>
  <c r="F271" i="2"/>
  <c r="E271" i="2"/>
  <c r="D271" i="2"/>
  <c r="C271" i="2"/>
  <c r="A271" i="2"/>
  <c r="Q270" i="2"/>
  <c r="P270" i="2"/>
  <c r="O270" i="2"/>
  <c r="N270" i="2"/>
  <c r="M270" i="2"/>
  <c r="K270" i="2"/>
  <c r="J270" i="2"/>
  <c r="I270" i="2"/>
  <c r="H270" i="2"/>
  <c r="G270" i="2"/>
  <c r="F270" i="2"/>
  <c r="E270" i="2"/>
  <c r="D270" i="2"/>
  <c r="C270" i="2"/>
  <c r="A270" i="2"/>
  <c r="Q269" i="2"/>
  <c r="P269" i="2"/>
  <c r="O269" i="2"/>
  <c r="N269" i="2"/>
  <c r="M269" i="2"/>
  <c r="K269" i="2"/>
  <c r="J269" i="2"/>
  <c r="I269" i="2"/>
  <c r="H269" i="2"/>
  <c r="G269" i="2"/>
  <c r="F269" i="2"/>
  <c r="E269" i="2"/>
  <c r="D269" i="2"/>
  <c r="C269" i="2"/>
  <c r="A269" i="2"/>
  <c r="Q268" i="2"/>
  <c r="P268" i="2"/>
  <c r="O268" i="2"/>
  <c r="N268" i="2"/>
  <c r="M268" i="2"/>
  <c r="K268" i="2"/>
  <c r="J268" i="2"/>
  <c r="I268" i="2"/>
  <c r="H268" i="2"/>
  <c r="G268" i="2"/>
  <c r="F268" i="2"/>
  <c r="E268" i="2"/>
  <c r="D268" i="2"/>
  <c r="C268" i="2"/>
  <c r="A268" i="2"/>
  <c r="Q267" i="2"/>
  <c r="P267" i="2"/>
  <c r="O267" i="2"/>
  <c r="N267" i="2"/>
  <c r="M267" i="2"/>
  <c r="K267" i="2"/>
  <c r="J267" i="2"/>
  <c r="I267" i="2"/>
  <c r="H267" i="2"/>
  <c r="G267" i="2"/>
  <c r="F267" i="2"/>
  <c r="E267" i="2"/>
  <c r="D267" i="2"/>
  <c r="C267" i="2"/>
  <c r="A267" i="2"/>
  <c r="Q266" i="2"/>
  <c r="P266" i="2"/>
  <c r="O266" i="2"/>
  <c r="N266" i="2"/>
  <c r="M266" i="2"/>
  <c r="K266" i="2"/>
  <c r="J266" i="2"/>
  <c r="I266" i="2"/>
  <c r="H266" i="2"/>
  <c r="G266" i="2"/>
  <c r="F266" i="2"/>
  <c r="E266" i="2"/>
  <c r="D266" i="2"/>
  <c r="C266" i="2"/>
  <c r="A266" i="2"/>
  <c r="Q265" i="2"/>
  <c r="P265" i="2"/>
  <c r="O265" i="2"/>
  <c r="N265" i="2"/>
  <c r="M265" i="2"/>
  <c r="K265" i="2"/>
  <c r="J265" i="2"/>
  <c r="I265" i="2"/>
  <c r="H265" i="2"/>
  <c r="G265" i="2"/>
  <c r="F265" i="2"/>
  <c r="E265" i="2"/>
  <c r="D265" i="2"/>
  <c r="C265" i="2"/>
  <c r="A265" i="2"/>
  <c r="Q264" i="2"/>
  <c r="P264" i="2"/>
  <c r="O264" i="2"/>
  <c r="N264" i="2"/>
  <c r="M264" i="2"/>
  <c r="K264" i="2"/>
  <c r="J264" i="2"/>
  <c r="I264" i="2"/>
  <c r="H264" i="2"/>
  <c r="G264" i="2"/>
  <c r="F264" i="2"/>
  <c r="E264" i="2"/>
  <c r="D264" i="2"/>
  <c r="C264" i="2"/>
  <c r="A264" i="2"/>
  <c r="Q263" i="2"/>
  <c r="P263" i="2"/>
  <c r="O263" i="2"/>
  <c r="N263" i="2"/>
  <c r="M263" i="2"/>
  <c r="K263" i="2"/>
  <c r="J263" i="2"/>
  <c r="I263" i="2"/>
  <c r="H263" i="2"/>
  <c r="G263" i="2"/>
  <c r="F263" i="2"/>
  <c r="E263" i="2"/>
  <c r="D263" i="2"/>
  <c r="C263" i="2"/>
  <c r="A263" i="2"/>
  <c r="Q262" i="2"/>
  <c r="P262" i="2"/>
  <c r="O262" i="2"/>
  <c r="N262" i="2"/>
  <c r="M262" i="2"/>
  <c r="K262" i="2"/>
  <c r="J262" i="2"/>
  <c r="I262" i="2"/>
  <c r="H262" i="2"/>
  <c r="G262" i="2"/>
  <c r="F262" i="2"/>
  <c r="E262" i="2"/>
  <c r="D262" i="2"/>
  <c r="C262" i="2"/>
  <c r="A262" i="2"/>
  <c r="Q261" i="2"/>
  <c r="P261" i="2"/>
  <c r="O261" i="2"/>
  <c r="N261" i="2"/>
  <c r="M261" i="2"/>
  <c r="A261" i="2"/>
  <c r="Q259" i="2"/>
  <c r="P259" i="2"/>
  <c r="O259" i="2"/>
  <c r="N259" i="2"/>
  <c r="M259" i="2"/>
  <c r="G259" i="2"/>
  <c r="F259" i="2"/>
  <c r="E259" i="2"/>
  <c r="D259" i="2"/>
  <c r="C259" i="2"/>
  <c r="B259" i="2"/>
  <c r="A259" i="2"/>
  <c r="Q258" i="2"/>
  <c r="P258" i="2"/>
  <c r="O258" i="2"/>
  <c r="N258" i="2"/>
  <c r="M258" i="2"/>
  <c r="G258" i="2"/>
  <c r="F258" i="2"/>
  <c r="E258" i="2"/>
  <c r="D258" i="2"/>
  <c r="C258" i="2"/>
  <c r="B258" i="2"/>
  <c r="A258" i="2"/>
  <c r="Q257" i="2"/>
  <c r="P257" i="2"/>
  <c r="O257" i="2"/>
  <c r="N257" i="2"/>
  <c r="M257" i="2"/>
  <c r="G257" i="2"/>
  <c r="F257" i="2"/>
  <c r="E257" i="2"/>
  <c r="D257" i="2"/>
  <c r="C257" i="2"/>
  <c r="B257" i="2"/>
  <c r="A257" i="2"/>
  <c r="Q256" i="2"/>
  <c r="P256" i="2"/>
  <c r="O256" i="2"/>
  <c r="N256" i="2"/>
  <c r="M256" i="2"/>
  <c r="G256" i="2"/>
  <c r="F256" i="2"/>
  <c r="E256" i="2"/>
  <c r="D256" i="2"/>
  <c r="C256" i="2"/>
  <c r="B256" i="2"/>
  <c r="A256" i="2"/>
  <c r="Q255" i="2"/>
  <c r="P255" i="2"/>
  <c r="O255" i="2"/>
  <c r="N255" i="2"/>
  <c r="M255" i="2"/>
  <c r="G255" i="2"/>
  <c r="F255" i="2"/>
  <c r="E255" i="2"/>
  <c r="D255" i="2"/>
  <c r="C255" i="2"/>
  <c r="B255" i="2"/>
  <c r="A255" i="2"/>
  <c r="Q254" i="2"/>
  <c r="P254" i="2"/>
  <c r="O254" i="2"/>
  <c r="N254" i="2"/>
  <c r="M254" i="2"/>
  <c r="G254" i="2"/>
  <c r="F254" i="2"/>
  <c r="E254" i="2"/>
  <c r="D254" i="2"/>
  <c r="C254" i="2"/>
  <c r="B254" i="2"/>
  <c r="A254" i="2"/>
  <c r="Q253" i="2"/>
  <c r="P253" i="2"/>
  <c r="O253" i="2"/>
  <c r="N253" i="2"/>
  <c r="M253" i="2"/>
  <c r="G253" i="2"/>
  <c r="F253" i="2"/>
  <c r="E253" i="2"/>
  <c r="D253" i="2"/>
  <c r="C253" i="2"/>
  <c r="B253" i="2"/>
  <c r="A253" i="2"/>
  <c r="Q252" i="2"/>
  <c r="P252" i="2"/>
  <c r="O252" i="2"/>
  <c r="N252" i="2"/>
  <c r="M252" i="2"/>
  <c r="G252" i="2"/>
  <c r="F252" i="2"/>
  <c r="E252" i="2"/>
  <c r="D252" i="2"/>
  <c r="C252" i="2"/>
  <c r="B252" i="2"/>
  <c r="A252" i="2"/>
  <c r="Q251" i="2"/>
  <c r="P251" i="2"/>
  <c r="O251" i="2"/>
  <c r="N251" i="2"/>
  <c r="M251" i="2"/>
  <c r="G251" i="2"/>
  <c r="F251" i="2"/>
  <c r="E251" i="2"/>
  <c r="D251" i="2"/>
  <c r="C251" i="2"/>
  <c r="B251" i="2"/>
  <c r="A251" i="2"/>
  <c r="Q250" i="2"/>
  <c r="P250" i="2"/>
  <c r="O250" i="2"/>
  <c r="N250" i="2"/>
  <c r="M250" i="2"/>
  <c r="G250" i="2"/>
  <c r="F250" i="2"/>
  <c r="E250" i="2"/>
  <c r="D250" i="2"/>
  <c r="C250" i="2"/>
  <c r="B250" i="2"/>
  <c r="A250" i="2"/>
  <c r="Q249" i="2"/>
  <c r="P249" i="2"/>
  <c r="O249" i="2"/>
  <c r="N249" i="2"/>
  <c r="M249" i="2"/>
  <c r="G249" i="2"/>
  <c r="F249" i="2"/>
  <c r="E249" i="2"/>
  <c r="D249" i="2"/>
  <c r="C249" i="2"/>
  <c r="B249" i="2"/>
  <c r="A249" i="2"/>
  <c r="Q248" i="2"/>
  <c r="P248" i="2"/>
  <c r="O248" i="2"/>
  <c r="N248" i="2"/>
  <c r="M248" i="2"/>
  <c r="G248" i="2"/>
  <c r="F248" i="2"/>
  <c r="E248" i="2"/>
  <c r="D248" i="2"/>
  <c r="C248" i="2"/>
  <c r="B248" i="2"/>
  <c r="A248" i="2"/>
  <c r="Q247" i="2"/>
  <c r="P247" i="2"/>
  <c r="O247" i="2"/>
  <c r="N247" i="2"/>
  <c r="M247" i="2"/>
  <c r="G247" i="2"/>
  <c r="F247" i="2"/>
  <c r="E247" i="2"/>
  <c r="D247" i="2"/>
  <c r="C247" i="2"/>
  <c r="B247" i="2"/>
  <c r="A247" i="2"/>
  <c r="Q246" i="2"/>
  <c r="P246" i="2"/>
  <c r="O246" i="2"/>
  <c r="N246" i="2"/>
  <c r="M246" i="2"/>
  <c r="G246" i="2"/>
  <c r="F246" i="2"/>
  <c r="E246" i="2"/>
  <c r="D246" i="2"/>
  <c r="C246" i="2"/>
  <c r="B246" i="2"/>
  <c r="A246" i="2"/>
  <c r="Q245" i="2"/>
  <c r="P245" i="2"/>
  <c r="O245" i="2"/>
  <c r="N245" i="2"/>
  <c r="M245" i="2"/>
  <c r="G245" i="2"/>
  <c r="F245" i="2"/>
  <c r="E245" i="2"/>
  <c r="D245" i="2"/>
  <c r="C245" i="2"/>
  <c r="B245" i="2"/>
  <c r="A245" i="2"/>
  <c r="Q244" i="2"/>
  <c r="P244" i="2"/>
  <c r="O244" i="2"/>
  <c r="N244" i="2"/>
  <c r="M244" i="2"/>
  <c r="G244" i="2"/>
  <c r="F244" i="2"/>
  <c r="E244" i="2"/>
  <c r="D244" i="2"/>
  <c r="C244" i="2"/>
  <c r="B244" i="2"/>
  <c r="A244" i="2"/>
  <c r="Q243" i="2"/>
  <c r="P243" i="2"/>
  <c r="O243" i="2"/>
  <c r="N243" i="2"/>
  <c r="M243" i="2"/>
  <c r="G243" i="2"/>
  <c r="F243" i="2"/>
  <c r="E243" i="2"/>
  <c r="D243" i="2"/>
  <c r="C243" i="2"/>
  <c r="B243" i="2"/>
  <c r="A243" i="2"/>
  <c r="Q242" i="2"/>
  <c r="P242" i="2"/>
  <c r="O242" i="2"/>
  <c r="N242" i="2"/>
  <c r="M242" i="2"/>
  <c r="G242" i="2"/>
  <c r="F242" i="2"/>
  <c r="E242" i="2"/>
  <c r="D242" i="2"/>
  <c r="C242" i="2"/>
  <c r="B242" i="2"/>
  <c r="A242" i="2"/>
  <c r="Q241" i="2"/>
  <c r="P241" i="2"/>
  <c r="O241" i="2"/>
  <c r="N241" i="2"/>
  <c r="M241" i="2"/>
  <c r="G241" i="2"/>
  <c r="F241" i="2"/>
  <c r="E241" i="2"/>
  <c r="D241" i="2"/>
  <c r="C241" i="2"/>
  <c r="B241" i="2"/>
  <c r="A241" i="2"/>
  <c r="Q240" i="2"/>
  <c r="P240" i="2"/>
  <c r="O240" i="2"/>
  <c r="N240" i="2"/>
  <c r="M240" i="2"/>
  <c r="G240" i="2"/>
  <c r="F240" i="2"/>
  <c r="E240" i="2"/>
  <c r="D240" i="2"/>
  <c r="C240" i="2"/>
  <c r="B240" i="2"/>
  <c r="A240" i="2"/>
  <c r="Q239" i="2"/>
  <c r="P239" i="2"/>
  <c r="O239" i="2"/>
  <c r="N239" i="2"/>
  <c r="M239" i="2"/>
  <c r="G239" i="2"/>
  <c r="F239" i="2"/>
  <c r="E239" i="2"/>
  <c r="D239" i="2"/>
  <c r="C239" i="2"/>
  <c r="B239" i="2"/>
  <c r="A239" i="2"/>
  <c r="Q238" i="2"/>
  <c r="P238" i="2"/>
  <c r="O238" i="2"/>
  <c r="N238" i="2"/>
  <c r="M238" i="2"/>
  <c r="G238" i="2"/>
  <c r="F238" i="2"/>
  <c r="E238" i="2"/>
  <c r="D238" i="2"/>
  <c r="C238" i="2"/>
  <c r="B238" i="2"/>
  <c r="A238" i="2"/>
  <c r="Q237" i="2"/>
  <c r="P237" i="2"/>
  <c r="O237" i="2"/>
  <c r="N237" i="2"/>
  <c r="M237" i="2"/>
  <c r="G237" i="2"/>
  <c r="F237" i="2"/>
  <c r="E237" i="2"/>
  <c r="D237" i="2"/>
  <c r="C237" i="2"/>
  <c r="B237" i="2"/>
  <c r="A237" i="2"/>
  <c r="Q236" i="2"/>
  <c r="P236" i="2"/>
  <c r="O236" i="2"/>
  <c r="N236" i="2"/>
  <c r="M236" i="2"/>
  <c r="G236" i="2"/>
  <c r="F236" i="2"/>
  <c r="E236" i="2"/>
  <c r="D236" i="2"/>
  <c r="C236" i="2"/>
  <c r="B236" i="2"/>
  <c r="A236" i="2"/>
  <c r="Q235" i="2"/>
  <c r="P235" i="2"/>
  <c r="O235" i="2"/>
  <c r="N235" i="2"/>
  <c r="M235" i="2"/>
  <c r="G235" i="2"/>
  <c r="F235" i="2"/>
  <c r="E235" i="2"/>
  <c r="D235" i="2"/>
  <c r="C235" i="2"/>
  <c r="B235" i="2"/>
  <c r="A235" i="2"/>
  <c r="Q234" i="2"/>
  <c r="P234" i="2"/>
  <c r="O234" i="2"/>
  <c r="N234" i="2"/>
  <c r="M234" i="2"/>
  <c r="G234" i="2"/>
  <c r="F234" i="2"/>
  <c r="E234" i="2"/>
  <c r="D234" i="2"/>
  <c r="C234" i="2"/>
  <c r="B234" i="2"/>
  <c r="A234" i="2"/>
  <c r="Q233" i="2"/>
  <c r="P233" i="2"/>
  <c r="O233" i="2"/>
  <c r="N233" i="2"/>
  <c r="M233" i="2"/>
  <c r="G233" i="2"/>
  <c r="F233" i="2"/>
  <c r="E233" i="2"/>
  <c r="D233" i="2"/>
  <c r="C233" i="2"/>
  <c r="B233" i="2"/>
  <c r="A233" i="2"/>
  <c r="Q232" i="2"/>
  <c r="P232" i="2"/>
  <c r="O232" i="2"/>
  <c r="N232" i="2"/>
  <c r="M232" i="2"/>
  <c r="G232" i="2"/>
  <c r="F232" i="2"/>
  <c r="E232" i="2"/>
  <c r="D232" i="2"/>
  <c r="C232" i="2"/>
  <c r="B232" i="2"/>
  <c r="A232" i="2"/>
  <c r="Q231" i="2"/>
  <c r="P231" i="2"/>
  <c r="O231" i="2"/>
  <c r="N231" i="2"/>
  <c r="M231" i="2"/>
  <c r="G231" i="2"/>
  <c r="F231" i="2"/>
  <c r="E231" i="2"/>
  <c r="D231" i="2"/>
  <c r="C231" i="2"/>
  <c r="B231" i="2"/>
  <c r="A231" i="2"/>
  <c r="Q230" i="2"/>
  <c r="P230" i="2"/>
  <c r="O230" i="2"/>
  <c r="N230" i="2"/>
  <c r="M230" i="2"/>
  <c r="G230" i="2"/>
  <c r="F230" i="2"/>
  <c r="E230" i="2"/>
  <c r="D230" i="2"/>
  <c r="C230" i="2"/>
  <c r="B230" i="2"/>
  <c r="A230" i="2"/>
  <c r="Q229" i="2"/>
  <c r="P229" i="2"/>
  <c r="O229" i="2"/>
  <c r="N229" i="2"/>
  <c r="M229" i="2"/>
  <c r="G229" i="2"/>
  <c r="F229" i="2"/>
  <c r="E229" i="2"/>
  <c r="D229" i="2"/>
  <c r="C229" i="2"/>
  <c r="B229" i="2"/>
  <c r="A229" i="2"/>
  <c r="B228" i="2"/>
  <c r="Q227" i="2"/>
  <c r="P227" i="2"/>
  <c r="O227" i="2"/>
  <c r="N227" i="2"/>
  <c r="M227" i="2"/>
  <c r="G227" i="2"/>
  <c r="F227" i="2"/>
  <c r="E227" i="2"/>
  <c r="D227" i="2"/>
  <c r="C227" i="2"/>
  <c r="B227" i="2"/>
  <c r="A227" i="2"/>
  <c r="Q226" i="2"/>
  <c r="P226" i="2"/>
  <c r="O226" i="2"/>
  <c r="N226" i="2"/>
  <c r="M226" i="2"/>
  <c r="G226" i="2"/>
  <c r="F226" i="2"/>
  <c r="E226" i="2"/>
  <c r="D226" i="2"/>
  <c r="C226" i="2"/>
  <c r="B226" i="2"/>
  <c r="A226" i="2"/>
  <c r="Q225" i="2"/>
  <c r="P225" i="2"/>
  <c r="O225" i="2"/>
  <c r="N225" i="2"/>
  <c r="M225" i="2"/>
  <c r="G225" i="2"/>
  <c r="F225" i="2"/>
  <c r="E225" i="2"/>
  <c r="D225" i="2"/>
  <c r="C225" i="2"/>
  <c r="B225" i="2"/>
  <c r="A225" i="2"/>
  <c r="Q224" i="2"/>
  <c r="P224" i="2"/>
  <c r="O224" i="2"/>
  <c r="N224" i="2"/>
  <c r="M224" i="2"/>
  <c r="G224" i="2"/>
  <c r="F224" i="2"/>
  <c r="E224" i="2"/>
  <c r="D224" i="2"/>
  <c r="C224" i="2"/>
  <c r="B224" i="2"/>
  <c r="A224" i="2"/>
  <c r="Q223" i="2"/>
  <c r="P223" i="2"/>
  <c r="O223" i="2"/>
  <c r="N223" i="2"/>
  <c r="M223" i="2"/>
  <c r="G223" i="2"/>
  <c r="F223" i="2"/>
  <c r="E223" i="2"/>
  <c r="D223" i="2"/>
  <c r="C223" i="2"/>
  <c r="B223" i="2"/>
  <c r="A223" i="2"/>
  <c r="Q222" i="2"/>
  <c r="P222" i="2"/>
  <c r="O222" i="2"/>
  <c r="N222" i="2"/>
  <c r="M222" i="2"/>
  <c r="G222" i="2"/>
  <c r="F222" i="2"/>
  <c r="E222" i="2"/>
  <c r="D222" i="2"/>
  <c r="C222" i="2"/>
  <c r="B222" i="2"/>
  <c r="A222" i="2"/>
  <c r="Q221" i="2"/>
  <c r="P221" i="2"/>
  <c r="O221" i="2"/>
  <c r="N221" i="2"/>
  <c r="M221" i="2"/>
  <c r="G221" i="2"/>
  <c r="F221" i="2"/>
  <c r="E221" i="2"/>
  <c r="D221" i="2"/>
  <c r="C221" i="2"/>
  <c r="B221" i="2"/>
  <c r="A221" i="2"/>
  <c r="Q220" i="2"/>
  <c r="P220" i="2"/>
  <c r="O220" i="2"/>
  <c r="N220" i="2"/>
  <c r="M220" i="2"/>
  <c r="G220" i="2"/>
  <c r="F220" i="2"/>
  <c r="E220" i="2"/>
  <c r="D220" i="2"/>
  <c r="C220" i="2"/>
  <c r="B220" i="2"/>
  <c r="A220" i="2"/>
  <c r="Q219" i="2"/>
  <c r="P219" i="2"/>
  <c r="O219" i="2"/>
  <c r="N219" i="2"/>
  <c r="M219" i="2"/>
  <c r="G219" i="2"/>
  <c r="F219" i="2"/>
  <c r="E219" i="2"/>
  <c r="D219" i="2"/>
  <c r="C219" i="2"/>
  <c r="B219" i="2"/>
  <c r="A219" i="2"/>
  <c r="Q218" i="2"/>
  <c r="P218" i="2"/>
  <c r="O218" i="2"/>
  <c r="N218" i="2"/>
  <c r="M218" i="2"/>
  <c r="G218" i="2"/>
  <c r="F218" i="2"/>
  <c r="E218" i="2"/>
  <c r="D218" i="2"/>
  <c r="C218" i="2"/>
  <c r="B218" i="2"/>
  <c r="A218" i="2"/>
  <c r="Q217" i="2"/>
  <c r="P217" i="2"/>
  <c r="O217" i="2"/>
  <c r="N217" i="2"/>
  <c r="M217" i="2"/>
  <c r="G217" i="2"/>
  <c r="F217" i="2"/>
  <c r="E217" i="2"/>
  <c r="D217" i="2"/>
  <c r="C217" i="2"/>
  <c r="B217" i="2"/>
  <c r="A217" i="2"/>
  <c r="Q216" i="2"/>
  <c r="P216" i="2"/>
  <c r="O216" i="2"/>
  <c r="N216" i="2"/>
  <c r="M216" i="2"/>
  <c r="G216" i="2"/>
  <c r="F216" i="2"/>
  <c r="E216" i="2"/>
  <c r="D216" i="2"/>
  <c r="C216" i="2"/>
  <c r="B216" i="2"/>
  <c r="A216" i="2"/>
  <c r="Q215" i="2"/>
  <c r="P215" i="2"/>
  <c r="O215" i="2"/>
  <c r="N215" i="2"/>
  <c r="M215" i="2"/>
  <c r="G215" i="2"/>
  <c r="F215" i="2"/>
  <c r="E215" i="2"/>
  <c r="D215" i="2"/>
  <c r="C215" i="2"/>
  <c r="B215" i="2"/>
  <c r="A215" i="2"/>
  <c r="Q214" i="2"/>
  <c r="P214" i="2"/>
  <c r="O214" i="2"/>
  <c r="N214" i="2"/>
  <c r="M214" i="2"/>
  <c r="G214" i="2"/>
  <c r="F214" i="2"/>
  <c r="E214" i="2"/>
  <c r="D214" i="2"/>
  <c r="C214" i="2"/>
  <c r="B214" i="2"/>
  <c r="A214" i="2"/>
  <c r="Q213" i="2"/>
  <c r="P213" i="2"/>
  <c r="O213" i="2"/>
  <c r="N213" i="2"/>
  <c r="M213" i="2"/>
  <c r="G213" i="2"/>
  <c r="F213" i="2"/>
  <c r="E213" i="2"/>
  <c r="D213" i="2"/>
  <c r="C213" i="2"/>
  <c r="B213" i="2"/>
  <c r="A213" i="2"/>
  <c r="Q212" i="2"/>
  <c r="P212" i="2"/>
  <c r="O212" i="2"/>
  <c r="N212" i="2"/>
  <c r="M212" i="2"/>
  <c r="G212" i="2"/>
  <c r="F212" i="2"/>
  <c r="E212" i="2"/>
  <c r="D212" i="2"/>
  <c r="C212" i="2"/>
  <c r="B212" i="2"/>
  <c r="A212" i="2"/>
  <c r="Q211" i="2"/>
  <c r="P211" i="2"/>
  <c r="O211" i="2"/>
  <c r="N211" i="2"/>
  <c r="M211" i="2"/>
  <c r="G211" i="2"/>
  <c r="F211" i="2"/>
  <c r="E211" i="2"/>
  <c r="D211" i="2"/>
  <c r="C211" i="2"/>
  <c r="B211" i="2"/>
  <c r="A211" i="2"/>
  <c r="Q210" i="2"/>
  <c r="P210" i="2"/>
  <c r="O210" i="2"/>
  <c r="N210" i="2"/>
  <c r="M210" i="2"/>
  <c r="G210" i="2"/>
  <c r="F210" i="2"/>
  <c r="E210" i="2"/>
  <c r="D210" i="2"/>
  <c r="C210" i="2"/>
  <c r="B210" i="2"/>
  <c r="A210" i="2"/>
  <c r="Q209" i="2"/>
  <c r="P209" i="2"/>
  <c r="O209" i="2"/>
  <c r="N209" i="2"/>
  <c r="M209" i="2"/>
  <c r="G209" i="2"/>
  <c r="F209" i="2"/>
  <c r="E209" i="2"/>
  <c r="D209" i="2"/>
  <c r="C209" i="2"/>
  <c r="B209" i="2"/>
  <c r="A209" i="2"/>
  <c r="Q208" i="2"/>
  <c r="P208" i="2"/>
  <c r="O208" i="2"/>
  <c r="N208" i="2"/>
  <c r="M208" i="2"/>
  <c r="G208" i="2"/>
  <c r="F208" i="2"/>
  <c r="E208" i="2"/>
  <c r="D208" i="2"/>
  <c r="C208" i="2"/>
  <c r="B208" i="2"/>
  <c r="A208" i="2"/>
  <c r="Q207" i="2"/>
  <c r="P207" i="2"/>
  <c r="O207" i="2"/>
  <c r="N207" i="2"/>
  <c r="M207" i="2"/>
  <c r="G207" i="2"/>
  <c r="F207" i="2"/>
  <c r="E207" i="2"/>
  <c r="D207" i="2"/>
  <c r="C207" i="2"/>
  <c r="B207" i="2"/>
  <c r="A207" i="2"/>
  <c r="Q206" i="2"/>
  <c r="P206" i="2"/>
  <c r="O206" i="2"/>
  <c r="N206" i="2"/>
  <c r="M206" i="2"/>
  <c r="G206" i="2"/>
  <c r="F206" i="2"/>
  <c r="E206" i="2"/>
  <c r="D206" i="2"/>
  <c r="C206" i="2"/>
  <c r="B206" i="2"/>
  <c r="A206" i="2"/>
  <c r="Q205" i="2"/>
  <c r="P205" i="2"/>
  <c r="O205" i="2"/>
  <c r="N205" i="2"/>
  <c r="M205" i="2"/>
  <c r="G205" i="2"/>
  <c r="F205" i="2"/>
  <c r="E205" i="2"/>
  <c r="D205" i="2"/>
  <c r="C205" i="2"/>
  <c r="B205" i="2"/>
  <c r="A205" i="2"/>
  <c r="Q204" i="2"/>
  <c r="P204" i="2"/>
  <c r="O204" i="2"/>
  <c r="N204" i="2"/>
  <c r="M204" i="2"/>
  <c r="G204" i="2"/>
  <c r="F204" i="2"/>
  <c r="E204" i="2"/>
  <c r="D204" i="2"/>
  <c r="C204" i="2"/>
  <c r="B204" i="2"/>
  <c r="A204" i="2"/>
  <c r="Q203" i="2"/>
  <c r="P203" i="2"/>
  <c r="O203" i="2"/>
  <c r="N203" i="2"/>
  <c r="M203" i="2"/>
  <c r="G203" i="2"/>
  <c r="F203" i="2"/>
  <c r="E203" i="2"/>
  <c r="D203" i="2"/>
  <c r="C203" i="2"/>
  <c r="B203" i="2"/>
  <c r="A203" i="2"/>
  <c r="Q202" i="2"/>
  <c r="P202" i="2"/>
  <c r="O202" i="2"/>
  <c r="N202" i="2"/>
  <c r="M202" i="2"/>
  <c r="G202" i="2"/>
  <c r="F202" i="2"/>
  <c r="E202" i="2"/>
  <c r="D202" i="2"/>
  <c r="C202" i="2"/>
  <c r="B202" i="2"/>
  <c r="A202" i="2"/>
  <c r="Q201" i="2"/>
  <c r="P201" i="2"/>
  <c r="O201" i="2"/>
  <c r="N201" i="2"/>
  <c r="M201" i="2"/>
  <c r="G201" i="2"/>
  <c r="F201" i="2"/>
  <c r="E201" i="2"/>
  <c r="D201" i="2"/>
  <c r="C201" i="2"/>
  <c r="B201" i="2"/>
  <c r="A201" i="2"/>
  <c r="Q200" i="2"/>
  <c r="P200" i="2"/>
  <c r="O200" i="2"/>
  <c r="N200" i="2"/>
  <c r="M200" i="2"/>
  <c r="G200" i="2"/>
  <c r="F200" i="2"/>
  <c r="E200" i="2"/>
  <c r="D200" i="2"/>
  <c r="C200" i="2"/>
  <c r="B200" i="2"/>
  <c r="A200" i="2"/>
  <c r="Q199" i="2"/>
  <c r="P199" i="2"/>
  <c r="O199" i="2"/>
  <c r="N199" i="2"/>
  <c r="M199" i="2"/>
  <c r="G199" i="2"/>
  <c r="F199" i="2"/>
  <c r="E199" i="2"/>
  <c r="D199" i="2"/>
  <c r="C199" i="2"/>
  <c r="B199" i="2"/>
  <c r="A199" i="2"/>
  <c r="Q198" i="2"/>
  <c r="P198" i="2"/>
  <c r="O198" i="2"/>
  <c r="N198" i="2"/>
  <c r="M198" i="2"/>
  <c r="G198" i="2"/>
  <c r="F198" i="2"/>
  <c r="E198" i="2"/>
  <c r="D198" i="2"/>
  <c r="C198" i="2"/>
  <c r="B198" i="2"/>
  <c r="A198" i="2"/>
  <c r="Q197" i="2"/>
  <c r="P197" i="2"/>
  <c r="O197" i="2"/>
  <c r="N197" i="2"/>
  <c r="M197" i="2"/>
  <c r="G197" i="2"/>
  <c r="F197" i="2"/>
  <c r="E197" i="2"/>
  <c r="D197" i="2"/>
  <c r="C197" i="2"/>
  <c r="B197" i="2"/>
  <c r="A197" i="2"/>
  <c r="B196" i="2"/>
  <c r="B195" i="2"/>
  <c r="Q194" i="2"/>
  <c r="P194" i="2"/>
  <c r="O194" i="2"/>
  <c r="N194" i="2"/>
  <c r="M194" i="2"/>
  <c r="K194" i="2"/>
  <c r="J194" i="2"/>
  <c r="I194" i="2"/>
  <c r="H194" i="2"/>
  <c r="G194" i="2"/>
  <c r="F194" i="2"/>
  <c r="E194" i="2"/>
  <c r="D194" i="2"/>
  <c r="C194" i="2"/>
  <c r="A194" i="2"/>
  <c r="Q193" i="2"/>
  <c r="P193" i="2"/>
  <c r="O193" i="2"/>
  <c r="N193" i="2"/>
  <c r="M193" i="2"/>
  <c r="K193" i="2"/>
  <c r="J193" i="2"/>
  <c r="I193" i="2"/>
  <c r="H193" i="2"/>
  <c r="G193" i="2"/>
  <c r="F193" i="2"/>
  <c r="E193" i="2"/>
  <c r="D193" i="2"/>
  <c r="C193" i="2"/>
  <c r="A193" i="2"/>
  <c r="Q192" i="2"/>
  <c r="P192" i="2"/>
  <c r="O192" i="2"/>
  <c r="N192" i="2"/>
  <c r="M192" i="2"/>
  <c r="K192" i="2"/>
  <c r="J192" i="2"/>
  <c r="I192" i="2"/>
  <c r="H192" i="2"/>
  <c r="G192" i="2"/>
  <c r="F192" i="2"/>
  <c r="E192" i="2"/>
  <c r="D192" i="2"/>
  <c r="C192" i="2"/>
  <c r="A192" i="2"/>
  <c r="Q191" i="2"/>
  <c r="P191" i="2"/>
  <c r="O191" i="2"/>
  <c r="N191" i="2"/>
  <c r="M191" i="2"/>
  <c r="K191" i="2"/>
  <c r="J191" i="2"/>
  <c r="I191" i="2"/>
  <c r="H191" i="2"/>
  <c r="G191" i="2"/>
  <c r="F191" i="2"/>
  <c r="E191" i="2"/>
  <c r="D191" i="2"/>
  <c r="C191" i="2"/>
  <c r="A191" i="2"/>
  <c r="Q190" i="2"/>
  <c r="P190" i="2"/>
  <c r="O190" i="2"/>
  <c r="N190" i="2"/>
  <c r="M190" i="2"/>
  <c r="K190" i="2"/>
  <c r="J190" i="2"/>
  <c r="I190" i="2"/>
  <c r="H190" i="2"/>
  <c r="G190" i="2"/>
  <c r="F190" i="2"/>
  <c r="E190" i="2"/>
  <c r="D190" i="2"/>
  <c r="C190" i="2"/>
  <c r="A190" i="2"/>
  <c r="Q189" i="2"/>
  <c r="P189" i="2"/>
  <c r="O189" i="2"/>
  <c r="N189" i="2"/>
  <c r="M189" i="2"/>
  <c r="K189" i="2"/>
  <c r="J189" i="2"/>
  <c r="I189" i="2"/>
  <c r="H189" i="2"/>
  <c r="G189" i="2"/>
  <c r="F189" i="2"/>
  <c r="E189" i="2"/>
  <c r="D189" i="2"/>
  <c r="C189" i="2"/>
  <c r="A189" i="2"/>
  <c r="Q188" i="2"/>
  <c r="P188" i="2"/>
  <c r="O188" i="2"/>
  <c r="N188" i="2"/>
  <c r="M188" i="2"/>
  <c r="K188" i="2"/>
  <c r="J188" i="2"/>
  <c r="I188" i="2"/>
  <c r="H188" i="2"/>
  <c r="G188" i="2"/>
  <c r="F188" i="2"/>
  <c r="E188" i="2"/>
  <c r="D188" i="2"/>
  <c r="C188" i="2"/>
  <c r="A188" i="2"/>
  <c r="Q187" i="2"/>
  <c r="P187" i="2"/>
  <c r="O187" i="2"/>
  <c r="N187" i="2"/>
  <c r="M187" i="2"/>
  <c r="K187" i="2"/>
  <c r="J187" i="2"/>
  <c r="I187" i="2"/>
  <c r="H187" i="2"/>
  <c r="G187" i="2"/>
  <c r="F187" i="2"/>
  <c r="E187" i="2"/>
  <c r="D187" i="2"/>
  <c r="C187" i="2"/>
  <c r="A187" i="2"/>
  <c r="Q186" i="2"/>
  <c r="P186" i="2"/>
  <c r="O186" i="2"/>
  <c r="N186" i="2"/>
  <c r="M186" i="2"/>
  <c r="K186" i="2"/>
  <c r="J186" i="2"/>
  <c r="I186" i="2"/>
  <c r="H186" i="2"/>
  <c r="G186" i="2"/>
  <c r="F186" i="2"/>
  <c r="E186" i="2"/>
  <c r="D186" i="2"/>
  <c r="C186" i="2"/>
  <c r="A186" i="2"/>
  <c r="Q185" i="2"/>
  <c r="P185" i="2"/>
  <c r="O185" i="2"/>
  <c r="N185" i="2"/>
  <c r="M185" i="2"/>
  <c r="K185" i="2"/>
  <c r="J185" i="2"/>
  <c r="I185" i="2"/>
  <c r="H185" i="2"/>
  <c r="G185" i="2"/>
  <c r="F185" i="2"/>
  <c r="E185" i="2"/>
  <c r="D185" i="2"/>
  <c r="C185" i="2"/>
  <c r="A185" i="2"/>
  <c r="Q184" i="2"/>
  <c r="P184" i="2"/>
  <c r="O184" i="2"/>
  <c r="N184" i="2"/>
  <c r="M184" i="2"/>
  <c r="K184" i="2"/>
  <c r="J184" i="2"/>
  <c r="I184" i="2"/>
  <c r="H184" i="2"/>
  <c r="G184" i="2"/>
  <c r="F184" i="2"/>
  <c r="E184" i="2"/>
  <c r="D184" i="2"/>
  <c r="C184" i="2"/>
  <c r="A184" i="2"/>
  <c r="Q183" i="2"/>
  <c r="P183" i="2"/>
  <c r="O183" i="2"/>
  <c r="N183" i="2"/>
  <c r="M183" i="2"/>
  <c r="K183" i="2"/>
  <c r="J183" i="2"/>
  <c r="I183" i="2"/>
  <c r="H183" i="2"/>
  <c r="G183" i="2"/>
  <c r="F183" i="2"/>
  <c r="E183" i="2"/>
  <c r="D183" i="2"/>
  <c r="C183" i="2"/>
  <c r="A183" i="2"/>
  <c r="Q182" i="2"/>
  <c r="P182" i="2"/>
  <c r="O182" i="2"/>
  <c r="N182" i="2"/>
  <c r="M182" i="2"/>
  <c r="K182" i="2"/>
  <c r="J182" i="2"/>
  <c r="I182" i="2"/>
  <c r="H182" i="2"/>
  <c r="G182" i="2"/>
  <c r="F182" i="2"/>
  <c r="E182" i="2"/>
  <c r="D182" i="2"/>
  <c r="C182" i="2"/>
  <c r="A182" i="2"/>
  <c r="Q181" i="2"/>
  <c r="P181" i="2"/>
  <c r="O181" i="2"/>
  <c r="N181" i="2"/>
  <c r="M181" i="2"/>
  <c r="K181" i="2"/>
  <c r="J181" i="2"/>
  <c r="I181" i="2"/>
  <c r="H181" i="2"/>
  <c r="G181" i="2"/>
  <c r="F181" i="2"/>
  <c r="E181" i="2"/>
  <c r="D181" i="2"/>
  <c r="C181" i="2"/>
  <c r="A181" i="2"/>
  <c r="Q180" i="2"/>
  <c r="P180" i="2"/>
  <c r="O180" i="2"/>
  <c r="N180" i="2"/>
  <c r="M180" i="2"/>
  <c r="K180" i="2"/>
  <c r="J180" i="2"/>
  <c r="I180" i="2"/>
  <c r="H180" i="2"/>
  <c r="G180" i="2"/>
  <c r="F180" i="2"/>
  <c r="E180" i="2"/>
  <c r="D180" i="2"/>
  <c r="C180" i="2"/>
  <c r="A180" i="2"/>
  <c r="Q179" i="2"/>
  <c r="P179" i="2"/>
  <c r="O179" i="2"/>
  <c r="N179" i="2"/>
  <c r="M179" i="2"/>
  <c r="K179" i="2"/>
  <c r="J179" i="2"/>
  <c r="I179" i="2"/>
  <c r="H179" i="2"/>
  <c r="G179" i="2"/>
  <c r="F179" i="2"/>
  <c r="E179" i="2"/>
  <c r="D179" i="2"/>
  <c r="C179" i="2"/>
  <c r="A179" i="2"/>
  <c r="Q178" i="2"/>
  <c r="P178" i="2"/>
  <c r="O178" i="2"/>
  <c r="N178" i="2"/>
  <c r="M178" i="2"/>
  <c r="K178" i="2"/>
  <c r="J178" i="2"/>
  <c r="I178" i="2"/>
  <c r="H178" i="2"/>
  <c r="G178" i="2"/>
  <c r="F178" i="2"/>
  <c r="E178" i="2"/>
  <c r="D178" i="2"/>
  <c r="C178" i="2"/>
  <c r="A178" i="2"/>
  <c r="Q177" i="2"/>
  <c r="P177" i="2"/>
  <c r="O177" i="2"/>
  <c r="N177" i="2"/>
  <c r="M177" i="2"/>
  <c r="K177" i="2"/>
  <c r="J177" i="2"/>
  <c r="I177" i="2"/>
  <c r="H177" i="2"/>
  <c r="G177" i="2"/>
  <c r="F177" i="2"/>
  <c r="E177" i="2"/>
  <c r="D177" i="2"/>
  <c r="C177" i="2"/>
  <c r="A177" i="2"/>
  <c r="Q176" i="2"/>
  <c r="P176" i="2"/>
  <c r="O176" i="2"/>
  <c r="N176" i="2"/>
  <c r="M176" i="2"/>
  <c r="K176" i="2"/>
  <c r="J176" i="2"/>
  <c r="I176" i="2"/>
  <c r="H176" i="2"/>
  <c r="G176" i="2"/>
  <c r="F176" i="2"/>
  <c r="E176" i="2"/>
  <c r="D176" i="2"/>
  <c r="C176" i="2"/>
  <c r="A176" i="2"/>
  <c r="Q175" i="2"/>
  <c r="P175" i="2"/>
  <c r="O175" i="2"/>
  <c r="N175" i="2"/>
  <c r="M175" i="2"/>
  <c r="K175" i="2"/>
  <c r="J175" i="2"/>
  <c r="I175" i="2"/>
  <c r="H175" i="2"/>
  <c r="G175" i="2"/>
  <c r="F175" i="2"/>
  <c r="E175" i="2"/>
  <c r="D175" i="2"/>
  <c r="C175" i="2"/>
  <c r="A175" i="2"/>
  <c r="Q174" i="2"/>
  <c r="P174" i="2"/>
  <c r="O174" i="2"/>
  <c r="N174" i="2"/>
  <c r="M174" i="2"/>
  <c r="K174" i="2"/>
  <c r="J174" i="2"/>
  <c r="I174" i="2"/>
  <c r="H174" i="2"/>
  <c r="G174" i="2"/>
  <c r="F174" i="2"/>
  <c r="E174" i="2"/>
  <c r="D174" i="2"/>
  <c r="C174" i="2"/>
  <c r="A174" i="2"/>
  <c r="Q173" i="2"/>
  <c r="P173" i="2"/>
  <c r="O173" i="2"/>
  <c r="N173" i="2"/>
  <c r="M173" i="2"/>
  <c r="K173" i="2"/>
  <c r="J173" i="2"/>
  <c r="I173" i="2"/>
  <c r="H173" i="2"/>
  <c r="G173" i="2"/>
  <c r="F173" i="2"/>
  <c r="E173" i="2"/>
  <c r="D173" i="2"/>
  <c r="C173" i="2"/>
  <c r="A173" i="2"/>
  <c r="Q172" i="2"/>
  <c r="P172" i="2"/>
  <c r="O172" i="2"/>
  <c r="N172" i="2"/>
  <c r="M172" i="2"/>
  <c r="K172" i="2"/>
  <c r="J172" i="2"/>
  <c r="I172" i="2"/>
  <c r="H172" i="2"/>
  <c r="G172" i="2"/>
  <c r="F172" i="2"/>
  <c r="E172" i="2"/>
  <c r="D172" i="2"/>
  <c r="C172" i="2"/>
  <c r="A172" i="2"/>
  <c r="Q171" i="2"/>
  <c r="P171" i="2"/>
  <c r="O171" i="2"/>
  <c r="N171" i="2"/>
  <c r="M171" i="2"/>
  <c r="K171" i="2"/>
  <c r="J171" i="2"/>
  <c r="I171" i="2"/>
  <c r="H171" i="2"/>
  <c r="G171" i="2"/>
  <c r="F171" i="2"/>
  <c r="E171" i="2"/>
  <c r="D171" i="2"/>
  <c r="C171" i="2"/>
  <c r="A171" i="2"/>
  <c r="Q170" i="2"/>
  <c r="P170" i="2"/>
  <c r="O170" i="2"/>
  <c r="N170" i="2"/>
  <c r="M170" i="2"/>
  <c r="K170" i="2"/>
  <c r="J170" i="2"/>
  <c r="I170" i="2"/>
  <c r="H170" i="2"/>
  <c r="G170" i="2"/>
  <c r="F170" i="2"/>
  <c r="E170" i="2"/>
  <c r="D170" i="2"/>
  <c r="C170" i="2"/>
  <c r="A170" i="2"/>
  <c r="Q169" i="2"/>
  <c r="P169" i="2"/>
  <c r="O169" i="2"/>
  <c r="N169" i="2"/>
  <c r="M169" i="2"/>
  <c r="K169" i="2"/>
  <c r="J169" i="2"/>
  <c r="I169" i="2"/>
  <c r="H169" i="2"/>
  <c r="G169" i="2"/>
  <c r="F169" i="2"/>
  <c r="E169" i="2"/>
  <c r="D169" i="2"/>
  <c r="C169" i="2"/>
  <c r="A169" i="2"/>
  <c r="Q168" i="2"/>
  <c r="P168" i="2"/>
  <c r="O168" i="2"/>
  <c r="N168" i="2"/>
  <c r="M168" i="2"/>
  <c r="K168" i="2"/>
  <c r="J168" i="2"/>
  <c r="I168" i="2"/>
  <c r="H168" i="2"/>
  <c r="G168" i="2"/>
  <c r="F168" i="2"/>
  <c r="E168" i="2"/>
  <c r="D168" i="2"/>
  <c r="C168" i="2"/>
  <c r="A168" i="2"/>
  <c r="Q167" i="2"/>
  <c r="P167" i="2"/>
  <c r="O167" i="2"/>
  <c r="N167" i="2"/>
  <c r="M167" i="2"/>
  <c r="K167" i="2"/>
  <c r="J167" i="2"/>
  <c r="I167" i="2"/>
  <c r="H167" i="2"/>
  <c r="G167" i="2"/>
  <c r="F167" i="2"/>
  <c r="E167" i="2"/>
  <c r="D167" i="2"/>
  <c r="C167" i="2"/>
  <c r="A167" i="2"/>
  <c r="Q166" i="2"/>
  <c r="P166" i="2"/>
  <c r="O166" i="2"/>
  <c r="N166" i="2"/>
  <c r="M166" i="2"/>
  <c r="K166" i="2"/>
  <c r="J166" i="2"/>
  <c r="I166" i="2"/>
  <c r="H166" i="2"/>
  <c r="G166" i="2"/>
  <c r="F166" i="2"/>
  <c r="E166" i="2"/>
  <c r="D166" i="2"/>
  <c r="C166" i="2"/>
  <c r="A166" i="2"/>
  <c r="Q165" i="2"/>
  <c r="P165" i="2"/>
  <c r="O165" i="2"/>
  <c r="N165" i="2"/>
  <c r="M165" i="2"/>
  <c r="K165" i="2"/>
  <c r="J165" i="2"/>
  <c r="I165" i="2"/>
  <c r="H165" i="2"/>
  <c r="G165" i="2"/>
  <c r="F165" i="2"/>
  <c r="E165" i="2"/>
  <c r="D165" i="2"/>
  <c r="C165" i="2"/>
  <c r="A165" i="2"/>
  <c r="Q164" i="2"/>
  <c r="P164" i="2"/>
  <c r="O164" i="2"/>
  <c r="N164" i="2"/>
  <c r="M164" i="2"/>
  <c r="A164" i="2"/>
  <c r="Q162" i="2"/>
  <c r="P162" i="2"/>
  <c r="O162" i="2"/>
  <c r="N162" i="2"/>
  <c r="M162" i="2"/>
  <c r="G162" i="2"/>
  <c r="F162" i="2"/>
  <c r="E162" i="2"/>
  <c r="D162" i="2"/>
  <c r="C162" i="2"/>
  <c r="B162" i="2"/>
  <c r="A162" i="2"/>
  <c r="Q161" i="2"/>
  <c r="P161" i="2"/>
  <c r="O161" i="2"/>
  <c r="N161" i="2"/>
  <c r="M161" i="2"/>
  <c r="G161" i="2"/>
  <c r="F161" i="2"/>
  <c r="E161" i="2"/>
  <c r="D161" i="2"/>
  <c r="C161" i="2"/>
  <c r="B161" i="2"/>
  <c r="A161" i="2"/>
  <c r="Q160" i="2"/>
  <c r="P160" i="2"/>
  <c r="O160" i="2"/>
  <c r="N160" i="2"/>
  <c r="M160" i="2"/>
  <c r="G160" i="2"/>
  <c r="F160" i="2"/>
  <c r="E160" i="2"/>
  <c r="D160" i="2"/>
  <c r="C160" i="2"/>
  <c r="B160" i="2"/>
  <c r="A160" i="2"/>
  <c r="Q159" i="2"/>
  <c r="P159" i="2"/>
  <c r="O159" i="2"/>
  <c r="N159" i="2"/>
  <c r="M159" i="2"/>
  <c r="G159" i="2"/>
  <c r="F159" i="2"/>
  <c r="E159" i="2"/>
  <c r="D159" i="2"/>
  <c r="C159" i="2"/>
  <c r="B159" i="2"/>
  <c r="A159" i="2"/>
  <c r="Q158" i="2"/>
  <c r="P158" i="2"/>
  <c r="O158" i="2"/>
  <c r="N158" i="2"/>
  <c r="M158" i="2"/>
  <c r="G158" i="2"/>
  <c r="F158" i="2"/>
  <c r="E158" i="2"/>
  <c r="D158" i="2"/>
  <c r="C158" i="2"/>
  <c r="B158" i="2"/>
  <c r="A158" i="2"/>
  <c r="Q157" i="2"/>
  <c r="P157" i="2"/>
  <c r="O157" i="2"/>
  <c r="N157" i="2"/>
  <c r="M157" i="2"/>
  <c r="G157" i="2"/>
  <c r="F157" i="2"/>
  <c r="E157" i="2"/>
  <c r="D157" i="2"/>
  <c r="C157" i="2"/>
  <c r="B157" i="2"/>
  <c r="A157" i="2"/>
  <c r="Q156" i="2"/>
  <c r="P156" i="2"/>
  <c r="O156" i="2"/>
  <c r="N156" i="2"/>
  <c r="M156" i="2"/>
  <c r="G156" i="2"/>
  <c r="F156" i="2"/>
  <c r="E156" i="2"/>
  <c r="D156" i="2"/>
  <c r="C156" i="2"/>
  <c r="B156" i="2"/>
  <c r="A156" i="2"/>
  <c r="Q155" i="2"/>
  <c r="P155" i="2"/>
  <c r="O155" i="2"/>
  <c r="N155" i="2"/>
  <c r="M155" i="2"/>
  <c r="G155" i="2"/>
  <c r="F155" i="2"/>
  <c r="E155" i="2"/>
  <c r="D155" i="2"/>
  <c r="C155" i="2"/>
  <c r="B155" i="2"/>
  <c r="A155" i="2"/>
  <c r="Q154" i="2"/>
  <c r="P154" i="2"/>
  <c r="O154" i="2"/>
  <c r="N154" i="2"/>
  <c r="M154" i="2"/>
  <c r="G154" i="2"/>
  <c r="F154" i="2"/>
  <c r="E154" i="2"/>
  <c r="D154" i="2"/>
  <c r="C154" i="2"/>
  <c r="B154" i="2"/>
  <c r="A154" i="2"/>
  <c r="Q153" i="2"/>
  <c r="P153" i="2"/>
  <c r="O153" i="2"/>
  <c r="N153" i="2"/>
  <c r="M153" i="2"/>
  <c r="G153" i="2"/>
  <c r="F153" i="2"/>
  <c r="E153" i="2"/>
  <c r="D153" i="2"/>
  <c r="C153" i="2"/>
  <c r="B153" i="2"/>
  <c r="A153" i="2"/>
  <c r="Q152" i="2"/>
  <c r="P152" i="2"/>
  <c r="O152" i="2"/>
  <c r="N152" i="2"/>
  <c r="M152" i="2"/>
  <c r="G152" i="2"/>
  <c r="F152" i="2"/>
  <c r="E152" i="2"/>
  <c r="D152" i="2"/>
  <c r="C152" i="2"/>
  <c r="B152" i="2"/>
  <c r="A152" i="2"/>
  <c r="Q151" i="2"/>
  <c r="P151" i="2"/>
  <c r="O151" i="2"/>
  <c r="N151" i="2"/>
  <c r="M151" i="2"/>
  <c r="G151" i="2"/>
  <c r="F151" i="2"/>
  <c r="E151" i="2"/>
  <c r="D151" i="2"/>
  <c r="C151" i="2"/>
  <c r="B151" i="2"/>
  <c r="A151" i="2"/>
  <c r="Q150" i="2"/>
  <c r="P150" i="2"/>
  <c r="O150" i="2"/>
  <c r="N150" i="2"/>
  <c r="M150" i="2"/>
  <c r="G150" i="2"/>
  <c r="F150" i="2"/>
  <c r="E150" i="2"/>
  <c r="D150" i="2"/>
  <c r="C150" i="2"/>
  <c r="B150" i="2"/>
  <c r="A150" i="2"/>
  <c r="Q149" i="2"/>
  <c r="P149" i="2"/>
  <c r="O149" i="2"/>
  <c r="N149" i="2"/>
  <c r="M149" i="2"/>
  <c r="G149" i="2"/>
  <c r="F149" i="2"/>
  <c r="E149" i="2"/>
  <c r="D149" i="2"/>
  <c r="C149" i="2"/>
  <c r="B149" i="2"/>
  <c r="A149" i="2"/>
  <c r="Q148" i="2"/>
  <c r="P148" i="2"/>
  <c r="O148" i="2"/>
  <c r="N148" i="2"/>
  <c r="M148" i="2"/>
  <c r="G148" i="2"/>
  <c r="F148" i="2"/>
  <c r="E148" i="2"/>
  <c r="D148" i="2"/>
  <c r="C148" i="2"/>
  <c r="B148" i="2"/>
  <c r="A148" i="2"/>
  <c r="Q147" i="2"/>
  <c r="P147" i="2"/>
  <c r="O147" i="2"/>
  <c r="N147" i="2"/>
  <c r="M147" i="2"/>
  <c r="G147" i="2"/>
  <c r="F147" i="2"/>
  <c r="E147" i="2"/>
  <c r="D147" i="2"/>
  <c r="C147" i="2"/>
  <c r="B147" i="2"/>
  <c r="A147" i="2"/>
  <c r="Q146" i="2"/>
  <c r="P146" i="2"/>
  <c r="O146" i="2"/>
  <c r="N146" i="2"/>
  <c r="M146" i="2"/>
  <c r="G146" i="2"/>
  <c r="F146" i="2"/>
  <c r="E146" i="2"/>
  <c r="D146" i="2"/>
  <c r="C146" i="2"/>
  <c r="B146" i="2"/>
  <c r="A146" i="2"/>
  <c r="Q145" i="2"/>
  <c r="P145" i="2"/>
  <c r="O145" i="2"/>
  <c r="N145" i="2"/>
  <c r="M145" i="2"/>
  <c r="G145" i="2"/>
  <c r="F145" i="2"/>
  <c r="E145" i="2"/>
  <c r="D145" i="2"/>
  <c r="C145" i="2"/>
  <c r="B145" i="2"/>
  <c r="A145" i="2"/>
  <c r="Q144" i="2"/>
  <c r="P144" i="2"/>
  <c r="O144" i="2"/>
  <c r="N144" i="2"/>
  <c r="M144" i="2"/>
  <c r="G144" i="2"/>
  <c r="F144" i="2"/>
  <c r="E144" i="2"/>
  <c r="D144" i="2"/>
  <c r="C144" i="2"/>
  <c r="B144" i="2"/>
  <c r="A144" i="2"/>
  <c r="Q143" i="2"/>
  <c r="P143" i="2"/>
  <c r="O143" i="2"/>
  <c r="N143" i="2"/>
  <c r="M143" i="2"/>
  <c r="G143" i="2"/>
  <c r="F143" i="2"/>
  <c r="E143" i="2"/>
  <c r="D143" i="2"/>
  <c r="C143" i="2"/>
  <c r="B143" i="2"/>
  <c r="A143" i="2"/>
  <c r="Q142" i="2"/>
  <c r="P142" i="2"/>
  <c r="O142" i="2"/>
  <c r="N142" i="2"/>
  <c r="M142" i="2"/>
  <c r="G142" i="2"/>
  <c r="F142" i="2"/>
  <c r="E142" i="2"/>
  <c r="D142" i="2"/>
  <c r="C142" i="2"/>
  <c r="B142" i="2"/>
  <c r="A142" i="2"/>
  <c r="Q141" i="2"/>
  <c r="P141" i="2"/>
  <c r="O141" i="2"/>
  <c r="N141" i="2"/>
  <c r="M141" i="2"/>
  <c r="G141" i="2"/>
  <c r="F141" i="2"/>
  <c r="E141" i="2"/>
  <c r="D141" i="2"/>
  <c r="C141" i="2"/>
  <c r="B141" i="2"/>
  <c r="A141" i="2"/>
  <c r="Q140" i="2"/>
  <c r="P140" i="2"/>
  <c r="O140" i="2"/>
  <c r="N140" i="2"/>
  <c r="M140" i="2"/>
  <c r="G140" i="2"/>
  <c r="F140" i="2"/>
  <c r="E140" i="2"/>
  <c r="D140" i="2"/>
  <c r="C140" i="2"/>
  <c r="B140" i="2"/>
  <c r="A140" i="2"/>
  <c r="Q139" i="2"/>
  <c r="P139" i="2"/>
  <c r="O139" i="2"/>
  <c r="N139" i="2"/>
  <c r="M139" i="2"/>
  <c r="G139" i="2"/>
  <c r="F139" i="2"/>
  <c r="E139" i="2"/>
  <c r="D139" i="2"/>
  <c r="C139" i="2"/>
  <c r="B139" i="2"/>
  <c r="A139" i="2"/>
  <c r="Q138" i="2"/>
  <c r="P138" i="2"/>
  <c r="O138" i="2"/>
  <c r="N138" i="2"/>
  <c r="M138" i="2"/>
  <c r="G138" i="2"/>
  <c r="F138" i="2"/>
  <c r="E138" i="2"/>
  <c r="D138" i="2"/>
  <c r="C138" i="2"/>
  <c r="B138" i="2"/>
  <c r="A138" i="2"/>
  <c r="Q137" i="2"/>
  <c r="P137" i="2"/>
  <c r="O137" i="2"/>
  <c r="N137" i="2"/>
  <c r="M137" i="2"/>
  <c r="G137" i="2"/>
  <c r="F137" i="2"/>
  <c r="E137" i="2"/>
  <c r="D137" i="2"/>
  <c r="C137" i="2"/>
  <c r="B137" i="2"/>
  <c r="A137" i="2"/>
  <c r="Q136" i="2"/>
  <c r="P136" i="2"/>
  <c r="O136" i="2"/>
  <c r="N136" i="2"/>
  <c r="M136" i="2"/>
  <c r="G136" i="2"/>
  <c r="F136" i="2"/>
  <c r="E136" i="2"/>
  <c r="D136" i="2"/>
  <c r="C136" i="2"/>
  <c r="B136" i="2"/>
  <c r="A136" i="2"/>
  <c r="Q135" i="2"/>
  <c r="P135" i="2"/>
  <c r="O135" i="2"/>
  <c r="N135" i="2"/>
  <c r="M135" i="2"/>
  <c r="G135" i="2"/>
  <c r="F135" i="2"/>
  <c r="E135" i="2"/>
  <c r="D135" i="2"/>
  <c r="C135" i="2"/>
  <c r="B135" i="2"/>
  <c r="A135" i="2"/>
  <c r="Q134" i="2"/>
  <c r="P134" i="2"/>
  <c r="O134" i="2"/>
  <c r="N134" i="2"/>
  <c r="M134" i="2"/>
  <c r="G134" i="2"/>
  <c r="F134" i="2"/>
  <c r="E134" i="2"/>
  <c r="D134" i="2"/>
  <c r="C134" i="2"/>
  <c r="B134" i="2"/>
  <c r="A134" i="2"/>
  <c r="Q133" i="2"/>
  <c r="P133" i="2"/>
  <c r="O133" i="2"/>
  <c r="N133" i="2"/>
  <c r="M133" i="2"/>
  <c r="G133" i="2"/>
  <c r="F133" i="2"/>
  <c r="E133" i="2"/>
  <c r="D133" i="2"/>
  <c r="C133" i="2"/>
  <c r="B133" i="2"/>
  <c r="A133" i="2"/>
  <c r="Q132" i="2"/>
  <c r="P132" i="2"/>
  <c r="O132" i="2"/>
  <c r="N132" i="2"/>
  <c r="M132" i="2"/>
  <c r="G132" i="2"/>
  <c r="F132" i="2"/>
  <c r="E132" i="2"/>
  <c r="D132" i="2"/>
  <c r="C132" i="2"/>
  <c r="B132" i="2"/>
  <c r="A132" i="2"/>
  <c r="G131" i="2"/>
  <c r="F131" i="2"/>
  <c r="C131" i="2"/>
  <c r="B131" i="2"/>
  <c r="Q130" i="2"/>
  <c r="P130" i="2"/>
  <c r="O130" i="2"/>
  <c r="N130" i="2"/>
  <c r="M130" i="2"/>
  <c r="G130" i="2"/>
  <c r="F130" i="2"/>
  <c r="E130" i="2"/>
  <c r="D130" i="2"/>
  <c r="C130" i="2"/>
  <c r="B130" i="2"/>
  <c r="A130" i="2"/>
  <c r="Q129" i="2"/>
  <c r="P129" i="2"/>
  <c r="O129" i="2"/>
  <c r="N129" i="2"/>
  <c r="M129" i="2"/>
  <c r="G129" i="2"/>
  <c r="F129" i="2"/>
  <c r="E129" i="2"/>
  <c r="D129" i="2"/>
  <c r="C129" i="2"/>
  <c r="B129" i="2"/>
  <c r="A129" i="2"/>
  <c r="Q128" i="2"/>
  <c r="P128" i="2"/>
  <c r="O128" i="2"/>
  <c r="N128" i="2"/>
  <c r="M128" i="2"/>
  <c r="G128" i="2"/>
  <c r="F128" i="2"/>
  <c r="E128" i="2"/>
  <c r="D128" i="2"/>
  <c r="C128" i="2"/>
  <c r="B128" i="2"/>
  <c r="A128" i="2"/>
  <c r="Q127" i="2"/>
  <c r="P127" i="2"/>
  <c r="O127" i="2"/>
  <c r="N127" i="2"/>
  <c r="M127" i="2"/>
  <c r="G127" i="2"/>
  <c r="F127" i="2"/>
  <c r="E127" i="2"/>
  <c r="D127" i="2"/>
  <c r="C127" i="2"/>
  <c r="B127" i="2"/>
  <c r="A127" i="2"/>
  <c r="Q126" i="2"/>
  <c r="P126" i="2"/>
  <c r="O126" i="2"/>
  <c r="N126" i="2"/>
  <c r="M126" i="2"/>
  <c r="G126" i="2"/>
  <c r="F126" i="2"/>
  <c r="E126" i="2"/>
  <c r="D126" i="2"/>
  <c r="C126" i="2"/>
  <c r="B126" i="2"/>
  <c r="A126" i="2"/>
  <c r="Q125" i="2"/>
  <c r="P125" i="2"/>
  <c r="O125" i="2"/>
  <c r="N125" i="2"/>
  <c r="M125" i="2"/>
  <c r="G125" i="2"/>
  <c r="F125" i="2"/>
  <c r="E125" i="2"/>
  <c r="D125" i="2"/>
  <c r="C125" i="2"/>
  <c r="B125" i="2"/>
  <c r="A125" i="2"/>
  <c r="Q124" i="2"/>
  <c r="P124" i="2"/>
  <c r="O124" i="2"/>
  <c r="N124" i="2"/>
  <c r="M124" i="2"/>
  <c r="G124" i="2"/>
  <c r="F124" i="2"/>
  <c r="E124" i="2"/>
  <c r="D124" i="2"/>
  <c r="C124" i="2"/>
  <c r="B124" i="2"/>
  <c r="A124" i="2"/>
  <c r="Q123" i="2"/>
  <c r="P123" i="2"/>
  <c r="O123" i="2"/>
  <c r="N123" i="2"/>
  <c r="M123" i="2"/>
  <c r="G123" i="2"/>
  <c r="F123" i="2"/>
  <c r="E123" i="2"/>
  <c r="D123" i="2"/>
  <c r="C123" i="2"/>
  <c r="B123" i="2"/>
  <c r="A123" i="2"/>
  <c r="Q122" i="2"/>
  <c r="P122" i="2"/>
  <c r="O122" i="2"/>
  <c r="N122" i="2"/>
  <c r="M122" i="2"/>
  <c r="G122" i="2"/>
  <c r="F122" i="2"/>
  <c r="E122" i="2"/>
  <c r="D122" i="2"/>
  <c r="C122" i="2"/>
  <c r="B122" i="2"/>
  <c r="A122" i="2"/>
  <c r="Q121" i="2"/>
  <c r="P121" i="2"/>
  <c r="O121" i="2"/>
  <c r="N121" i="2"/>
  <c r="M121" i="2"/>
  <c r="G121" i="2"/>
  <c r="F121" i="2"/>
  <c r="E121" i="2"/>
  <c r="D121" i="2"/>
  <c r="C121" i="2"/>
  <c r="B121" i="2"/>
  <c r="A121" i="2"/>
  <c r="Q120" i="2"/>
  <c r="P120" i="2"/>
  <c r="O120" i="2"/>
  <c r="N120" i="2"/>
  <c r="M120" i="2"/>
  <c r="G120" i="2"/>
  <c r="F120" i="2"/>
  <c r="E120" i="2"/>
  <c r="D120" i="2"/>
  <c r="C120" i="2"/>
  <c r="B120" i="2"/>
  <c r="A120" i="2"/>
  <c r="Q119" i="2"/>
  <c r="P119" i="2"/>
  <c r="O119" i="2"/>
  <c r="N119" i="2"/>
  <c r="M119" i="2"/>
  <c r="G119" i="2"/>
  <c r="F119" i="2"/>
  <c r="E119" i="2"/>
  <c r="D119" i="2"/>
  <c r="C119" i="2"/>
  <c r="B119" i="2"/>
  <c r="A119" i="2"/>
  <c r="Q118" i="2"/>
  <c r="P118" i="2"/>
  <c r="O118" i="2"/>
  <c r="N118" i="2"/>
  <c r="M118" i="2"/>
  <c r="G118" i="2"/>
  <c r="F118" i="2"/>
  <c r="E118" i="2"/>
  <c r="D118" i="2"/>
  <c r="C118" i="2"/>
  <c r="B118" i="2"/>
  <c r="A118" i="2"/>
  <c r="Q117" i="2"/>
  <c r="P117" i="2"/>
  <c r="O117" i="2"/>
  <c r="N117" i="2"/>
  <c r="M117" i="2"/>
  <c r="G117" i="2"/>
  <c r="F117" i="2"/>
  <c r="E117" i="2"/>
  <c r="D117" i="2"/>
  <c r="C117" i="2"/>
  <c r="B117" i="2"/>
  <c r="A117" i="2"/>
  <c r="Q116" i="2"/>
  <c r="P116" i="2"/>
  <c r="O116" i="2"/>
  <c r="N116" i="2"/>
  <c r="M116" i="2"/>
  <c r="G116" i="2"/>
  <c r="F116" i="2"/>
  <c r="E116" i="2"/>
  <c r="D116" i="2"/>
  <c r="C116" i="2"/>
  <c r="B116" i="2"/>
  <c r="A116" i="2"/>
  <c r="Q115" i="2"/>
  <c r="P115" i="2"/>
  <c r="O115" i="2"/>
  <c r="N115" i="2"/>
  <c r="M115" i="2"/>
  <c r="G115" i="2"/>
  <c r="F115" i="2"/>
  <c r="E115" i="2"/>
  <c r="D115" i="2"/>
  <c r="C115" i="2"/>
  <c r="B115" i="2"/>
  <c r="A115" i="2"/>
  <c r="Q114" i="2"/>
  <c r="P114" i="2"/>
  <c r="O114" i="2"/>
  <c r="N114" i="2"/>
  <c r="M114" i="2"/>
  <c r="G114" i="2"/>
  <c r="F114" i="2"/>
  <c r="E114" i="2"/>
  <c r="D114" i="2"/>
  <c r="C114" i="2"/>
  <c r="B114" i="2"/>
  <c r="A114" i="2"/>
  <c r="Q113" i="2"/>
  <c r="P113" i="2"/>
  <c r="O113" i="2"/>
  <c r="N113" i="2"/>
  <c r="M113" i="2"/>
  <c r="G113" i="2"/>
  <c r="F113" i="2"/>
  <c r="E113" i="2"/>
  <c r="D113" i="2"/>
  <c r="C113" i="2"/>
  <c r="B113" i="2"/>
  <c r="A113" i="2"/>
  <c r="Q112" i="2"/>
  <c r="P112" i="2"/>
  <c r="O112" i="2"/>
  <c r="N112" i="2"/>
  <c r="M112" i="2"/>
  <c r="G112" i="2"/>
  <c r="F112" i="2"/>
  <c r="E112" i="2"/>
  <c r="D112" i="2"/>
  <c r="C112" i="2"/>
  <c r="B112" i="2"/>
  <c r="A112" i="2"/>
  <c r="Q111" i="2"/>
  <c r="P111" i="2"/>
  <c r="O111" i="2"/>
  <c r="N111" i="2"/>
  <c r="M111" i="2"/>
  <c r="G111" i="2"/>
  <c r="F111" i="2"/>
  <c r="E111" i="2"/>
  <c r="D111" i="2"/>
  <c r="C111" i="2"/>
  <c r="B111" i="2"/>
  <c r="A111" i="2"/>
  <c r="Q110" i="2"/>
  <c r="P110" i="2"/>
  <c r="O110" i="2"/>
  <c r="N110" i="2"/>
  <c r="M110" i="2"/>
  <c r="G110" i="2"/>
  <c r="F110" i="2"/>
  <c r="E110" i="2"/>
  <c r="D110" i="2"/>
  <c r="C110" i="2"/>
  <c r="B110" i="2"/>
  <c r="A110" i="2"/>
  <c r="Q109" i="2"/>
  <c r="P109" i="2"/>
  <c r="O109" i="2"/>
  <c r="N109" i="2"/>
  <c r="M109" i="2"/>
  <c r="G109" i="2"/>
  <c r="F109" i="2"/>
  <c r="E109" i="2"/>
  <c r="D109" i="2"/>
  <c r="C109" i="2"/>
  <c r="B109" i="2"/>
  <c r="A109" i="2"/>
  <c r="Q108" i="2"/>
  <c r="P108" i="2"/>
  <c r="O108" i="2"/>
  <c r="N108" i="2"/>
  <c r="M108" i="2"/>
  <c r="G108" i="2"/>
  <c r="F108" i="2"/>
  <c r="E108" i="2"/>
  <c r="D108" i="2"/>
  <c r="C108" i="2"/>
  <c r="B108" i="2"/>
  <c r="A108" i="2"/>
  <c r="Q107" i="2"/>
  <c r="P107" i="2"/>
  <c r="O107" i="2"/>
  <c r="N107" i="2"/>
  <c r="M107" i="2"/>
  <c r="G107" i="2"/>
  <c r="F107" i="2"/>
  <c r="E107" i="2"/>
  <c r="D107" i="2"/>
  <c r="C107" i="2"/>
  <c r="B107" i="2"/>
  <c r="A107" i="2"/>
  <c r="Q106" i="2"/>
  <c r="P106" i="2"/>
  <c r="O106" i="2"/>
  <c r="N106" i="2"/>
  <c r="M106" i="2"/>
  <c r="G106" i="2"/>
  <c r="F106" i="2"/>
  <c r="E106" i="2"/>
  <c r="D106" i="2"/>
  <c r="C106" i="2"/>
  <c r="B106" i="2"/>
  <c r="A106" i="2"/>
  <c r="Q105" i="2"/>
  <c r="P105" i="2"/>
  <c r="O105" i="2"/>
  <c r="N105" i="2"/>
  <c r="M105" i="2"/>
  <c r="G105" i="2"/>
  <c r="F105" i="2"/>
  <c r="E105" i="2"/>
  <c r="D105" i="2"/>
  <c r="C105" i="2"/>
  <c r="B105" i="2"/>
  <c r="A105" i="2"/>
  <c r="Q104" i="2"/>
  <c r="P104" i="2"/>
  <c r="O104" i="2"/>
  <c r="N104" i="2"/>
  <c r="M104" i="2"/>
  <c r="G104" i="2"/>
  <c r="F104" i="2"/>
  <c r="E104" i="2"/>
  <c r="D104" i="2"/>
  <c r="C104" i="2"/>
  <c r="B104" i="2"/>
  <c r="A104" i="2"/>
  <c r="Q103" i="2"/>
  <c r="P103" i="2"/>
  <c r="O103" i="2"/>
  <c r="N103" i="2"/>
  <c r="M103" i="2"/>
  <c r="G103" i="2"/>
  <c r="F103" i="2"/>
  <c r="E103" i="2"/>
  <c r="D103" i="2"/>
  <c r="C103" i="2"/>
  <c r="B103" i="2"/>
  <c r="A103" i="2"/>
  <c r="Q102" i="2"/>
  <c r="P102" i="2"/>
  <c r="O102" i="2"/>
  <c r="N102" i="2"/>
  <c r="M102" i="2"/>
  <c r="G102" i="2"/>
  <c r="F102" i="2"/>
  <c r="E102" i="2"/>
  <c r="D102" i="2"/>
  <c r="C102" i="2"/>
  <c r="B102" i="2"/>
  <c r="A102" i="2"/>
  <c r="Q101" i="2"/>
  <c r="P101" i="2"/>
  <c r="O101" i="2"/>
  <c r="N101" i="2"/>
  <c r="M101" i="2"/>
  <c r="G101" i="2"/>
  <c r="F101" i="2"/>
  <c r="E101" i="2"/>
  <c r="D101" i="2"/>
  <c r="C101" i="2"/>
  <c r="B101" i="2"/>
  <c r="A101" i="2"/>
  <c r="Q100" i="2"/>
  <c r="P100" i="2"/>
  <c r="O100" i="2"/>
  <c r="N100" i="2"/>
  <c r="M100" i="2"/>
  <c r="G100" i="2"/>
  <c r="F100" i="2"/>
  <c r="E100" i="2"/>
  <c r="D100" i="2"/>
  <c r="C100" i="2"/>
  <c r="B100" i="2"/>
  <c r="A100" i="2"/>
  <c r="G99" i="2"/>
  <c r="F99" i="2"/>
  <c r="E99" i="2"/>
  <c r="D99" i="2"/>
  <c r="C99" i="2"/>
  <c r="Q97" i="2"/>
  <c r="P97" i="2"/>
  <c r="O97" i="2"/>
  <c r="N97" i="2"/>
  <c r="M97" i="2"/>
  <c r="K97" i="2"/>
  <c r="J97" i="2"/>
  <c r="I97" i="2"/>
  <c r="H97" i="2"/>
  <c r="G97" i="2"/>
  <c r="F97" i="2"/>
  <c r="E97" i="2"/>
  <c r="D97" i="2"/>
  <c r="C97" i="2"/>
  <c r="A97" i="2"/>
  <c r="Q96" i="2"/>
  <c r="P96" i="2"/>
  <c r="O96" i="2"/>
  <c r="N96" i="2"/>
  <c r="M96" i="2"/>
  <c r="K96" i="2"/>
  <c r="J96" i="2"/>
  <c r="I96" i="2"/>
  <c r="H96" i="2"/>
  <c r="G96" i="2"/>
  <c r="F96" i="2"/>
  <c r="E96" i="2"/>
  <c r="D96" i="2"/>
  <c r="C96" i="2"/>
  <c r="A96" i="2"/>
  <c r="Q95" i="2"/>
  <c r="P95" i="2"/>
  <c r="O95" i="2"/>
  <c r="N95" i="2"/>
  <c r="M95" i="2"/>
  <c r="K95" i="2"/>
  <c r="J95" i="2"/>
  <c r="I95" i="2"/>
  <c r="H95" i="2"/>
  <c r="G95" i="2"/>
  <c r="F95" i="2"/>
  <c r="E95" i="2"/>
  <c r="D95" i="2"/>
  <c r="C95" i="2"/>
  <c r="A95" i="2"/>
  <c r="Q94" i="2"/>
  <c r="P94" i="2"/>
  <c r="O94" i="2"/>
  <c r="N94" i="2"/>
  <c r="M94" i="2"/>
  <c r="K94" i="2"/>
  <c r="J94" i="2"/>
  <c r="I94" i="2"/>
  <c r="H94" i="2"/>
  <c r="G94" i="2"/>
  <c r="F94" i="2"/>
  <c r="E94" i="2"/>
  <c r="D94" i="2"/>
  <c r="C94" i="2"/>
  <c r="A94" i="2"/>
  <c r="Q93" i="2"/>
  <c r="P93" i="2"/>
  <c r="O93" i="2"/>
  <c r="N93" i="2"/>
  <c r="M93" i="2"/>
  <c r="K93" i="2"/>
  <c r="J93" i="2"/>
  <c r="I93" i="2"/>
  <c r="H93" i="2"/>
  <c r="G93" i="2"/>
  <c r="F93" i="2"/>
  <c r="E93" i="2"/>
  <c r="D93" i="2"/>
  <c r="C93" i="2"/>
  <c r="A93" i="2"/>
  <c r="Q92" i="2"/>
  <c r="P92" i="2"/>
  <c r="O92" i="2"/>
  <c r="N92" i="2"/>
  <c r="M92" i="2"/>
  <c r="K92" i="2"/>
  <c r="J92" i="2"/>
  <c r="I92" i="2"/>
  <c r="H92" i="2"/>
  <c r="G92" i="2"/>
  <c r="F92" i="2"/>
  <c r="E92" i="2"/>
  <c r="D92" i="2"/>
  <c r="C92" i="2"/>
  <c r="A92" i="2"/>
  <c r="Q91" i="2"/>
  <c r="P91" i="2"/>
  <c r="O91" i="2"/>
  <c r="N91" i="2"/>
  <c r="M91" i="2"/>
  <c r="K91" i="2"/>
  <c r="J91" i="2"/>
  <c r="I91" i="2"/>
  <c r="H91" i="2"/>
  <c r="G91" i="2"/>
  <c r="F91" i="2"/>
  <c r="E91" i="2"/>
  <c r="D91" i="2"/>
  <c r="C91" i="2"/>
  <c r="A91" i="2"/>
  <c r="Q90" i="2"/>
  <c r="P90" i="2"/>
  <c r="O90" i="2"/>
  <c r="N90" i="2"/>
  <c r="M90" i="2"/>
  <c r="K90" i="2"/>
  <c r="J90" i="2"/>
  <c r="I90" i="2"/>
  <c r="H90" i="2"/>
  <c r="G90" i="2"/>
  <c r="F90" i="2"/>
  <c r="E90" i="2"/>
  <c r="D90" i="2"/>
  <c r="C90" i="2"/>
  <c r="A90" i="2"/>
  <c r="Q89" i="2"/>
  <c r="P89" i="2"/>
  <c r="O89" i="2"/>
  <c r="N89" i="2"/>
  <c r="M89" i="2"/>
  <c r="K89" i="2"/>
  <c r="J89" i="2"/>
  <c r="I89" i="2"/>
  <c r="H89" i="2"/>
  <c r="G89" i="2"/>
  <c r="F89" i="2"/>
  <c r="E89" i="2"/>
  <c r="D89" i="2"/>
  <c r="C89" i="2"/>
  <c r="A89" i="2"/>
  <c r="Q88" i="2"/>
  <c r="P88" i="2"/>
  <c r="O88" i="2"/>
  <c r="N88" i="2"/>
  <c r="M88" i="2"/>
  <c r="K88" i="2"/>
  <c r="J88" i="2"/>
  <c r="I88" i="2"/>
  <c r="H88" i="2"/>
  <c r="G88" i="2"/>
  <c r="F88" i="2"/>
  <c r="E88" i="2"/>
  <c r="D88" i="2"/>
  <c r="C88" i="2"/>
  <c r="A88" i="2"/>
  <c r="Q87" i="2"/>
  <c r="P87" i="2"/>
  <c r="O87" i="2"/>
  <c r="N87" i="2"/>
  <c r="M87" i="2"/>
  <c r="K87" i="2"/>
  <c r="J87" i="2"/>
  <c r="I87" i="2"/>
  <c r="H87" i="2"/>
  <c r="G87" i="2"/>
  <c r="F87" i="2"/>
  <c r="E87" i="2"/>
  <c r="D87" i="2"/>
  <c r="C87" i="2"/>
  <c r="A87" i="2"/>
  <c r="Q86" i="2"/>
  <c r="P86" i="2"/>
  <c r="O86" i="2"/>
  <c r="N86" i="2"/>
  <c r="M86" i="2"/>
  <c r="K86" i="2"/>
  <c r="J86" i="2"/>
  <c r="I86" i="2"/>
  <c r="H86" i="2"/>
  <c r="G86" i="2"/>
  <c r="F86" i="2"/>
  <c r="E86" i="2"/>
  <c r="D86" i="2"/>
  <c r="C86" i="2"/>
  <c r="A86" i="2"/>
  <c r="Q85" i="2"/>
  <c r="P85" i="2"/>
  <c r="O85" i="2"/>
  <c r="N85" i="2"/>
  <c r="M85" i="2"/>
  <c r="K85" i="2"/>
  <c r="J85" i="2"/>
  <c r="I85" i="2"/>
  <c r="H85" i="2"/>
  <c r="G85" i="2"/>
  <c r="F85" i="2"/>
  <c r="E85" i="2"/>
  <c r="D85" i="2"/>
  <c r="C85" i="2"/>
  <c r="A85" i="2"/>
  <c r="Q84" i="2"/>
  <c r="P84" i="2"/>
  <c r="O84" i="2"/>
  <c r="N84" i="2"/>
  <c r="M84" i="2"/>
  <c r="K84" i="2"/>
  <c r="J84" i="2"/>
  <c r="I84" i="2"/>
  <c r="H84" i="2"/>
  <c r="G84" i="2"/>
  <c r="F84" i="2"/>
  <c r="E84" i="2"/>
  <c r="D84" i="2"/>
  <c r="C84" i="2"/>
  <c r="A84" i="2"/>
  <c r="Q83" i="2"/>
  <c r="P83" i="2"/>
  <c r="O83" i="2"/>
  <c r="N83" i="2"/>
  <c r="M83" i="2"/>
  <c r="K83" i="2"/>
  <c r="J83" i="2"/>
  <c r="I83" i="2"/>
  <c r="H83" i="2"/>
  <c r="G83" i="2"/>
  <c r="F83" i="2"/>
  <c r="E83" i="2"/>
  <c r="D83" i="2"/>
  <c r="C83" i="2"/>
  <c r="A83" i="2"/>
  <c r="Q82" i="2"/>
  <c r="P82" i="2"/>
  <c r="O82" i="2"/>
  <c r="N82" i="2"/>
  <c r="M82" i="2"/>
  <c r="K82" i="2"/>
  <c r="J82" i="2"/>
  <c r="I82" i="2"/>
  <c r="H82" i="2"/>
  <c r="G82" i="2"/>
  <c r="F82" i="2"/>
  <c r="E82" i="2"/>
  <c r="D82" i="2"/>
  <c r="C82" i="2"/>
  <c r="A82" i="2"/>
  <c r="Q81" i="2"/>
  <c r="P81" i="2"/>
  <c r="O81" i="2"/>
  <c r="N81" i="2"/>
  <c r="M81" i="2"/>
  <c r="K81" i="2"/>
  <c r="J81" i="2"/>
  <c r="I81" i="2"/>
  <c r="H81" i="2"/>
  <c r="G81" i="2"/>
  <c r="F81" i="2"/>
  <c r="E81" i="2"/>
  <c r="D81" i="2"/>
  <c r="C81" i="2"/>
  <c r="A81" i="2"/>
  <c r="Q80" i="2"/>
  <c r="P80" i="2"/>
  <c r="O80" i="2"/>
  <c r="N80" i="2"/>
  <c r="M80" i="2"/>
  <c r="K80" i="2"/>
  <c r="J80" i="2"/>
  <c r="I80" i="2"/>
  <c r="H80" i="2"/>
  <c r="G80" i="2"/>
  <c r="F80" i="2"/>
  <c r="E80" i="2"/>
  <c r="D80" i="2"/>
  <c r="C80" i="2"/>
  <c r="A80" i="2"/>
  <c r="Q79" i="2"/>
  <c r="P79" i="2"/>
  <c r="O79" i="2"/>
  <c r="N79" i="2"/>
  <c r="M79" i="2"/>
  <c r="K79" i="2"/>
  <c r="J79" i="2"/>
  <c r="I79" i="2"/>
  <c r="H79" i="2"/>
  <c r="G79" i="2"/>
  <c r="F79" i="2"/>
  <c r="E79" i="2"/>
  <c r="D79" i="2"/>
  <c r="C79" i="2"/>
  <c r="A79" i="2"/>
  <c r="Q78" i="2"/>
  <c r="P78" i="2"/>
  <c r="O78" i="2"/>
  <c r="N78" i="2"/>
  <c r="M78" i="2"/>
  <c r="K78" i="2"/>
  <c r="J78" i="2"/>
  <c r="I78" i="2"/>
  <c r="H78" i="2"/>
  <c r="G78" i="2"/>
  <c r="F78" i="2"/>
  <c r="E78" i="2"/>
  <c r="D78" i="2"/>
  <c r="C78" i="2"/>
  <c r="A78" i="2"/>
  <c r="Q77" i="2"/>
  <c r="P77" i="2"/>
  <c r="O77" i="2"/>
  <c r="N77" i="2"/>
  <c r="M77" i="2"/>
  <c r="K77" i="2"/>
  <c r="J77" i="2"/>
  <c r="I77" i="2"/>
  <c r="H77" i="2"/>
  <c r="G77" i="2"/>
  <c r="F77" i="2"/>
  <c r="E77" i="2"/>
  <c r="D77" i="2"/>
  <c r="C77" i="2"/>
  <c r="A77" i="2"/>
  <c r="Q76" i="2"/>
  <c r="P76" i="2"/>
  <c r="O76" i="2"/>
  <c r="N76" i="2"/>
  <c r="M76" i="2"/>
  <c r="K76" i="2"/>
  <c r="J76" i="2"/>
  <c r="I76" i="2"/>
  <c r="H76" i="2"/>
  <c r="G76" i="2"/>
  <c r="F76" i="2"/>
  <c r="E76" i="2"/>
  <c r="D76" i="2"/>
  <c r="C76" i="2"/>
  <c r="A76" i="2"/>
  <c r="Q75" i="2"/>
  <c r="P75" i="2"/>
  <c r="O75" i="2"/>
  <c r="N75" i="2"/>
  <c r="M75" i="2"/>
  <c r="K75" i="2"/>
  <c r="J75" i="2"/>
  <c r="I75" i="2"/>
  <c r="H75" i="2"/>
  <c r="G75" i="2"/>
  <c r="F75" i="2"/>
  <c r="E75" i="2"/>
  <c r="D75" i="2"/>
  <c r="C75" i="2"/>
  <c r="A75" i="2"/>
  <c r="Q74" i="2"/>
  <c r="P74" i="2"/>
  <c r="O74" i="2"/>
  <c r="N74" i="2"/>
  <c r="M74" i="2"/>
  <c r="K74" i="2"/>
  <c r="J74" i="2"/>
  <c r="I74" i="2"/>
  <c r="H74" i="2"/>
  <c r="G74" i="2"/>
  <c r="F74" i="2"/>
  <c r="E74" i="2"/>
  <c r="D74" i="2"/>
  <c r="C74" i="2"/>
  <c r="A74" i="2"/>
  <c r="Q73" i="2"/>
  <c r="P73" i="2"/>
  <c r="O73" i="2"/>
  <c r="N73" i="2"/>
  <c r="M73" i="2"/>
  <c r="K73" i="2"/>
  <c r="J73" i="2"/>
  <c r="I73" i="2"/>
  <c r="H73" i="2"/>
  <c r="G73" i="2"/>
  <c r="F73" i="2"/>
  <c r="E73" i="2"/>
  <c r="D73" i="2"/>
  <c r="C73" i="2"/>
  <c r="A73" i="2"/>
  <c r="Q72" i="2"/>
  <c r="P72" i="2"/>
  <c r="O72" i="2"/>
  <c r="N72" i="2"/>
  <c r="M72" i="2"/>
  <c r="K72" i="2"/>
  <c r="J72" i="2"/>
  <c r="I72" i="2"/>
  <c r="H72" i="2"/>
  <c r="G72" i="2"/>
  <c r="F72" i="2"/>
  <c r="E72" i="2"/>
  <c r="D72" i="2"/>
  <c r="C72" i="2"/>
  <c r="A72" i="2"/>
  <c r="Q71" i="2"/>
  <c r="P71" i="2"/>
  <c r="O71" i="2"/>
  <c r="N71" i="2"/>
  <c r="M71" i="2"/>
  <c r="K71" i="2"/>
  <c r="J71" i="2"/>
  <c r="I71" i="2"/>
  <c r="H71" i="2"/>
  <c r="G71" i="2"/>
  <c r="F71" i="2"/>
  <c r="E71" i="2"/>
  <c r="D71" i="2"/>
  <c r="C71" i="2"/>
  <c r="A71" i="2"/>
  <c r="Q70" i="2"/>
  <c r="P70" i="2"/>
  <c r="O70" i="2"/>
  <c r="N70" i="2"/>
  <c r="M70" i="2"/>
  <c r="K70" i="2"/>
  <c r="J70" i="2"/>
  <c r="I70" i="2"/>
  <c r="H70" i="2"/>
  <c r="G70" i="2"/>
  <c r="F70" i="2"/>
  <c r="E70" i="2"/>
  <c r="D70" i="2"/>
  <c r="C70" i="2"/>
  <c r="A70" i="2"/>
  <c r="Q69" i="2"/>
  <c r="P69" i="2"/>
  <c r="O69" i="2"/>
  <c r="N69" i="2"/>
  <c r="M69" i="2"/>
  <c r="K69" i="2"/>
  <c r="J69" i="2"/>
  <c r="I69" i="2"/>
  <c r="H69" i="2"/>
  <c r="G69" i="2"/>
  <c r="F69" i="2"/>
  <c r="E69" i="2"/>
  <c r="D69" i="2"/>
  <c r="C69" i="2"/>
  <c r="A69" i="2"/>
  <c r="Q68" i="2"/>
  <c r="P68" i="2"/>
  <c r="O68" i="2"/>
  <c r="N68" i="2"/>
  <c r="M68" i="2"/>
  <c r="K68" i="2"/>
  <c r="J68" i="2"/>
  <c r="I68" i="2"/>
  <c r="H68" i="2"/>
  <c r="G68" i="2"/>
  <c r="F68" i="2"/>
  <c r="E68" i="2"/>
  <c r="D68" i="2"/>
  <c r="C68" i="2"/>
  <c r="A68" i="2"/>
  <c r="Q67" i="2"/>
  <c r="P67" i="2"/>
  <c r="O67" i="2"/>
  <c r="N67" i="2"/>
  <c r="M67" i="2"/>
  <c r="A67" i="2"/>
  <c r="Q65" i="2"/>
  <c r="P65" i="2"/>
  <c r="O65" i="2"/>
  <c r="N65" i="2"/>
  <c r="M65" i="2"/>
  <c r="G65" i="2"/>
  <c r="F65" i="2"/>
  <c r="E65" i="2"/>
  <c r="D65" i="2"/>
  <c r="C65" i="2"/>
  <c r="B65" i="2"/>
  <c r="A65" i="2"/>
  <c r="Q64" i="2"/>
  <c r="P64" i="2"/>
  <c r="O64" i="2"/>
  <c r="N64" i="2"/>
  <c r="M64" i="2"/>
  <c r="G64" i="2"/>
  <c r="F64" i="2"/>
  <c r="E64" i="2"/>
  <c r="D64" i="2"/>
  <c r="C64" i="2"/>
  <c r="B64" i="2"/>
  <c r="A64" i="2"/>
  <c r="Q63" i="2"/>
  <c r="P63" i="2"/>
  <c r="O63" i="2"/>
  <c r="N63" i="2"/>
  <c r="M63" i="2"/>
  <c r="G63" i="2"/>
  <c r="F63" i="2"/>
  <c r="E63" i="2"/>
  <c r="D63" i="2"/>
  <c r="C63" i="2"/>
  <c r="B63" i="2"/>
  <c r="A63" i="2"/>
  <c r="Q62" i="2"/>
  <c r="P62" i="2"/>
  <c r="O62" i="2"/>
  <c r="N62" i="2"/>
  <c r="M62" i="2"/>
  <c r="G62" i="2"/>
  <c r="F62" i="2"/>
  <c r="E62" i="2"/>
  <c r="D62" i="2"/>
  <c r="C62" i="2"/>
  <c r="B62" i="2"/>
  <c r="A62" i="2"/>
  <c r="Q61" i="2"/>
  <c r="P61" i="2"/>
  <c r="O61" i="2"/>
  <c r="N61" i="2"/>
  <c r="M61" i="2"/>
  <c r="G61" i="2"/>
  <c r="F61" i="2"/>
  <c r="E61" i="2"/>
  <c r="D61" i="2"/>
  <c r="C61" i="2"/>
  <c r="B61" i="2"/>
  <c r="A61" i="2"/>
  <c r="Q60" i="2"/>
  <c r="P60" i="2"/>
  <c r="O60" i="2"/>
  <c r="N60" i="2"/>
  <c r="M60" i="2"/>
  <c r="G60" i="2"/>
  <c r="F60" i="2"/>
  <c r="E60" i="2"/>
  <c r="D60" i="2"/>
  <c r="C60" i="2"/>
  <c r="B60" i="2"/>
  <c r="A60" i="2"/>
  <c r="Q59" i="2"/>
  <c r="P59" i="2"/>
  <c r="O59" i="2"/>
  <c r="N59" i="2"/>
  <c r="M59" i="2"/>
  <c r="G59" i="2"/>
  <c r="F59" i="2"/>
  <c r="E59" i="2"/>
  <c r="D59" i="2"/>
  <c r="C59" i="2"/>
  <c r="B59" i="2"/>
  <c r="A59" i="2"/>
  <c r="Q58" i="2"/>
  <c r="P58" i="2"/>
  <c r="O58" i="2"/>
  <c r="N58" i="2"/>
  <c r="M58" i="2"/>
  <c r="G58" i="2"/>
  <c r="F58" i="2"/>
  <c r="E58" i="2"/>
  <c r="D58" i="2"/>
  <c r="C58" i="2"/>
  <c r="B58" i="2"/>
  <c r="A58" i="2"/>
  <c r="Q57" i="2"/>
  <c r="P57" i="2"/>
  <c r="O57" i="2"/>
  <c r="N57" i="2"/>
  <c r="M57" i="2"/>
  <c r="G57" i="2"/>
  <c r="F57" i="2"/>
  <c r="E57" i="2"/>
  <c r="D57" i="2"/>
  <c r="C57" i="2"/>
  <c r="B57" i="2"/>
  <c r="A57" i="2"/>
  <c r="Q56" i="2"/>
  <c r="P56" i="2"/>
  <c r="O56" i="2"/>
  <c r="N56" i="2"/>
  <c r="M56" i="2"/>
  <c r="G56" i="2"/>
  <c r="F56" i="2"/>
  <c r="E56" i="2"/>
  <c r="D56" i="2"/>
  <c r="C56" i="2"/>
  <c r="B56" i="2"/>
  <c r="A56" i="2"/>
  <c r="Q55" i="2"/>
  <c r="P55" i="2"/>
  <c r="O55" i="2"/>
  <c r="N55" i="2"/>
  <c r="M55" i="2"/>
  <c r="G55" i="2"/>
  <c r="F55" i="2"/>
  <c r="E55" i="2"/>
  <c r="D55" i="2"/>
  <c r="C55" i="2"/>
  <c r="B55" i="2"/>
  <c r="A55" i="2"/>
  <c r="Q54" i="2"/>
  <c r="P54" i="2"/>
  <c r="O54" i="2"/>
  <c r="N54" i="2"/>
  <c r="M54" i="2"/>
  <c r="G54" i="2"/>
  <c r="F54" i="2"/>
  <c r="E54" i="2"/>
  <c r="D54" i="2"/>
  <c r="C54" i="2"/>
  <c r="B54" i="2"/>
  <c r="A54" i="2"/>
  <c r="Q53" i="2"/>
  <c r="P53" i="2"/>
  <c r="O53" i="2"/>
  <c r="N53" i="2"/>
  <c r="M53" i="2"/>
  <c r="G53" i="2"/>
  <c r="F53" i="2"/>
  <c r="E53" i="2"/>
  <c r="D53" i="2"/>
  <c r="C53" i="2"/>
  <c r="B53" i="2"/>
  <c r="A53" i="2"/>
  <c r="Q52" i="2"/>
  <c r="P52" i="2"/>
  <c r="O52" i="2"/>
  <c r="N52" i="2"/>
  <c r="M52" i="2"/>
  <c r="G52" i="2"/>
  <c r="F52" i="2"/>
  <c r="E52" i="2"/>
  <c r="D52" i="2"/>
  <c r="C52" i="2"/>
  <c r="B52" i="2"/>
  <c r="A52" i="2"/>
  <c r="Q51" i="2"/>
  <c r="P51" i="2"/>
  <c r="O51" i="2"/>
  <c r="N51" i="2"/>
  <c r="M51" i="2"/>
  <c r="G51" i="2"/>
  <c r="F51" i="2"/>
  <c r="E51" i="2"/>
  <c r="D51" i="2"/>
  <c r="C51" i="2"/>
  <c r="B51" i="2"/>
  <c r="A51" i="2"/>
  <c r="Q50" i="2"/>
  <c r="P50" i="2"/>
  <c r="O50" i="2"/>
  <c r="N50" i="2"/>
  <c r="M50" i="2"/>
  <c r="G50" i="2"/>
  <c r="F50" i="2"/>
  <c r="E50" i="2"/>
  <c r="D50" i="2"/>
  <c r="C50" i="2"/>
  <c r="B50" i="2"/>
  <c r="A50" i="2"/>
  <c r="Q49" i="2"/>
  <c r="P49" i="2"/>
  <c r="O49" i="2"/>
  <c r="N49" i="2"/>
  <c r="M49" i="2"/>
  <c r="G49" i="2"/>
  <c r="F49" i="2"/>
  <c r="E49" i="2"/>
  <c r="D49" i="2"/>
  <c r="C49" i="2"/>
  <c r="B49" i="2"/>
  <c r="A49" i="2"/>
  <c r="Q48" i="2"/>
  <c r="P48" i="2"/>
  <c r="O48" i="2"/>
  <c r="N48" i="2"/>
  <c r="M48" i="2"/>
  <c r="G48" i="2"/>
  <c r="F48" i="2"/>
  <c r="E48" i="2"/>
  <c r="D48" i="2"/>
  <c r="C48" i="2"/>
  <c r="B48" i="2"/>
  <c r="A48" i="2"/>
  <c r="Q47" i="2"/>
  <c r="P47" i="2"/>
  <c r="O47" i="2"/>
  <c r="N47" i="2"/>
  <c r="M47" i="2"/>
  <c r="G47" i="2"/>
  <c r="F47" i="2"/>
  <c r="E47" i="2"/>
  <c r="D47" i="2"/>
  <c r="C47" i="2"/>
  <c r="B47" i="2"/>
  <c r="A47" i="2"/>
  <c r="Q46" i="2"/>
  <c r="P46" i="2"/>
  <c r="O46" i="2"/>
  <c r="N46" i="2"/>
  <c r="M46" i="2"/>
  <c r="G46" i="2"/>
  <c r="F46" i="2"/>
  <c r="E46" i="2"/>
  <c r="D46" i="2"/>
  <c r="C46" i="2"/>
  <c r="B46" i="2"/>
  <c r="A46" i="2"/>
  <c r="Q45" i="2"/>
  <c r="P45" i="2"/>
  <c r="O45" i="2"/>
  <c r="N45" i="2"/>
  <c r="M45" i="2"/>
  <c r="G45" i="2"/>
  <c r="F45" i="2"/>
  <c r="E45" i="2"/>
  <c r="D45" i="2"/>
  <c r="C45" i="2"/>
  <c r="B45" i="2"/>
  <c r="A45" i="2"/>
  <c r="Q44" i="2"/>
  <c r="P44" i="2"/>
  <c r="O44" i="2"/>
  <c r="N44" i="2"/>
  <c r="M44" i="2"/>
  <c r="G44" i="2"/>
  <c r="F44" i="2"/>
  <c r="E44" i="2"/>
  <c r="D44" i="2"/>
  <c r="C44" i="2"/>
  <c r="B44" i="2"/>
  <c r="A44" i="2"/>
  <c r="Q43" i="2"/>
  <c r="P43" i="2"/>
  <c r="O43" i="2"/>
  <c r="N43" i="2"/>
  <c r="M43" i="2"/>
  <c r="G43" i="2"/>
  <c r="F43" i="2"/>
  <c r="E43" i="2"/>
  <c r="D43" i="2"/>
  <c r="C43" i="2"/>
  <c r="B43" i="2"/>
  <c r="A43" i="2"/>
  <c r="Q42" i="2"/>
  <c r="P42" i="2"/>
  <c r="O42" i="2"/>
  <c r="N42" i="2"/>
  <c r="M42" i="2"/>
  <c r="G42" i="2"/>
  <c r="F42" i="2"/>
  <c r="E42" i="2"/>
  <c r="D42" i="2"/>
  <c r="C42" i="2"/>
  <c r="B42" i="2"/>
  <c r="A42" i="2"/>
  <c r="Q41" i="2"/>
  <c r="P41" i="2"/>
  <c r="O41" i="2"/>
  <c r="N41" i="2"/>
  <c r="M41" i="2"/>
  <c r="G41" i="2"/>
  <c r="F41" i="2"/>
  <c r="E41" i="2"/>
  <c r="D41" i="2"/>
  <c r="C41" i="2"/>
  <c r="B41" i="2"/>
  <c r="A41" i="2"/>
  <c r="Q40" i="2"/>
  <c r="P40" i="2"/>
  <c r="O40" i="2"/>
  <c r="N40" i="2"/>
  <c r="M40" i="2"/>
  <c r="G40" i="2"/>
  <c r="F40" i="2"/>
  <c r="E40" i="2"/>
  <c r="D40" i="2"/>
  <c r="C40" i="2"/>
  <c r="B40" i="2"/>
  <c r="A40" i="2"/>
  <c r="Q39" i="2"/>
  <c r="P39" i="2"/>
  <c r="O39" i="2"/>
  <c r="N39" i="2"/>
  <c r="M39" i="2"/>
  <c r="G39" i="2"/>
  <c r="F39" i="2"/>
  <c r="E39" i="2"/>
  <c r="D39" i="2"/>
  <c r="C39" i="2"/>
  <c r="B39" i="2"/>
  <c r="A39" i="2"/>
  <c r="Q38" i="2"/>
  <c r="P38" i="2"/>
  <c r="O38" i="2"/>
  <c r="N38" i="2"/>
  <c r="M38" i="2"/>
  <c r="G38" i="2"/>
  <c r="F38" i="2"/>
  <c r="E38" i="2"/>
  <c r="D38" i="2"/>
  <c r="C38" i="2"/>
  <c r="B38" i="2"/>
  <c r="A38" i="2"/>
  <c r="Q37" i="2"/>
  <c r="P37" i="2"/>
  <c r="O37" i="2"/>
  <c r="N37" i="2"/>
  <c r="M37" i="2"/>
  <c r="G37" i="2"/>
  <c r="F37" i="2"/>
  <c r="E37" i="2"/>
  <c r="D37" i="2"/>
  <c r="C37" i="2"/>
  <c r="B37" i="2"/>
  <c r="A37" i="2"/>
  <c r="Q36" i="2"/>
  <c r="P36" i="2"/>
  <c r="O36" i="2"/>
  <c r="N36" i="2"/>
  <c r="M36" i="2"/>
  <c r="G36" i="2"/>
  <c r="F36" i="2"/>
  <c r="E36" i="2"/>
  <c r="D36" i="2"/>
  <c r="C36" i="2"/>
  <c r="B36" i="2"/>
  <c r="A36" i="2"/>
  <c r="Q35" i="2"/>
  <c r="P35" i="2"/>
  <c r="O35" i="2"/>
  <c r="N35" i="2"/>
  <c r="M35" i="2"/>
  <c r="B35" i="2"/>
  <c r="A35" i="2"/>
  <c r="Q33" i="2"/>
  <c r="P33" i="2"/>
  <c r="O33" i="2"/>
  <c r="N33" i="2"/>
  <c r="M33" i="2"/>
  <c r="G33" i="2"/>
  <c r="F33" i="2"/>
  <c r="E33" i="2"/>
  <c r="D33" i="2"/>
  <c r="C33" i="2"/>
  <c r="A33" i="2"/>
  <c r="Q32" i="2"/>
  <c r="P32" i="2"/>
  <c r="O32" i="2"/>
  <c r="N32" i="2"/>
  <c r="M32" i="2"/>
  <c r="G32" i="2"/>
  <c r="F32" i="2"/>
  <c r="E32" i="2"/>
  <c r="D32" i="2"/>
  <c r="C32" i="2"/>
  <c r="A32" i="2"/>
  <c r="Q31" i="2"/>
  <c r="P31" i="2"/>
  <c r="O31" i="2"/>
  <c r="N31" i="2"/>
  <c r="M31" i="2"/>
  <c r="G31" i="2"/>
  <c r="F31" i="2"/>
  <c r="E31" i="2"/>
  <c r="D31" i="2"/>
  <c r="C31" i="2"/>
  <c r="A31" i="2"/>
  <c r="Q30" i="2"/>
  <c r="P30" i="2"/>
  <c r="O30" i="2"/>
  <c r="N30" i="2"/>
  <c r="M30" i="2"/>
  <c r="G30" i="2"/>
  <c r="F30" i="2"/>
  <c r="E30" i="2"/>
  <c r="D30" i="2"/>
  <c r="C30" i="2"/>
  <c r="A30" i="2"/>
  <c r="Q29" i="2"/>
  <c r="P29" i="2"/>
  <c r="O29" i="2"/>
  <c r="N29" i="2"/>
  <c r="M29" i="2"/>
  <c r="G29" i="2"/>
  <c r="F29" i="2"/>
  <c r="E29" i="2"/>
  <c r="D29" i="2"/>
  <c r="C29" i="2"/>
  <c r="A29" i="2"/>
  <c r="Q28" i="2"/>
  <c r="P28" i="2"/>
  <c r="O28" i="2"/>
  <c r="N28" i="2"/>
  <c r="M28" i="2"/>
  <c r="G28" i="2"/>
  <c r="F28" i="2"/>
  <c r="E28" i="2"/>
  <c r="D28" i="2"/>
  <c r="C28" i="2"/>
  <c r="A28" i="2"/>
  <c r="Q27" i="2"/>
  <c r="P27" i="2"/>
  <c r="O27" i="2"/>
  <c r="N27" i="2"/>
  <c r="M27" i="2"/>
  <c r="G27" i="2"/>
  <c r="F27" i="2"/>
  <c r="E27" i="2"/>
  <c r="D27" i="2"/>
  <c r="C27" i="2"/>
  <c r="A27" i="2"/>
  <c r="Q26" i="2"/>
  <c r="P26" i="2"/>
  <c r="O26" i="2"/>
  <c r="N26" i="2"/>
  <c r="M26" i="2"/>
  <c r="G26" i="2"/>
  <c r="F26" i="2"/>
  <c r="E26" i="2"/>
  <c r="D26" i="2"/>
  <c r="C26" i="2"/>
  <c r="A26" i="2"/>
  <c r="Q25" i="2"/>
  <c r="P25" i="2"/>
  <c r="O25" i="2"/>
  <c r="N25" i="2"/>
  <c r="M25" i="2"/>
  <c r="G25" i="2"/>
  <c r="F25" i="2"/>
  <c r="E25" i="2"/>
  <c r="D25" i="2"/>
  <c r="C25" i="2"/>
  <c r="A25" i="2"/>
  <c r="Q24" i="2"/>
  <c r="P24" i="2"/>
  <c r="O24" i="2"/>
  <c r="N24" i="2"/>
  <c r="M24" i="2"/>
  <c r="G24" i="2"/>
  <c r="F24" i="2"/>
  <c r="E24" i="2"/>
  <c r="D24" i="2"/>
  <c r="C24" i="2"/>
  <c r="A24" i="2"/>
  <c r="Q23" i="2"/>
  <c r="P23" i="2"/>
  <c r="O23" i="2"/>
  <c r="N23" i="2"/>
  <c r="M23" i="2"/>
  <c r="G23" i="2"/>
  <c r="F23" i="2"/>
  <c r="E23" i="2"/>
  <c r="D23" i="2"/>
  <c r="C23" i="2"/>
  <c r="A23" i="2"/>
  <c r="Q22" i="2"/>
  <c r="P22" i="2"/>
  <c r="O22" i="2"/>
  <c r="N22" i="2"/>
  <c r="M22" i="2"/>
  <c r="G22" i="2"/>
  <c r="F22" i="2"/>
  <c r="E22" i="2"/>
  <c r="D22" i="2"/>
  <c r="C22" i="2"/>
  <c r="A22" i="2"/>
  <c r="Q21" i="2"/>
  <c r="P21" i="2"/>
  <c r="O21" i="2"/>
  <c r="N21" i="2"/>
  <c r="M21" i="2"/>
  <c r="G21" i="2"/>
  <c r="F21" i="2"/>
  <c r="E21" i="2"/>
  <c r="D21" i="2"/>
  <c r="C21" i="2"/>
  <c r="A21" i="2"/>
  <c r="Q20" i="2"/>
  <c r="P20" i="2"/>
  <c r="O20" i="2"/>
  <c r="N20" i="2"/>
  <c r="M20" i="2"/>
  <c r="G20" i="2"/>
  <c r="F20" i="2"/>
  <c r="E20" i="2"/>
  <c r="D20" i="2"/>
  <c r="C20" i="2"/>
  <c r="A20" i="2"/>
  <c r="Q19" i="2"/>
  <c r="P19" i="2"/>
  <c r="O19" i="2"/>
  <c r="N19" i="2"/>
  <c r="M19" i="2"/>
  <c r="G19" i="2"/>
  <c r="F19" i="2"/>
  <c r="E19" i="2"/>
  <c r="D19" i="2"/>
  <c r="C19" i="2"/>
  <c r="A19" i="2"/>
  <c r="Q18" i="2"/>
  <c r="P18" i="2"/>
  <c r="O18" i="2"/>
  <c r="N18" i="2"/>
  <c r="M18" i="2"/>
  <c r="G18" i="2"/>
  <c r="F18" i="2"/>
  <c r="E18" i="2"/>
  <c r="D18" i="2"/>
  <c r="C18" i="2"/>
  <c r="A18" i="2"/>
  <c r="Q17" i="2"/>
  <c r="P17" i="2"/>
  <c r="O17" i="2"/>
  <c r="N17" i="2"/>
  <c r="M17" i="2"/>
  <c r="G17" i="2"/>
  <c r="F17" i="2"/>
  <c r="E17" i="2"/>
  <c r="D17" i="2"/>
  <c r="C17" i="2"/>
  <c r="A17" i="2"/>
  <c r="Q16" i="2"/>
  <c r="P16" i="2"/>
  <c r="O16" i="2"/>
  <c r="N16" i="2"/>
  <c r="M16" i="2"/>
  <c r="G16" i="2"/>
  <c r="F16" i="2"/>
  <c r="E16" i="2"/>
  <c r="D16" i="2"/>
  <c r="C16" i="2"/>
  <c r="A16" i="2"/>
  <c r="Q15" i="2"/>
  <c r="P15" i="2"/>
  <c r="O15" i="2"/>
  <c r="N15" i="2"/>
  <c r="M15" i="2"/>
  <c r="G15" i="2"/>
  <c r="F15" i="2"/>
  <c r="E15" i="2"/>
  <c r="D15" i="2"/>
  <c r="C15" i="2"/>
  <c r="A15" i="2"/>
  <c r="Q14" i="2"/>
  <c r="P14" i="2"/>
  <c r="O14" i="2"/>
  <c r="N14" i="2"/>
  <c r="M14" i="2"/>
  <c r="G14" i="2"/>
  <c r="F14" i="2"/>
  <c r="E14" i="2"/>
  <c r="D14" i="2"/>
  <c r="C14" i="2"/>
  <c r="A14" i="2"/>
  <c r="Q13" i="2"/>
  <c r="P13" i="2"/>
  <c r="O13" i="2"/>
  <c r="N13" i="2"/>
  <c r="M13" i="2"/>
  <c r="G13" i="2"/>
  <c r="F13" i="2"/>
  <c r="E13" i="2"/>
  <c r="D13" i="2"/>
  <c r="C13" i="2"/>
  <c r="A13" i="2"/>
  <c r="Q12" i="2"/>
  <c r="P12" i="2"/>
  <c r="O12" i="2"/>
  <c r="N12" i="2"/>
  <c r="M12" i="2"/>
  <c r="G12" i="2"/>
  <c r="F12" i="2"/>
  <c r="E12" i="2"/>
  <c r="D12" i="2"/>
  <c r="C12" i="2"/>
  <c r="A12" i="2"/>
  <c r="Q11" i="2"/>
  <c r="P11" i="2"/>
  <c r="O11" i="2"/>
  <c r="N11" i="2"/>
  <c r="M11" i="2"/>
  <c r="G11" i="2"/>
  <c r="F11" i="2"/>
  <c r="E11" i="2"/>
  <c r="D11" i="2"/>
  <c r="C11" i="2"/>
  <c r="A11" i="2"/>
  <c r="Q10" i="2"/>
  <c r="P10" i="2"/>
  <c r="O10" i="2"/>
  <c r="N10" i="2"/>
  <c r="M10" i="2"/>
  <c r="G10" i="2"/>
  <c r="F10" i="2"/>
  <c r="E10" i="2"/>
  <c r="D10" i="2"/>
  <c r="C10" i="2"/>
  <c r="A10" i="2"/>
  <c r="Q9" i="2"/>
  <c r="P9" i="2"/>
  <c r="O9" i="2"/>
  <c r="N9" i="2"/>
  <c r="M9" i="2"/>
  <c r="G9" i="2"/>
  <c r="F9" i="2"/>
  <c r="E9" i="2"/>
  <c r="D9" i="2"/>
  <c r="C9" i="2"/>
  <c r="A9" i="2"/>
  <c r="Q8" i="2"/>
  <c r="P8" i="2"/>
  <c r="O8" i="2"/>
  <c r="N8" i="2"/>
  <c r="M8" i="2"/>
  <c r="G8" i="2"/>
  <c r="F8" i="2"/>
  <c r="E8" i="2"/>
  <c r="D8" i="2"/>
  <c r="C8" i="2"/>
  <c r="A8" i="2"/>
  <c r="Q7" i="2"/>
  <c r="P7" i="2"/>
  <c r="O7" i="2"/>
  <c r="N7" i="2"/>
  <c r="M7" i="2"/>
  <c r="G7" i="2"/>
  <c r="F7" i="2"/>
  <c r="E7" i="2"/>
  <c r="D7" i="2"/>
  <c r="C7" i="2"/>
  <c r="A7" i="2"/>
  <c r="Q6" i="2"/>
  <c r="P6" i="2"/>
  <c r="O6" i="2"/>
  <c r="N6" i="2"/>
  <c r="M6" i="2"/>
  <c r="G6" i="2"/>
  <c r="F6" i="2"/>
  <c r="E6" i="2"/>
  <c r="D6" i="2"/>
  <c r="C6" i="2"/>
  <c r="A6" i="2"/>
  <c r="Q5" i="2"/>
  <c r="P5" i="2"/>
  <c r="O5" i="2"/>
  <c r="N5" i="2"/>
  <c r="M5" i="2"/>
  <c r="G5" i="2"/>
  <c r="F5" i="2"/>
  <c r="E5" i="2"/>
  <c r="D5" i="2"/>
  <c r="C5" i="2"/>
  <c r="A5" i="2"/>
  <c r="Q4" i="2"/>
  <c r="P4" i="2"/>
  <c r="O4" i="2"/>
  <c r="N4" i="2"/>
  <c r="M4" i="2"/>
  <c r="G4" i="2"/>
  <c r="F4" i="2"/>
  <c r="E4" i="2"/>
  <c r="D4" i="2"/>
  <c r="C4" i="2"/>
  <c r="A4" i="2"/>
  <c r="Q3" i="2"/>
  <c r="P3" i="2"/>
  <c r="O3" i="2"/>
  <c r="N3" i="2"/>
  <c r="M3" i="2"/>
  <c r="K2132" i="1"/>
  <c r="H2132" i="1"/>
  <c r="G2132" i="1"/>
  <c r="E2132" i="1"/>
  <c r="C2132" i="1"/>
  <c r="A2132" i="1"/>
  <c r="K2131" i="1"/>
  <c r="H2131" i="1"/>
  <c r="G2131" i="1"/>
  <c r="E2131" i="1"/>
  <c r="C2131" i="1"/>
  <c r="A2131" i="1"/>
  <c r="K2130" i="1"/>
  <c r="H2130" i="1"/>
  <c r="G2130" i="1"/>
  <c r="E2130" i="1"/>
  <c r="C2130" i="1"/>
  <c r="A2130" i="1"/>
  <c r="K2129" i="1"/>
  <c r="H2129" i="1"/>
  <c r="G2129" i="1"/>
  <c r="E2129" i="1"/>
  <c r="C2129" i="1"/>
  <c r="A2129" i="1"/>
  <c r="K2128" i="1"/>
  <c r="H2128" i="1"/>
  <c r="G2128" i="1"/>
  <c r="E2128" i="1"/>
  <c r="C2128" i="1"/>
  <c r="A2128" i="1"/>
  <c r="K2127" i="1"/>
  <c r="H2127" i="1"/>
  <c r="G2127" i="1"/>
  <c r="E2127" i="1"/>
  <c r="C2127" i="1"/>
  <c r="A2127" i="1"/>
  <c r="K2126" i="1"/>
  <c r="H2126" i="1"/>
  <c r="G2126" i="1"/>
  <c r="E2126" i="1"/>
  <c r="C2126" i="1"/>
  <c r="A2126" i="1"/>
  <c r="K2125" i="1"/>
  <c r="H2125" i="1"/>
  <c r="G2125" i="1"/>
  <c r="E2125" i="1"/>
  <c r="C2125" i="1"/>
  <c r="A2125" i="1"/>
  <c r="K2124" i="1"/>
  <c r="H2124" i="1"/>
  <c r="G2124" i="1"/>
  <c r="E2124" i="1"/>
  <c r="C2124" i="1"/>
  <c r="A2124" i="1"/>
  <c r="K2123" i="1"/>
  <c r="H2123" i="1"/>
  <c r="G2123" i="1"/>
  <c r="E2123" i="1"/>
  <c r="C2123" i="1"/>
  <c r="A2123" i="1"/>
  <c r="K2122" i="1"/>
  <c r="H2122" i="1"/>
  <c r="G2122" i="1"/>
  <c r="E2122" i="1"/>
  <c r="C2122" i="1"/>
  <c r="A2122" i="1"/>
  <c r="K2121" i="1"/>
  <c r="H2121" i="1"/>
  <c r="G2121" i="1"/>
  <c r="E2121" i="1"/>
  <c r="C2121" i="1"/>
  <c r="A2121" i="1"/>
  <c r="K2120" i="1"/>
  <c r="H2120" i="1"/>
  <c r="G2120" i="1"/>
  <c r="E2120" i="1"/>
  <c r="C2120" i="1"/>
  <c r="A2120" i="1"/>
  <c r="K2119" i="1"/>
  <c r="H2119" i="1"/>
  <c r="G2119" i="1"/>
  <c r="E2119" i="1"/>
  <c r="C2119" i="1"/>
  <c r="A2119" i="1"/>
  <c r="K2118" i="1"/>
  <c r="H2118" i="1"/>
  <c r="G2118" i="1"/>
  <c r="E2118" i="1"/>
  <c r="C2118" i="1"/>
  <c r="A2118" i="1"/>
  <c r="K2117" i="1"/>
  <c r="H2117" i="1"/>
  <c r="G2117" i="1"/>
  <c r="E2117" i="1"/>
  <c r="C2117" i="1"/>
  <c r="A2117" i="1"/>
  <c r="K2116" i="1"/>
  <c r="H2116" i="1"/>
  <c r="G2116" i="1"/>
  <c r="E2116" i="1"/>
  <c r="C2116" i="1"/>
  <c r="A2116" i="1"/>
  <c r="K2115" i="1"/>
  <c r="H2115" i="1"/>
  <c r="G2115" i="1"/>
  <c r="E2115" i="1"/>
  <c r="C2115" i="1"/>
  <c r="A2115" i="1"/>
  <c r="K2114" i="1"/>
  <c r="H2114" i="1"/>
  <c r="G2114" i="1"/>
  <c r="E2114" i="1"/>
  <c r="C2114" i="1"/>
  <c r="A2114" i="1"/>
  <c r="K2113" i="1"/>
  <c r="H2113" i="1"/>
  <c r="G2113" i="1"/>
  <c r="E2113" i="1"/>
  <c r="C2113" i="1"/>
  <c r="A2113" i="1"/>
  <c r="K2112" i="1"/>
  <c r="H2112" i="1"/>
  <c r="G2112" i="1"/>
  <c r="E2112" i="1"/>
  <c r="C2112" i="1"/>
  <c r="A2112" i="1"/>
  <c r="K2111" i="1"/>
  <c r="H2111" i="1"/>
  <c r="G2111" i="1"/>
  <c r="E2111" i="1"/>
  <c r="C2111" i="1"/>
  <c r="A2111" i="1"/>
  <c r="K2110" i="1"/>
  <c r="H2110" i="1"/>
  <c r="G2110" i="1"/>
  <c r="E2110" i="1"/>
  <c r="C2110" i="1"/>
  <c r="A2110" i="1"/>
  <c r="K2109" i="1"/>
  <c r="H2109" i="1"/>
  <c r="G2109" i="1"/>
  <c r="E2109" i="1"/>
  <c r="C2109" i="1"/>
  <c r="A2109" i="1"/>
  <c r="K2108" i="1"/>
  <c r="H2108" i="1"/>
  <c r="G2108" i="1"/>
  <c r="E2108" i="1"/>
  <c r="C2108" i="1"/>
  <c r="A2108" i="1"/>
  <c r="K2107" i="1"/>
  <c r="H2107" i="1"/>
  <c r="G2107" i="1"/>
  <c r="E2107" i="1"/>
  <c r="C2107" i="1"/>
  <c r="A2107" i="1"/>
  <c r="K2106" i="1"/>
  <c r="H2106" i="1"/>
  <c r="G2106" i="1"/>
  <c r="E2106" i="1"/>
  <c r="C2106" i="1"/>
  <c r="A2106" i="1"/>
  <c r="K2105" i="1"/>
  <c r="H2105" i="1"/>
  <c r="G2105" i="1"/>
  <c r="E2105" i="1"/>
  <c r="C2105" i="1"/>
  <c r="A2105" i="1"/>
  <c r="K2104" i="1"/>
  <c r="H2104" i="1"/>
  <c r="G2104" i="1"/>
  <c r="E2104" i="1"/>
  <c r="C2104" i="1"/>
  <c r="A2104" i="1"/>
  <c r="K2103" i="1"/>
  <c r="H2103" i="1"/>
  <c r="G2103" i="1"/>
  <c r="E2103" i="1"/>
  <c r="C2103" i="1"/>
  <c r="A2103" i="1"/>
  <c r="K2102" i="1"/>
  <c r="H2102" i="1"/>
  <c r="G2102" i="1"/>
  <c r="E2102" i="1"/>
  <c r="C2102" i="1"/>
  <c r="A2102" i="1"/>
  <c r="K2101" i="1"/>
  <c r="H2101" i="1"/>
  <c r="G2101" i="1"/>
  <c r="E2101" i="1"/>
  <c r="C2101" i="1"/>
  <c r="A2101" i="1"/>
  <c r="K2100" i="1"/>
  <c r="H2100" i="1"/>
  <c r="G2100" i="1"/>
  <c r="E2100" i="1"/>
  <c r="C2100" i="1"/>
  <c r="A2100" i="1"/>
  <c r="K2099" i="1"/>
  <c r="H2099" i="1"/>
  <c r="G2099" i="1"/>
  <c r="E2099" i="1"/>
  <c r="C2099" i="1"/>
  <c r="A2099" i="1"/>
  <c r="K2098" i="1"/>
  <c r="H2098" i="1"/>
  <c r="G2098" i="1"/>
  <c r="E2098" i="1"/>
  <c r="C2098" i="1"/>
  <c r="A2098" i="1"/>
  <c r="K2097" i="1"/>
  <c r="H2097" i="1"/>
  <c r="G2097" i="1"/>
  <c r="E2097" i="1"/>
  <c r="C2097" i="1"/>
  <c r="A2097" i="1"/>
  <c r="K2096" i="1"/>
  <c r="H2096" i="1"/>
  <c r="G2096" i="1"/>
  <c r="E2096" i="1"/>
  <c r="C2096" i="1"/>
  <c r="A2096" i="1"/>
  <c r="K2095" i="1"/>
  <c r="H2095" i="1"/>
  <c r="G2095" i="1"/>
  <c r="E2095" i="1"/>
  <c r="C2095" i="1"/>
  <c r="A2095" i="1"/>
  <c r="K2094" i="1"/>
  <c r="H2094" i="1"/>
  <c r="G2094" i="1"/>
  <c r="E2094" i="1"/>
  <c r="C2094" i="1"/>
  <c r="A2094" i="1"/>
  <c r="K2093" i="1"/>
  <c r="H2093" i="1"/>
  <c r="G2093" i="1"/>
  <c r="E2093" i="1"/>
  <c r="C2093" i="1"/>
  <c r="A2093" i="1"/>
  <c r="K2092" i="1"/>
  <c r="H2092" i="1"/>
  <c r="G2092" i="1"/>
  <c r="E2092" i="1"/>
  <c r="C2092" i="1"/>
  <c r="A2092" i="1"/>
  <c r="K2091" i="1"/>
  <c r="H2091" i="1"/>
  <c r="G2091" i="1"/>
  <c r="E2091" i="1"/>
  <c r="C2091" i="1"/>
  <c r="A2091" i="1"/>
  <c r="K2090" i="1"/>
  <c r="H2090" i="1"/>
  <c r="G2090" i="1"/>
  <c r="E2090" i="1"/>
  <c r="C2090" i="1"/>
  <c r="A2090" i="1"/>
  <c r="K2089" i="1"/>
  <c r="H2089" i="1"/>
  <c r="G2089" i="1"/>
  <c r="E2089" i="1"/>
  <c r="C2089" i="1"/>
  <c r="A2089" i="1"/>
  <c r="K2088" i="1"/>
  <c r="H2088" i="1"/>
  <c r="G2088" i="1"/>
  <c r="E2088" i="1"/>
  <c r="C2088" i="1"/>
  <c r="A2088" i="1"/>
  <c r="K2087" i="1"/>
  <c r="H2087" i="1"/>
  <c r="G2087" i="1"/>
  <c r="E2087" i="1"/>
  <c r="C2087" i="1"/>
  <c r="A2087" i="1"/>
  <c r="K2086" i="1"/>
  <c r="H2086" i="1"/>
  <c r="G2086" i="1"/>
  <c r="E2086" i="1"/>
  <c r="C2086" i="1"/>
  <c r="A2086" i="1"/>
  <c r="K2085" i="1"/>
  <c r="H2085" i="1"/>
  <c r="G2085" i="1"/>
  <c r="E2085" i="1"/>
  <c r="C2085" i="1"/>
  <c r="A2085" i="1"/>
  <c r="K2084" i="1"/>
  <c r="H2084" i="1"/>
  <c r="G2084" i="1"/>
  <c r="E2084" i="1"/>
  <c r="C2084" i="1"/>
  <c r="A2084" i="1"/>
  <c r="K2083" i="1"/>
  <c r="H2083" i="1"/>
  <c r="G2083" i="1"/>
  <c r="E2083" i="1"/>
  <c r="C2083" i="1"/>
  <c r="A2083" i="1"/>
  <c r="K2082" i="1"/>
  <c r="H2082" i="1"/>
  <c r="G2082" i="1"/>
  <c r="E2082" i="1"/>
  <c r="C2082" i="1"/>
  <c r="A2082" i="1"/>
  <c r="K2081" i="1"/>
  <c r="H2081" i="1"/>
  <c r="G2081" i="1"/>
  <c r="E2081" i="1"/>
  <c r="C2081" i="1"/>
  <c r="A2081" i="1"/>
  <c r="K2080" i="1"/>
  <c r="H2080" i="1"/>
  <c r="G2080" i="1"/>
  <c r="E2080" i="1"/>
  <c r="C2080" i="1"/>
  <c r="A2080" i="1"/>
  <c r="K2079" i="1"/>
  <c r="H2079" i="1"/>
  <c r="G2079" i="1"/>
  <c r="E2079" i="1"/>
  <c r="C2079" i="1"/>
  <c r="A2079" i="1"/>
  <c r="K2078" i="1"/>
  <c r="H2078" i="1"/>
  <c r="G2078" i="1"/>
  <c r="E2078" i="1"/>
  <c r="C2078" i="1"/>
  <c r="A2078" i="1"/>
  <c r="K2077" i="1"/>
  <c r="H2077" i="1"/>
  <c r="G2077" i="1"/>
  <c r="E2077" i="1"/>
  <c r="C2077" i="1"/>
  <c r="A2077" i="1"/>
  <c r="K2076" i="1"/>
  <c r="H2076" i="1"/>
  <c r="G2076" i="1"/>
  <c r="E2076" i="1"/>
  <c r="C2076" i="1"/>
  <c r="A2076" i="1"/>
  <c r="K2075" i="1"/>
  <c r="H2075" i="1"/>
  <c r="G2075" i="1"/>
  <c r="E2075" i="1"/>
  <c r="C2075" i="1"/>
  <c r="A2075" i="1"/>
  <c r="K2074" i="1"/>
  <c r="H2074" i="1"/>
  <c r="G2074" i="1"/>
  <c r="E2074" i="1"/>
  <c r="C2074" i="1"/>
  <c r="A2074" i="1"/>
  <c r="K2073" i="1"/>
  <c r="H2073" i="1"/>
  <c r="G2073" i="1"/>
  <c r="E2073" i="1"/>
  <c r="C2073" i="1"/>
  <c r="A2073" i="1"/>
  <c r="K2072" i="1"/>
  <c r="H2072" i="1"/>
  <c r="G2072" i="1"/>
  <c r="E2072" i="1"/>
  <c r="C2072" i="1"/>
  <c r="A2072" i="1"/>
  <c r="K2071" i="1"/>
  <c r="H2071" i="1"/>
  <c r="G2071" i="1"/>
  <c r="E2071" i="1"/>
  <c r="C2071" i="1"/>
  <c r="A2071" i="1"/>
  <c r="K2070" i="1"/>
  <c r="H2070" i="1"/>
  <c r="G2070" i="1"/>
  <c r="E2070" i="1"/>
  <c r="C2070" i="1"/>
  <c r="A2070" i="1"/>
  <c r="K2069" i="1"/>
  <c r="H2069" i="1"/>
  <c r="G2069" i="1"/>
  <c r="E2069" i="1"/>
  <c r="C2069" i="1"/>
  <c r="A2069" i="1"/>
  <c r="K2068" i="1"/>
  <c r="H2068" i="1"/>
  <c r="G2068" i="1"/>
  <c r="E2068" i="1"/>
  <c r="C2068" i="1"/>
  <c r="A2068" i="1"/>
  <c r="K2067" i="1"/>
  <c r="H2067" i="1"/>
  <c r="G2067" i="1"/>
  <c r="E2067" i="1"/>
  <c r="C2067" i="1"/>
  <c r="A2067" i="1"/>
  <c r="K2066" i="1"/>
  <c r="H2066" i="1"/>
  <c r="G2066" i="1"/>
  <c r="E2066" i="1"/>
  <c r="C2066" i="1"/>
  <c r="A2066" i="1"/>
  <c r="K2065" i="1"/>
  <c r="H2065" i="1"/>
  <c r="G2065" i="1"/>
  <c r="E2065" i="1"/>
  <c r="C2065" i="1"/>
  <c r="A2065" i="1"/>
  <c r="K2064" i="1"/>
  <c r="H2064" i="1"/>
  <c r="G2064" i="1"/>
  <c r="E2064" i="1"/>
  <c r="C2064" i="1"/>
  <c r="A2064" i="1"/>
  <c r="K2063" i="1"/>
  <c r="H2063" i="1"/>
  <c r="G2063" i="1"/>
  <c r="E2063" i="1"/>
  <c r="C2063" i="1"/>
  <c r="A2063" i="1"/>
  <c r="K2062" i="1"/>
  <c r="H2062" i="1"/>
  <c r="G2062" i="1"/>
  <c r="E2062" i="1"/>
  <c r="C2062" i="1"/>
  <c r="A2062" i="1"/>
  <c r="K2061" i="1"/>
  <c r="H2061" i="1"/>
  <c r="G2061" i="1"/>
  <c r="E2061" i="1"/>
  <c r="C2061" i="1"/>
  <c r="A2061" i="1"/>
  <c r="K2060" i="1"/>
  <c r="H2060" i="1"/>
  <c r="G2060" i="1"/>
  <c r="E2060" i="1"/>
  <c r="C2060" i="1"/>
  <c r="A2060" i="1"/>
  <c r="K2059" i="1"/>
  <c r="H2059" i="1"/>
  <c r="G2059" i="1"/>
  <c r="E2059" i="1"/>
  <c r="C2059" i="1"/>
  <c r="A2059" i="1"/>
  <c r="K2058" i="1"/>
  <c r="H2058" i="1"/>
  <c r="G2058" i="1"/>
  <c r="E2058" i="1"/>
  <c r="C2058" i="1"/>
  <c r="A2058" i="1"/>
  <c r="K2057" i="1"/>
  <c r="H2057" i="1"/>
  <c r="G2057" i="1"/>
  <c r="E2057" i="1"/>
  <c r="C2057" i="1"/>
  <c r="A2057" i="1"/>
  <c r="K2056" i="1"/>
  <c r="H2056" i="1"/>
  <c r="G2056" i="1"/>
  <c r="E2056" i="1"/>
  <c r="C2056" i="1"/>
  <c r="A2056" i="1"/>
  <c r="K2055" i="1"/>
  <c r="H2055" i="1"/>
  <c r="G2055" i="1"/>
  <c r="E2055" i="1"/>
  <c r="C2055" i="1"/>
  <c r="A2055" i="1"/>
  <c r="K2054" i="1"/>
  <c r="H2054" i="1"/>
  <c r="G2054" i="1"/>
  <c r="E2054" i="1"/>
  <c r="C2054" i="1"/>
  <c r="A2054" i="1"/>
  <c r="K2053" i="1"/>
  <c r="H2053" i="1"/>
  <c r="G2053" i="1"/>
  <c r="E2053" i="1"/>
  <c r="C2053" i="1"/>
  <c r="A2053" i="1"/>
  <c r="K2052" i="1"/>
  <c r="H2052" i="1"/>
  <c r="G2052" i="1"/>
  <c r="E2052" i="1"/>
  <c r="C2052" i="1"/>
  <c r="A2052" i="1"/>
  <c r="K2051" i="1"/>
  <c r="H2051" i="1"/>
  <c r="G2051" i="1"/>
  <c r="E2051" i="1"/>
  <c r="C2051" i="1"/>
  <c r="A2051" i="1"/>
  <c r="K2050" i="1"/>
  <c r="H2050" i="1"/>
  <c r="G2050" i="1"/>
  <c r="E2050" i="1"/>
  <c r="C2050" i="1"/>
  <c r="A2050" i="1"/>
  <c r="K2049" i="1"/>
  <c r="H2049" i="1"/>
  <c r="G2049" i="1"/>
  <c r="E2049" i="1"/>
  <c r="C2049" i="1"/>
  <c r="A2049" i="1"/>
  <c r="K2048" i="1"/>
  <c r="H2048" i="1"/>
  <c r="G2048" i="1"/>
  <c r="E2048" i="1"/>
  <c r="C2048" i="1"/>
  <c r="A2048" i="1"/>
  <c r="K2047" i="1"/>
  <c r="H2047" i="1"/>
  <c r="G2047" i="1"/>
  <c r="E2047" i="1"/>
  <c r="C2047" i="1"/>
  <c r="A2047" i="1"/>
  <c r="K2046" i="1"/>
  <c r="H2046" i="1"/>
  <c r="G2046" i="1"/>
  <c r="E2046" i="1"/>
  <c r="C2046" i="1"/>
  <c r="A2046" i="1"/>
  <c r="K2045" i="1"/>
  <c r="H2045" i="1"/>
  <c r="G2045" i="1"/>
  <c r="E2045" i="1"/>
  <c r="C2045" i="1"/>
  <c r="A2045" i="1"/>
  <c r="K2044" i="1"/>
  <c r="H2044" i="1"/>
  <c r="G2044" i="1"/>
  <c r="E2044" i="1"/>
  <c r="C2044" i="1"/>
  <c r="A2044" i="1"/>
  <c r="K2043" i="1"/>
  <c r="H2043" i="1"/>
  <c r="G2043" i="1"/>
  <c r="E2043" i="1"/>
  <c r="C2043" i="1"/>
  <c r="A2043" i="1"/>
  <c r="K2042" i="1"/>
  <c r="H2042" i="1"/>
  <c r="G2042" i="1"/>
  <c r="E2042" i="1"/>
  <c r="C2042" i="1"/>
  <c r="A2042" i="1"/>
  <c r="K2041" i="1"/>
  <c r="H2041" i="1"/>
  <c r="G2041" i="1"/>
  <c r="E2041" i="1"/>
  <c r="C2041" i="1"/>
  <c r="A2041" i="1"/>
  <c r="K2040" i="1"/>
  <c r="H2040" i="1"/>
  <c r="G2040" i="1"/>
  <c r="E2040" i="1"/>
  <c r="C2040" i="1"/>
  <c r="A2040" i="1"/>
  <c r="K2039" i="1"/>
  <c r="H2039" i="1"/>
  <c r="G2039" i="1"/>
  <c r="E2039" i="1"/>
  <c r="C2039" i="1"/>
  <c r="A2039" i="1"/>
  <c r="K2038" i="1"/>
  <c r="H2038" i="1"/>
  <c r="G2038" i="1"/>
  <c r="E2038" i="1"/>
  <c r="C2038" i="1"/>
  <c r="A2038" i="1"/>
  <c r="K2037" i="1"/>
  <c r="H2037" i="1"/>
  <c r="G2037" i="1"/>
  <c r="E2037" i="1"/>
  <c r="C2037" i="1"/>
  <c r="A2037" i="1"/>
  <c r="K2036" i="1"/>
  <c r="H2036" i="1"/>
  <c r="G2036" i="1"/>
  <c r="E2036" i="1"/>
  <c r="C2036" i="1"/>
  <c r="A2036" i="1"/>
  <c r="K2035" i="1"/>
  <c r="H2035" i="1"/>
  <c r="G2035" i="1"/>
  <c r="E2035" i="1"/>
  <c r="C2035" i="1"/>
  <c r="A2035" i="1"/>
  <c r="K2034" i="1"/>
  <c r="H2034" i="1"/>
  <c r="G2034" i="1"/>
  <c r="E2034" i="1"/>
  <c r="C2034" i="1"/>
  <c r="A2034" i="1"/>
  <c r="K2033" i="1"/>
  <c r="H2033" i="1"/>
  <c r="G2033" i="1"/>
  <c r="E2033" i="1"/>
  <c r="C2033" i="1"/>
  <c r="A2033" i="1"/>
  <c r="K2032" i="1"/>
  <c r="H2032" i="1"/>
  <c r="G2032" i="1"/>
  <c r="E2032" i="1"/>
  <c r="C2032" i="1"/>
  <c r="A2032" i="1"/>
  <c r="K2031" i="1"/>
  <c r="H2031" i="1"/>
  <c r="G2031" i="1"/>
  <c r="E2031" i="1"/>
  <c r="C2031" i="1"/>
  <c r="A2031" i="1"/>
  <c r="K2030" i="1"/>
  <c r="H2030" i="1"/>
  <c r="G2030" i="1"/>
  <c r="E2030" i="1"/>
  <c r="C2030" i="1"/>
  <c r="A2030" i="1"/>
  <c r="K2029" i="1"/>
  <c r="H2029" i="1"/>
  <c r="G2029" i="1"/>
  <c r="E2029" i="1"/>
  <c r="C2029" i="1"/>
  <c r="A2029" i="1"/>
  <c r="K2028" i="1"/>
  <c r="H2028" i="1"/>
  <c r="G2028" i="1"/>
  <c r="E2028" i="1"/>
  <c r="C2028" i="1"/>
  <c r="A2028" i="1"/>
  <c r="K2027" i="1"/>
  <c r="H2027" i="1"/>
  <c r="G2027" i="1"/>
  <c r="E2027" i="1"/>
  <c r="C2027" i="1"/>
  <c r="A2027" i="1"/>
  <c r="K2026" i="1"/>
  <c r="H2026" i="1"/>
  <c r="G2026" i="1"/>
  <c r="E2026" i="1"/>
  <c r="C2026" i="1"/>
  <c r="A2026" i="1"/>
  <c r="K2025" i="1"/>
  <c r="H2025" i="1"/>
  <c r="G2025" i="1"/>
  <c r="E2025" i="1"/>
  <c r="C2025" i="1"/>
  <c r="A2025" i="1"/>
  <c r="K2024" i="1"/>
  <c r="H2024" i="1"/>
  <c r="G2024" i="1"/>
  <c r="E2024" i="1"/>
  <c r="C2024" i="1"/>
  <c r="A2024" i="1"/>
  <c r="K2023" i="1"/>
  <c r="H2023" i="1"/>
  <c r="G2023" i="1"/>
  <c r="E2023" i="1"/>
  <c r="C2023" i="1"/>
  <c r="A2023" i="1"/>
  <c r="K2022" i="1"/>
  <c r="H2022" i="1"/>
  <c r="G2022" i="1"/>
  <c r="E2022" i="1"/>
  <c r="C2022" i="1"/>
  <c r="A2022" i="1"/>
  <c r="K2021" i="1"/>
  <c r="H2021" i="1"/>
  <c r="G2021" i="1"/>
  <c r="E2021" i="1"/>
  <c r="C2021" i="1"/>
  <c r="A2021" i="1"/>
  <c r="K2020" i="1"/>
  <c r="H2020" i="1"/>
  <c r="G2020" i="1"/>
  <c r="E2020" i="1"/>
  <c r="C2020" i="1"/>
  <c r="A2020" i="1"/>
  <c r="K2019" i="1"/>
  <c r="H2019" i="1"/>
  <c r="G2019" i="1"/>
  <c r="E2019" i="1"/>
  <c r="C2019" i="1"/>
  <c r="A2019" i="1"/>
  <c r="K2018" i="1"/>
  <c r="H2018" i="1"/>
  <c r="G2018" i="1"/>
  <c r="E2018" i="1"/>
  <c r="C2018" i="1"/>
  <c r="A2018" i="1"/>
  <c r="K2017" i="1"/>
  <c r="H2017" i="1"/>
  <c r="G2017" i="1"/>
  <c r="E2017" i="1"/>
  <c r="C2017" i="1"/>
  <c r="A2017" i="1"/>
  <c r="K2016" i="1"/>
  <c r="H2016" i="1"/>
  <c r="G2016" i="1"/>
  <c r="E2016" i="1"/>
  <c r="C2016" i="1"/>
  <c r="A2016" i="1"/>
  <c r="K2015" i="1"/>
  <c r="H2015" i="1"/>
  <c r="G2015" i="1"/>
  <c r="E2015" i="1"/>
  <c r="C2015" i="1"/>
  <c r="A2015" i="1"/>
  <c r="K2014" i="1"/>
  <c r="H2014" i="1"/>
  <c r="G2014" i="1"/>
  <c r="E2014" i="1"/>
  <c r="C2014" i="1"/>
  <c r="A2014" i="1"/>
  <c r="K2013" i="1"/>
  <c r="H2013" i="1"/>
  <c r="G2013" i="1"/>
  <c r="E2013" i="1"/>
  <c r="C2013" i="1"/>
  <c r="A2013" i="1"/>
  <c r="K2012" i="1"/>
  <c r="H2012" i="1"/>
  <c r="G2012" i="1"/>
  <c r="E2012" i="1"/>
  <c r="C2012" i="1"/>
  <c r="A2012" i="1"/>
  <c r="K2011" i="1"/>
  <c r="H2011" i="1"/>
  <c r="G2011" i="1"/>
  <c r="E2011" i="1"/>
  <c r="C2011" i="1"/>
  <c r="A2011" i="1"/>
  <c r="K2010" i="1"/>
  <c r="H2010" i="1"/>
  <c r="G2010" i="1"/>
  <c r="E2010" i="1"/>
  <c r="C2010" i="1"/>
  <c r="A2010" i="1"/>
  <c r="K2009" i="1"/>
  <c r="H2009" i="1"/>
  <c r="G2009" i="1"/>
  <c r="E2009" i="1"/>
  <c r="C2009" i="1"/>
  <c r="A2009" i="1"/>
  <c r="K2008" i="1"/>
  <c r="H2008" i="1"/>
  <c r="G2008" i="1"/>
  <c r="E2008" i="1"/>
  <c r="C2008" i="1"/>
  <c r="A2008" i="1"/>
  <c r="K2007" i="1"/>
  <c r="H2007" i="1"/>
  <c r="G2007" i="1"/>
  <c r="E2007" i="1"/>
  <c r="C2007" i="1"/>
  <c r="A2007" i="1"/>
  <c r="K2006" i="1"/>
  <c r="H2006" i="1"/>
  <c r="G2006" i="1"/>
  <c r="E2006" i="1"/>
  <c r="C2006" i="1"/>
  <c r="A2006" i="1"/>
  <c r="K2005" i="1"/>
  <c r="H2005" i="1"/>
  <c r="G2005" i="1"/>
  <c r="E2005" i="1"/>
  <c r="C2005" i="1"/>
  <c r="A2005" i="1"/>
  <c r="K2004" i="1"/>
  <c r="H2004" i="1"/>
  <c r="G2004" i="1"/>
  <c r="E2004" i="1"/>
  <c r="C2004" i="1"/>
  <c r="A2004" i="1"/>
  <c r="K2003" i="1"/>
  <c r="H2003" i="1"/>
  <c r="G2003" i="1"/>
  <c r="E2003" i="1"/>
  <c r="C2003" i="1"/>
  <c r="A2003" i="1"/>
  <c r="K2002" i="1"/>
  <c r="H2002" i="1"/>
  <c r="G2002" i="1"/>
  <c r="E2002" i="1"/>
  <c r="C2002" i="1"/>
  <c r="A2002" i="1"/>
  <c r="K2001" i="1"/>
  <c r="H2001" i="1"/>
  <c r="G2001" i="1"/>
  <c r="E2001" i="1"/>
  <c r="C2001" i="1"/>
  <c r="A2001" i="1"/>
  <c r="K2000" i="1"/>
  <c r="H2000" i="1"/>
  <c r="G2000" i="1"/>
  <c r="E2000" i="1"/>
  <c r="C2000" i="1"/>
  <c r="A2000" i="1"/>
  <c r="K1999" i="1"/>
  <c r="H1999" i="1"/>
  <c r="G1999" i="1"/>
  <c r="E1999" i="1"/>
  <c r="C1999" i="1"/>
  <c r="A1999" i="1"/>
  <c r="K1998" i="1"/>
  <c r="H1998" i="1"/>
  <c r="G1998" i="1"/>
  <c r="E1998" i="1"/>
  <c r="C1998" i="1"/>
  <c r="A1998" i="1"/>
  <c r="K1997" i="1"/>
  <c r="H1997" i="1"/>
  <c r="G1997" i="1"/>
  <c r="E1997" i="1"/>
  <c r="C1997" i="1"/>
  <c r="A1997" i="1"/>
  <c r="K1996" i="1"/>
  <c r="H1996" i="1"/>
  <c r="G1996" i="1"/>
  <c r="E1996" i="1"/>
  <c r="C1996" i="1"/>
  <c r="A1996" i="1"/>
  <c r="K1995" i="1"/>
  <c r="H1995" i="1"/>
  <c r="G1995" i="1"/>
  <c r="E1995" i="1"/>
  <c r="C1995" i="1"/>
  <c r="A1995" i="1"/>
  <c r="K1994" i="1"/>
  <c r="H1994" i="1"/>
  <c r="G1994" i="1"/>
  <c r="E1994" i="1"/>
  <c r="C1994" i="1"/>
  <c r="A1994" i="1"/>
  <c r="K1993" i="1"/>
  <c r="H1993" i="1"/>
  <c r="G1993" i="1"/>
  <c r="E1993" i="1"/>
  <c r="C1993" i="1"/>
  <c r="A1993" i="1"/>
  <c r="K1992" i="1"/>
  <c r="H1992" i="1"/>
  <c r="G1992" i="1"/>
  <c r="E1992" i="1"/>
  <c r="C1992" i="1"/>
  <c r="A1992" i="1"/>
  <c r="K1991" i="1"/>
  <c r="H1991" i="1"/>
  <c r="G1991" i="1"/>
  <c r="E1991" i="1"/>
  <c r="C1991" i="1"/>
  <c r="A1991" i="1"/>
  <c r="K1990" i="1"/>
  <c r="H1990" i="1"/>
  <c r="G1990" i="1"/>
  <c r="E1990" i="1"/>
  <c r="C1990" i="1"/>
  <c r="A1990" i="1"/>
  <c r="K1989" i="1"/>
  <c r="H1989" i="1"/>
  <c r="G1989" i="1"/>
  <c r="E1989" i="1"/>
  <c r="C1989" i="1"/>
  <c r="A1989" i="1"/>
  <c r="K1988" i="1"/>
  <c r="H1988" i="1"/>
  <c r="G1988" i="1"/>
  <c r="E1988" i="1"/>
  <c r="C1988" i="1"/>
  <c r="A1988" i="1"/>
  <c r="K1987" i="1"/>
  <c r="H1987" i="1"/>
  <c r="G1987" i="1"/>
  <c r="E1987" i="1"/>
  <c r="C1987" i="1"/>
  <c r="A1987" i="1"/>
  <c r="K1986" i="1"/>
  <c r="H1986" i="1"/>
  <c r="G1986" i="1"/>
  <c r="E1986" i="1"/>
  <c r="C1986" i="1"/>
  <c r="A1986" i="1"/>
  <c r="K1985" i="1"/>
  <c r="H1985" i="1"/>
  <c r="G1985" i="1"/>
  <c r="E1985" i="1"/>
  <c r="C1985" i="1"/>
  <c r="A1985" i="1"/>
  <c r="K1984" i="1"/>
  <c r="H1984" i="1"/>
  <c r="G1984" i="1"/>
  <c r="E1984" i="1"/>
  <c r="C1984" i="1"/>
  <c r="A1984" i="1"/>
  <c r="K1983" i="1"/>
  <c r="H1983" i="1"/>
  <c r="G1983" i="1"/>
  <c r="E1983" i="1"/>
  <c r="C1983" i="1"/>
  <c r="A1983" i="1"/>
  <c r="K1982" i="1"/>
  <c r="H1982" i="1"/>
  <c r="G1982" i="1"/>
  <c r="E1982" i="1"/>
  <c r="C1982" i="1"/>
  <c r="A1982" i="1"/>
  <c r="K1981" i="1"/>
  <c r="H1981" i="1"/>
  <c r="G1981" i="1"/>
  <c r="E1981" i="1"/>
  <c r="C1981" i="1"/>
  <c r="A1981" i="1"/>
  <c r="K1980" i="1"/>
  <c r="H1980" i="1"/>
  <c r="G1980" i="1"/>
  <c r="E1980" i="1"/>
  <c r="C1980" i="1"/>
  <c r="A1980" i="1"/>
  <c r="K1979" i="1"/>
  <c r="H1979" i="1"/>
  <c r="G1979" i="1"/>
  <c r="E1979" i="1"/>
  <c r="C1979" i="1"/>
  <c r="A1979" i="1"/>
  <c r="K1978" i="1"/>
  <c r="H1978" i="1"/>
  <c r="G1978" i="1"/>
  <c r="E1978" i="1"/>
  <c r="C1978" i="1"/>
  <c r="A1978" i="1"/>
  <c r="K1977" i="1"/>
  <c r="H1977" i="1"/>
  <c r="G1977" i="1"/>
  <c r="E1977" i="1"/>
  <c r="C1977" i="1"/>
  <c r="A1977" i="1"/>
  <c r="K1976" i="1"/>
  <c r="H1976" i="1"/>
  <c r="G1976" i="1"/>
  <c r="E1976" i="1"/>
  <c r="C1976" i="1"/>
  <c r="A1976" i="1"/>
  <c r="K1975" i="1"/>
  <c r="H1975" i="1"/>
  <c r="G1975" i="1"/>
  <c r="E1975" i="1"/>
  <c r="C1975" i="1"/>
  <c r="A1975" i="1"/>
  <c r="K1974" i="1"/>
  <c r="H1974" i="1"/>
  <c r="G1974" i="1"/>
  <c r="E1974" i="1"/>
  <c r="C1974" i="1"/>
  <c r="A1974" i="1"/>
  <c r="K1973" i="1"/>
  <c r="H1973" i="1"/>
  <c r="G1973" i="1"/>
  <c r="E1973" i="1"/>
  <c r="C1973" i="1"/>
  <c r="A1973" i="1"/>
  <c r="K1972" i="1"/>
  <c r="H1972" i="1"/>
  <c r="G1972" i="1"/>
  <c r="E1972" i="1"/>
  <c r="C1972" i="1"/>
  <c r="A1972" i="1"/>
  <c r="K1971" i="1"/>
  <c r="H1971" i="1"/>
  <c r="G1971" i="1"/>
  <c r="E1971" i="1"/>
  <c r="C1971" i="1"/>
  <c r="A1971" i="1"/>
  <c r="K1970" i="1"/>
  <c r="H1970" i="1"/>
  <c r="G1970" i="1"/>
  <c r="E1970" i="1"/>
  <c r="C1970" i="1"/>
  <c r="A1970" i="1"/>
  <c r="K1969" i="1"/>
  <c r="H1969" i="1"/>
  <c r="G1969" i="1"/>
  <c r="E1969" i="1"/>
  <c r="C1969" i="1"/>
  <c r="A1969" i="1"/>
  <c r="K1968" i="1"/>
  <c r="H1968" i="1"/>
  <c r="G1968" i="1"/>
  <c r="E1968" i="1"/>
  <c r="C1968" i="1"/>
  <c r="A1968" i="1"/>
  <c r="K1967" i="1"/>
  <c r="H1967" i="1"/>
  <c r="G1967" i="1"/>
  <c r="E1967" i="1"/>
  <c r="C1967" i="1"/>
  <c r="A1967" i="1"/>
  <c r="K1966" i="1"/>
  <c r="H1966" i="1"/>
  <c r="G1966" i="1"/>
  <c r="E1966" i="1"/>
  <c r="C1966" i="1"/>
  <c r="A1966" i="1"/>
  <c r="K1965" i="1"/>
  <c r="H1965" i="1"/>
  <c r="G1965" i="1"/>
  <c r="E1965" i="1"/>
  <c r="C1965" i="1"/>
  <c r="A1965" i="1"/>
  <c r="K1964" i="1"/>
  <c r="H1964" i="1"/>
  <c r="G1964" i="1"/>
  <c r="E1964" i="1"/>
  <c r="C1964" i="1"/>
  <c r="A1964" i="1"/>
  <c r="K1963" i="1"/>
  <c r="H1963" i="1"/>
  <c r="G1963" i="1"/>
  <c r="E1963" i="1"/>
  <c r="C1963" i="1"/>
  <c r="A1963" i="1"/>
  <c r="K1962" i="1"/>
  <c r="H1962" i="1"/>
  <c r="G1962" i="1"/>
  <c r="E1962" i="1"/>
  <c r="C1962" i="1"/>
  <c r="A1962" i="1"/>
  <c r="K1961" i="1"/>
  <c r="H1961" i="1"/>
  <c r="G1961" i="1"/>
  <c r="E1961" i="1"/>
  <c r="C1961" i="1"/>
  <c r="A1961" i="1"/>
  <c r="K1960" i="1"/>
  <c r="H1960" i="1"/>
  <c r="G1960" i="1"/>
  <c r="E1960" i="1"/>
  <c r="C1960" i="1"/>
  <c r="A1960" i="1"/>
  <c r="K1959" i="1"/>
  <c r="H1959" i="1"/>
  <c r="G1959" i="1"/>
  <c r="E1959" i="1"/>
  <c r="C1959" i="1"/>
  <c r="A1959" i="1"/>
  <c r="K1958" i="1"/>
  <c r="H1958" i="1"/>
  <c r="G1958" i="1"/>
  <c r="E1958" i="1"/>
  <c r="C1958" i="1"/>
  <c r="A1958" i="1"/>
  <c r="K1957" i="1"/>
  <c r="H1957" i="1"/>
  <c r="G1957" i="1"/>
  <c r="E1957" i="1"/>
  <c r="C1957" i="1"/>
  <c r="A1957" i="1"/>
  <c r="K1956" i="1"/>
  <c r="H1956" i="1"/>
  <c r="G1956" i="1"/>
  <c r="E1956" i="1"/>
  <c r="C1956" i="1"/>
  <c r="A1956" i="1"/>
  <c r="K1955" i="1"/>
  <c r="H1955" i="1"/>
  <c r="G1955" i="1"/>
  <c r="E1955" i="1"/>
  <c r="C1955" i="1"/>
  <c r="A1955" i="1"/>
  <c r="K1954" i="1"/>
  <c r="H1954" i="1"/>
  <c r="G1954" i="1"/>
  <c r="E1954" i="1"/>
  <c r="C1954" i="1"/>
  <c r="A1954" i="1"/>
  <c r="K1953" i="1"/>
  <c r="H1953" i="1"/>
  <c r="G1953" i="1"/>
  <c r="E1953" i="1"/>
  <c r="C1953" i="1"/>
  <c r="A1953" i="1"/>
  <c r="K1952" i="1"/>
  <c r="H1952" i="1"/>
  <c r="G1952" i="1"/>
  <c r="E1952" i="1"/>
  <c r="C1952" i="1"/>
  <c r="A1952" i="1"/>
  <c r="K1951" i="1"/>
  <c r="H1951" i="1"/>
  <c r="G1951" i="1"/>
  <c r="E1951" i="1"/>
  <c r="C1951" i="1"/>
  <c r="A1951" i="1"/>
  <c r="K1950" i="1"/>
  <c r="H1950" i="1"/>
  <c r="G1950" i="1"/>
  <c r="E1950" i="1"/>
  <c r="C1950" i="1"/>
  <c r="A1950" i="1"/>
  <c r="K1949" i="1"/>
  <c r="H1949" i="1"/>
  <c r="G1949" i="1"/>
  <c r="E1949" i="1"/>
  <c r="C1949" i="1"/>
  <c r="A1949" i="1"/>
  <c r="K1948" i="1"/>
  <c r="H1948" i="1"/>
  <c r="G1948" i="1"/>
  <c r="E1948" i="1"/>
  <c r="C1948" i="1"/>
  <c r="A1948" i="1"/>
  <c r="K1947" i="1"/>
  <c r="H1947" i="1"/>
  <c r="G1947" i="1"/>
  <c r="E1947" i="1"/>
  <c r="C1947" i="1"/>
  <c r="A1947" i="1"/>
  <c r="K1946" i="1"/>
  <c r="H1946" i="1"/>
  <c r="G1946" i="1"/>
  <c r="E1946" i="1"/>
  <c r="C1946" i="1"/>
  <c r="A1946" i="1"/>
  <c r="K1945" i="1"/>
  <c r="H1945" i="1"/>
  <c r="G1945" i="1"/>
  <c r="E1945" i="1"/>
  <c r="C1945" i="1"/>
  <c r="A1945" i="1"/>
  <c r="K1944" i="1"/>
  <c r="H1944" i="1"/>
  <c r="G1944" i="1"/>
  <c r="E1944" i="1"/>
  <c r="C1944" i="1"/>
  <c r="A1944" i="1"/>
  <c r="K1943" i="1"/>
  <c r="H1943" i="1"/>
  <c r="G1943" i="1"/>
  <c r="E1943" i="1"/>
  <c r="C1943" i="1"/>
  <c r="A1943" i="1"/>
  <c r="K1942" i="1"/>
  <c r="H1942" i="1"/>
  <c r="G1942" i="1"/>
  <c r="E1942" i="1"/>
  <c r="C1942" i="1"/>
  <c r="A1942" i="1"/>
  <c r="K1941" i="1"/>
  <c r="H1941" i="1"/>
  <c r="G1941" i="1"/>
  <c r="E1941" i="1"/>
  <c r="C1941" i="1"/>
  <c r="A1941" i="1"/>
  <c r="K1940" i="1"/>
  <c r="H1940" i="1"/>
  <c r="G1940" i="1"/>
  <c r="E1940" i="1"/>
  <c r="C1940" i="1"/>
  <c r="A1940" i="1"/>
  <c r="K1939" i="1"/>
  <c r="H1939" i="1"/>
  <c r="G1939" i="1"/>
  <c r="E1939" i="1"/>
  <c r="C1939" i="1"/>
  <c r="A1939" i="1"/>
  <c r="K1938" i="1"/>
  <c r="H1938" i="1"/>
  <c r="G1938" i="1"/>
  <c r="E1938" i="1"/>
  <c r="C1938" i="1"/>
  <c r="A1938" i="1"/>
  <c r="K1937" i="1"/>
  <c r="H1937" i="1"/>
  <c r="G1937" i="1"/>
  <c r="E1937" i="1"/>
  <c r="C1937" i="1"/>
  <c r="A1937" i="1"/>
  <c r="K1936" i="1"/>
  <c r="H1936" i="1"/>
  <c r="G1936" i="1"/>
  <c r="E1936" i="1"/>
  <c r="C1936" i="1"/>
  <c r="A1936" i="1"/>
  <c r="K1935" i="1"/>
  <c r="H1935" i="1"/>
  <c r="G1935" i="1"/>
  <c r="E1935" i="1"/>
  <c r="C1935" i="1"/>
  <c r="A1935" i="1"/>
  <c r="K1934" i="1"/>
  <c r="H1934" i="1"/>
  <c r="G1934" i="1"/>
  <c r="E1934" i="1"/>
  <c r="C1934" i="1"/>
  <c r="A1934" i="1"/>
  <c r="K1933" i="1"/>
  <c r="H1933" i="1"/>
  <c r="G1933" i="1"/>
  <c r="E1933" i="1"/>
  <c r="C1933" i="1"/>
  <c r="A1933" i="1"/>
  <c r="K1932" i="1"/>
  <c r="H1932" i="1"/>
  <c r="G1932" i="1"/>
  <c r="E1932" i="1"/>
  <c r="C1932" i="1"/>
  <c r="A1932" i="1"/>
  <c r="K1931" i="1"/>
  <c r="H1931" i="1"/>
  <c r="G1931" i="1"/>
  <c r="E1931" i="1"/>
  <c r="C1931" i="1"/>
  <c r="A1931" i="1"/>
  <c r="K1930" i="1"/>
  <c r="H1930" i="1"/>
  <c r="G1930" i="1"/>
  <c r="E1930" i="1"/>
  <c r="C1930" i="1"/>
  <c r="A1930" i="1"/>
  <c r="K1929" i="1"/>
  <c r="H1929" i="1"/>
  <c r="G1929" i="1"/>
  <c r="E1929" i="1"/>
  <c r="C1929" i="1"/>
  <c r="A1929" i="1"/>
  <c r="K1928" i="1"/>
  <c r="H1928" i="1"/>
  <c r="G1928" i="1"/>
  <c r="E1928" i="1"/>
  <c r="C1928" i="1"/>
  <c r="A1928" i="1"/>
  <c r="K1927" i="1"/>
  <c r="H1927" i="1"/>
  <c r="G1927" i="1"/>
  <c r="E1927" i="1"/>
  <c r="C1927" i="1"/>
  <c r="A1927" i="1"/>
  <c r="K1926" i="1"/>
  <c r="H1926" i="1"/>
  <c r="G1926" i="1"/>
  <c r="E1926" i="1"/>
  <c r="C1926" i="1"/>
  <c r="A1926" i="1"/>
  <c r="K1925" i="1"/>
  <c r="H1925" i="1"/>
  <c r="G1925" i="1"/>
  <c r="E1925" i="1"/>
  <c r="C1925" i="1"/>
  <c r="A1925" i="1"/>
  <c r="K1924" i="1"/>
  <c r="H1924" i="1"/>
  <c r="G1924" i="1"/>
  <c r="E1924" i="1"/>
  <c r="C1924" i="1"/>
  <c r="A1924" i="1"/>
  <c r="K1923" i="1"/>
  <c r="H1923" i="1"/>
  <c r="G1923" i="1"/>
  <c r="E1923" i="1"/>
  <c r="C1923" i="1"/>
  <c r="A1923" i="1"/>
  <c r="K1922" i="1"/>
  <c r="H1922" i="1"/>
  <c r="G1922" i="1"/>
  <c r="E1922" i="1"/>
  <c r="C1922" i="1"/>
  <c r="A1922" i="1"/>
  <c r="K1921" i="1"/>
  <c r="H1921" i="1"/>
  <c r="G1921" i="1"/>
  <c r="E1921" i="1"/>
  <c r="C1921" i="1"/>
  <c r="A1921" i="1"/>
  <c r="K1920" i="1"/>
  <c r="H1920" i="1"/>
  <c r="G1920" i="1"/>
  <c r="E1920" i="1"/>
  <c r="C1920" i="1"/>
  <c r="A1920" i="1"/>
  <c r="K1919" i="1"/>
  <c r="H1919" i="1"/>
  <c r="G1919" i="1"/>
  <c r="E1919" i="1"/>
  <c r="C1919" i="1"/>
  <c r="A1919" i="1"/>
  <c r="K1918" i="1"/>
  <c r="H1918" i="1"/>
  <c r="G1918" i="1"/>
  <c r="E1918" i="1"/>
  <c r="C1918" i="1"/>
  <c r="A1918" i="1"/>
  <c r="K1917" i="1"/>
  <c r="H1917" i="1"/>
  <c r="G1917" i="1"/>
  <c r="E1917" i="1"/>
  <c r="C1917" i="1"/>
  <c r="A1917" i="1"/>
  <c r="K1916" i="1"/>
  <c r="H1916" i="1"/>
  <c r="G1916" i="1"/>
  <c r="E1916" i="1"/>
  <c r="C1916" i="1"/>
  <c r="A1916" i="1"/>
  <c r="K1915" i="1"/>
  <c r="H1915" i="1"/>
  <c r="G1915" i="1"/>
  <c r="E1915" i="1"/>
  <c r="C1915" i="1"/>
  <c r="A1915" i="1"/>
  <c r="K1914" i="1"/>
  <c r="H1914" i="1"/>
  <c r="G1914" i="1"/>
  <c r="E1914" i="1"/>
  <c r="C1914" i="1"/>
  <c r="A1914" i="1"/>
  <c r="K1913" i="1"/>
  <c r="H1913" i="1"/>
  <c r="G1913" i="1"/>
  <c r="E1913" i="1"/>
  <c r="C1913" i="1"/>
  <c r="A1913" i="1"/>
  <c r="K1912" i="1"/>
  <c r="H1912" i="1"/>
  <c r="G1912" i="1"/>
  <c r="E1912" i="1"/>
  <c r="C1912" i="1"/>
  <c r="A1912" i="1"/>
  <c r="K1911" i="1"/>
  <c r="H1911" i="1"/>
  <c r="G1911" i="1"/>
  <c r="E1911" i="1"/>
  <c r="C1911" i="1"/>
  <c r="A1911" i="1"/>
  <c r="K1910" i="1"/>
  <c r="H1910" i="1"/>
  <c r="G1910" i="1"/>
  <c r="E1910" i="1"/>
  <c r="C1910" i="1"/>
  <c r="A1910" i="1"/>
  <c r="K1909" i="1"/>
  <c r="H1909" i="1"/>
  <c r="G1909" i="1"/>
  <c r="E1909" i="1"/>
  <c r="C1909" i="1"/>
  <c r="A1909" i="1"/>
  <c r="K1908" i="1"/>
  <c r="H1908" i="1"/>
  <c r="G1908" i="1"/>
  <c r="E1908" i="1"/>
  <c r="C1908" i="1"/>
  <c r="A1908" i="1"/>
  <c r="K1907" i="1"/>
  <c r="H1907" i="1"/>
  <c r="G1907" i="1"/>
  <c r="E1907" i="1"/>
  <c r="C1907" i="1"/>
  <c r="A1907" i="1"/>
  <c r="K1906" i="1"/>
  <c r="H1906" i="1"/>
  <c r="G1906" i="1"/>
  <c r="E1906" i="1"/>
  <c r="C1906" i="1"/>
  <c r="A1906" i="1"/>
  <c r="K1905" i="1"/>
  <c r="H1905" i="1"/>
  <c r="G1905" i="1"/>
  <c r="E1905" i="1"/>
  <c r="C1905" i="1"/>
  <c r="A1905" i="1"/>
  <c r="K1904" i="1"/>
  <c r="H1904" i="1"/>
  <c r="G1904" i="1"/>
  <c r="E1904" i="1"/>
  <c r="C1904" i="1"/>
  <c r="A1904" i="1"/>
  <c r="K1903" i="1"/>
  <c r="H1903" i="1"/>
  <c r="G1903" i="1"/>
  <c r="E1903" i="1"/>
  <c r="C1903" i="1"/>
  <c r="A1903" i="1"/>
  <c r="K1902" i="1"/>
  <c r="H1902" i="1"/>
  <c r="G1902" i="1"/>
  <c r="E1902" i="1"/>
  <c r="C1902" i="1"/>
  <c r="A1902" i="1"/>
  <c r="K1901" i="1"/>
  <c r="H1901" i="1"/>
  <c r="G1901" i="1"/>
  <c r="E1901" i="1"/>
  <c r="C1901" i="1"/>
  <c r="A1901" i="1"/>
  <c r="K1900" i="1"/>
  <c r="H1900" i="1"/>
  <c r="G1900" i="1"/>
  <c r="E1900" i="1"/>
  <c r="C1900" i="1"/>
  <c r="A1900" i="1"/>
  <c r="K1899" i="1"/>
  <c r="H1899" i="1"/>
  <c r="G1899" i="1"/>
  <c r="E1899" i="1"/>
  <c r="C1899" i="1"/>
  <c r="A1899" i="1"/>
  <c r="K1898" i="1"/>
  <c r="H1898" i="1"/>
  <c r="G1898" i="1"/>
  <c r="E1898" i="1"/>
  <c r="C1898" i="1"/>
  <c r="A1898" i="1"/>
  <c r="K1897" i="1"/>
  <c r="H1897" i="1"/>
  <c r="G1897" i="1"/>
  <c r="E1897" i="1"/>
  <c r="C1897" i="1"/>
  <c r="A1897" i="1"/>
  <c r="K1896" i="1"/>
  <c r="H1896" i="1"/>
  <c r="G1896" i="1"/>
  <c r="E1896" i="1"/>
  <c r="C1896" i="1"/>
  <c r="A1896" i="1"/>
  <c r="K1895" i="1"/>
  <c r="H1895" i="1"/>
  <c r="G1895" i="1"/>
  <c r="E1895" i="1"/>
  <c r="C1895" i="1"/>
  <c r="A1895" i="1"/>
  <c r="K1894" i="1"/>
  <c r="H1894" i="1"/>
  <c r="G1894" i="1"/>
  <c r="E1894" i="1"/>
  <c r="C1894" i="1"/>
  <c r="A1894" i="1"/>
  <c r="K1893" i="1"/>
  <c r="H1893" i="1"/>
  <c r="G1893" i="1"/>
  <c r="E1893" i="1"/>
  <c r="C1893" i="1"/>
  <c r="A1893" i="1"/>
  <c r="K1892" i="1"/>
  <c r="H1892" i="1"/>
  <c r="G1892" i="1"/>
  <c r="E1892" i="1"/>
  <c r="C1892" i="1"/>
  <c r="A1892" i="1"/>
  <c r="K1891" i="1"/>
  <c r="H1891" i="1"/>
  <c r="G1891" i="1"/>
  <c r="E1891" i="1"/>
  <c r="C1891" i="1"/>
  <c r="A1891" i="1"/>
  <c r="K1890" i="1"/>
  <c r="H1890" i="1"/>
  <c r="G1890" i="1"/>
  <c r="E1890" i="1"/>
  <c r="C1890" i="1"/>
  <c r="A1890" i="1"/>
  <c r="K1889" i="1"/>
  <c r="H1889" i="1"/>
  <c r="G1889" i="1"/>
  <c r="E1889" i="1"/>
  <c r="C1889" i="1"/>
  <c r="A1889" i="1"/>
  <c r="K1888" i="1"/>
  <c r="H1888" i="1"/>
  <c r="G1888" i="1"/>
  <c r="E1888" i="1"/>
  <c r="C1888" i="1"/>
  <c r="A1888" i="1"/>
  <c r="K1887" i="1"/>
  <c r="H1887" i="1"/>
  <c r="G1887" i="1"/>
  <c r="E1887" i="1"/>
  <c r="C1887" i="1"/>
  <c r="A1887" i="1"/>
  <c r="K1886" i="1"/>
  <c r="H1886" i="1"/>
  <c r="G1886" i="1"/>
  <c r="E1886" i="1"/>
  <c r="C1886" i="1"/>
  <c r="A1886" i="1"/>
  <c r="K1885" i="1"/>
  <c r="H1885" i="1"/>
  <c r="G1885" i="1"/>
  <c r="E1885" i="1"/>
  <c r="C1885" i="1"/>
  <c r="A1885" i="1"/>
  <c r="K1884" i="1"/>
  <c r="H1884" i="1"/>
  <c r="G1884" i="1"/>
  <c r="E1884" i="1"/>
  <c r="C1884" i="1"/>
  <c r="A1884" i="1"/>
  <c r="K1883" i="1"/>
  <c r="H1883" i="1"/>
  <c r="G1883" i="1"/>
  <c r="E1883" i="1"/>
  <c r="C1883" i="1"/>
  <c r="A1883" i="1"/>
  <c r="K1882" i="1"/>
  <c r="H1882" i="1"/>
  <c r="G1882" i="1"/>
  <c r="E1882" i="1"/>
  <c r="C1882" i="1"/>
  <c r="A1882" i="1"/>
  <c r="K1881" i="1"/>
  <c r="H1881" i="1"/>
  <c r="G1881" i="1"/>
  <c r="E1881" i="1"/>
  <c r="C1881" i="1"/>
  <c r="A1881" i="1"/>
  <c r="K1880" i="1"/>
  <c r="H1880" i="1"/>
  <c r="G1880" i="1"/>
  <c r="E1880" i="1"/>
  <c r="C1880" i="1"/>
  <c r="A1880" i="1"/>
  <c r="K1879" i="1"/>
  <c r="H1879" i="1"/>
  <c r="G1879" i="1"/>
  <c r="E1879" i="1"/>
  <c r="C1879" i="1"/>
  <c r="A1879" i="1"/>
  <c r="K1878" i="1"/>
  <c r="H1878" i="1"/>
  <c r="G1878" i="1"/>
  <c r="E1878" i="1"/>
  <c r="C1878" i="1"/>
  <c r="A1878" i="1"/>
  <c r="K1877" i="1"/>
  <c r="H1877" i="1"/>
  <c r="G1877" i="1"/>
  <c r="E1877" i="1"/>
  <c r="C1877" i="1"/>
  <c r="A1877" i="1"/>
  <c r="K1876" i="1"/>
  <c r="H1876" i="1"/>
  <c r="G1876" i="1"/>
  <c r="E1876" i="1"/>
  <c r="C1876" i="1"/>
  <c r="A1876" i="1"/>
  <c r="K1875" i="1"/>
  <c r="H1875" i="1"/>
  <c r="G1875" i="1"/>
  <c r="E1875" i="1"/>
  <c r="C1875" i="1"/>
  <c r="A1875" i="1"/>
  <c r="K1874" i="1"/>
  <c r="H1874" i="1"/>
  <c r="G1874" i="1"/>
  <c r="E1874" i="1"/>
  <c r="C1874" i="1"/>
  <c r="A1874" i="1"/>
  <c r="K1873" i="1"/>
  <c r="H1873" i="1"/>
  <c r="G1873" i="1"/>
  <c r="E1873" i="1"/>
  <c r="C1873" i="1"/>
  <c r="A1873" i="1"/>
  <c r="K1872" i="1"/>
  <c r="H1872" i="1"/>
  <c r="G1872" i="1"/>
  <c r="E1872" i="1"/>
  <c r="C1872" i="1"/>
  <c r="A1872" i="1"/>
  <c r="K1871" i="1"/>
  <c r="H1871" i="1"/>
  <c r="G1871" i="1"/>
  <c r="E1871" i="1"/>
  <c r="C1871" i="1"/>
  <c r="A1871" i="1"/>
  <c r="K1870" i="1"/>
  <c r="H1870" i="1"/>
  <c r="G1870" i="1"/>
  <c r="E1870" i="1"/>
  <c r="C1870" i="1"/>
  <c r="A1870" i="1"/>
  <c r="K1869" i="1"/>
  <c r="H1869" i="1"/>
  <c r="G1869" i="1"/>
  <c r="E1869" i="1"/>
  <c r="C1869" i="1"/>
  <c r="A1869" i="1"/>
  <c r="K1868" i="1"/>
  <c r="H1868" i="1"/>
  <c r="G1868" i="1"/>
  <c r="E1868" i="1"/>
  <c r="C1868" i="1"/>
  <c r="A1868" i="1"/>
  <c r="K1867" i="1"/>
  <c r="H1867" i="1"/>
  <c r="G1867" i="1"/>
  <c r="E1867" i="1"/>
  <c r="C1867" i="1"/>
  <c r="A1867" i="1"/>
  <c r="K1866" i="1"/>
  <c r="H1866" i="1"/>
  <c r="G1866" i="1"/>
  <c r="E1866" i="1"/>
  <c r="C1866" i="1"/>
  <c r="A1866" i="1"/>
  <c r="K1865" i="1"/>
  <c r="H1865" i="1"/>
  <c r="G1865" i="1"/>
  <c r="E1865" i="1"/>
  <c r="C1865" i="1"/>
  <c r="A1865" i="1"/>
  <c r="K1864" i="1"/>
  <c r="H1864" i="1"/>
  <c r="G1864" i="1"/>
  <c r="E1864" i="1"/>
  <c r="C1864" i="1"/>
  <c r="A1864" i="1"/>
  <c r="K1863" i="1"/>
  <c r="H1863" i="1"/>
  <c r="G1863" i="1"/>
  <c r="E1863" i="1"/>
  <c r="C1863" i="1"/>
  <c r="A1863" i="1"/>
  <c r="K1862" i="1"/>
  <c r="H1862" i="1"/>
  <c r="G1862" i="1"/>
  <c r="E1862" i="1"/>
  <c r="C1862" i="1"/>
  <c r="A1862" i="1"/>
  <c r="K1861" i="1"/>
  <c r="H1861" i="1"/>
  <c r="G1861" i="1"/>
  <c r="E1861" i="1"/>
  <c r="C1861" i="1"/>
  <c r="A1861" i="1"/>
  <c r="K1860" i="1"/>
  <c r="H1860" i="1"/>
  <c r="G1860" i="1"/>
  <c r="E1860" i="1"/>
  <c r="C1860" i="1"/>
  <c r="A1860" i="1"/>
  <c r="K1859" i="1"/>
  <c r="H1859" i="1"/>
  <c r="G1859" i="1"/>
  <c r="E1859" i="1"/>
  <c r="C1859" i="1"/>
  <c r="A1859" i="1"/>
  <c r="K1858" i="1"/>
  <c r="H1858" i="1"/>
  <c r="G1858" i="1"/>
  <c r="E1858" i="1"/>
  <c r="C1858" i="1"/>
  <c r="A1858" i="1"/>
  <c r="K1857" i="1"/>
  <c r="H1857" i="1"/>
  <c r="G1857" i="1"/>
  <c r="E1857" i="1"/>
  <c r="C1857" i="1"/>
  <c r="A1857" i="1"/>
  <c r="K1856" i="1"/>
  <c r="H1856" i="1"/>
  <c r="G1856" i="1"/>
  <c r="E1856" i="1"/>
  <c r="C1856" i="1"/>
  <c r="A1856" i="1"/>
  <c r="K1855" i="1"/>
  <c r="H1855" i="1"/>
  <c r="G1855" i="1"/>
  <c r="E1855" i="1"/>
  <c r="C1855" i="1"/>
  <c r="A1855" i="1"/>
  <c r="K1854" i="1"/>
  <c r="H1854" i="1"/>
  <c r="G1854" i="1"/>
  <c r="E1854" i="1"/>
  <c r="C1854" i="1"/>
  <c r="A1854" i="1"/>
  <c r="K1853" i="1"/>
  <c r="H1853" i="1"/>
  <c r="G1853" i="1"/>
  <c r="E1853" i="1"/>
  <c r="C1853" i="1"/>
  <c r="A1853" i="1"/>
  <c r="K1852" i="1"/>
  <c r="H1852" i="1"/>
  <c r="G1852" i="1"/>
  <c r="E1852" i="1"/>
  <c r="C1852" i="1"/>
  <c r="A1852" i="1"/>
  <c r="K1851" i="1"/>
  <c r="H1851" i="1"/>
  <c r="G1851" i="1"/>
  <c r="E1851" i="1"/>
  <c r="C1851" i="1"/>
  <c r="A1851" i="1"/>
  <c r="K1850" i="1"/>
  <c r="H1850" i="1"/>
  <c r="G1850" i="1"/>
  <c r="E1850" i="1"/>
  <c r="C1850" i="1"/>
  <c r="A1850" i="1"/>
  <c r="K1849" i="1"/>
  <c r="H1849" i="1"/>
  <c r="G1849" i="1"/>
  <c r="E1849" i="1"/>
  <c r="C1849" i="1"/>
  <c r="A1849" i="1"/>
  <c r="K1848" i="1"/>
  <c r="H1848" i="1"/>
  <c r="G1848" i="1"/>
  <c r="E1848" i="1"/>
  <c r="C1848" i="1"/>
  <c r="A1848" i="1"/>
  <c r="K1847" i="1"/>
  <c r="H1847" i="1"/>
  <c r="G1847" i="1"/>
  <c r="E1847" i="1"/>
  <c r="C1847" i="1"/>
  <c r="A1847" i="1"/>
  <c r="K1846" i="1"/>
  <c r="H1846" i="1"/>
  <c r="G1846" i="1"/>
  <c r="E1846" i="1"/>
  <c r="C1846" i="1"/>
  <c r="A1846" i="1"/>
  <c r="K1845" i="1"/>
  <c r="H1845" i="1"/>
  <c r="G1845" i="1"/>
  <c r="E1845" i="1"/>
  <c r="C1845" i="1"/>
  <c r="A1845" i="1"/>
  <c r="K1844" i="1"/>
  <c r="H1844" i="1"/>
  <c r="G1844" i="1"/>
  <c r="E1844" i="1"/>
  <c r="C1844" i="1"/>
  <c r="A1844" i="1"/>
  <c r="K1843" i="1"/>
  <c r="H1843" i="1"/>
  <c r="G1843" i="1"/>
  <c r="E1843" i="1"/>
  <c r="C1843" i="1"/>
  <c r="A1843" i="1"/>
  <c r="K1842" i="1"/>
  <c r="H1842" i="1"/>
  <c r="G1842" i="1"/>
  <c r="E1842" i="1"/>
  <c r="C1842" i="1"/>
  <c r="A1842" i="1"/>
  <c r="K1841" i="1"/>
  <c r="H1841" i="1"/>
  <c r="G1841" i="1"/>
  <c r="E1841" i="1"/>
  <c r="C1841" i="1"/>
  <c r="A1841" i="1"/>
  <c r="K1840" i="1"/>
  <c r="H1840" i="1"/>
  <c r="G1840" i="1"/>
  <c r="E1840" i="1"/>
  <c r="C1840" i="1"/>
  <c r="A1840" i="1"/>
  <c r="K1839" i="1"/>
  <c r="H1839" i="1"/>
  <c r="G1839" i="1"/>
  <c r="E1839" i="1"/>
  <c r="C1839" i="1"/>
  <c r="A1839" i="1"/>
  <c r="K1838" i="1"/>
  <c r="H1838" i="1"/>
  <c r="G1838" i="1"/>
  <c r="E1838" i="1"/>
  <c r="C1838" i="1"/>
  <c r="A1838" i="1"/>
  <c r="K1837" i="1"/>
  <c r="H1837" i="1"/>
  <c r="G1837" i="1"/>
  <c r="E1837" i="1"/>
  <c r="C1837" i="1"/>
  <c r="A1837" i="1"/>
  <c r="K1836" i="1"/>
  <c r="H1836" i="1"/>
  <c r="G1836" i="1"/>
  <c r="E1836" i="1"/>
  <c r="C1836" i="1"/>
  <c r="A1836" i="1"/>
  <c r="K1835" i="1"/>
  <c r="H1835" i="1"/>
  <c r="G1835" i="1"/>
  <c r="E1835" i="1"/>
  <c r="C1835" i="1"/>
  <c r="A1835" i="1"/>
  <c r="K1834" i="1"/>
  <c r="H1834" i="1"/>
  <c r="G1834" i="1"/>
  <c r="E1834" i="1"/>
  <c r="C1834" i="1"/>
  <c r="A1834" i="1"/>
  <c r="K1833" i="1"/>
  <c r="H1833" i="1"/>
  <c r="G1833" i="1"/>
  <c r="E1833" i="1"/>
  <c r="C1833" i="1"/>
  <c r="A1833" i="1"/>
  <c r="K1832" i="1"/>
  <c r="H1832" i="1"/>
  <c r="G1832" i="1"/>
  <c r="E1832" i="1"/>
  <c r="C1832" i="1"/>
  <c r="A1832" i="1"/>
  <c r="K1831" i="1"/>
  <c r="H1831" i="1"/>
  <c r="G1831" i="1"/>
  <c r="E1831" i="1"/>
  <c r="C1831" i="1"/>
  <c r="A1831" i="1"/>
  <c r="K1830" i="1"/>
  <c r="H1830" i="1"/>
  <c r="G1830" i="1"/>
  <c r="E1830" i="1"/>
  <c r="C1830" i="1"/>
  <c r="A1830" i="1"/>
  <c r="K1829" i="1"/>
  <c r="H1829" i="1"/>
  <c r="G1829" i="1"/>
  <c r="E1829" i="1"/>
  <c r="C1829" i="1"/>
  <c r="A1829" i="1"/>
  <c r="K1828" i="1"/>
  <c r="H1828" i="1"/>
  <c r="G1828" i="1"/>
  <c r="E1828" i="1"/>
  <c r="C1828" i="1"/>
  <c r="A1828" i="1"/>
  <c r="K1827" i="1"/>
  <c r="H1827" i="1"/>
  <c r="G1827" i="1"/>
  <c r="E1827" i="1"/>
  <c r="C1827" i="1"/>
  <c r="A1827" i="1"/>
  <c r="K1826" i="1"/>
  <c r="H1826" i="1"/>
  <c r="G1826" i="1"/>
  <c r="E1826" i="1"/>
  <c r="C1826" i="1"/>
  <c r="A1826" i="1"/>
  <c r="K1825" i="1"/>
  <c r="H1825" i="1"/>
  <c r="G1825" i="1"/>
  <c r="E1825" i="1"/>
  <c r="C1825" i="1"/>
  <c r="A1825" i="1"/>
  <c r="K1824" i="1"/>
  <c r="H1824" i="1"/>
  <c r="G1824" i="1"/>
  <c r="E1824" i="1"/>
  <c r="C1824" i="1"/>
  <c r="A1824" i="1"/>
  <c r="K1823" i="1"/>
  <c r="H1823" i="1"/>
  <c r="G1823" i="1"/>
  <c r="E1823" i="1"/>
  <c r="C1823" i="1"/>
  <c r="A1823" i="1"/>
  <c r="K1822" i="1"/>
  <c r="H1822" i="1"/>
  <c r="G1822" i="1"/>
  <c r="E1822" i="1"/>
  <c r="C1822" i="1"/>
  <c r="A1822" i="1"/>
  <c r="K1821" i="1"/>
  <c r="H1821" i="1"/>
  <c r="G1821" i="1"/>
  <c r="E1821" i="1"/>
  <c r="C1821" i="1"/>
  <c r="A1821" i="1"/>
  <c r="K1820" i="1"/>
  <c r="H1820" i="1"/>
  <c r="G1820" i="1"/>
  <c r="E1820" i="1"/>
  <c r="C1820" i="1"/>
  <c r="A1820" i="1"/>
  <c r="K1819" i="1"/>
  <c r="H1819" i="1"/>
  <c r="G1819" i="1"/>
  <c r="E1819" i="1"/>
  <c r="C1819" i="1"/>
  <c r="A1819" i="1"/>
  <c r="K1818" i="1"/>
  <c r="H1818" i="1"/>
  <c r="G1818" i="1"/>
  <c r="E1818" i="1"/>
  <c r="C1818" i="1"/>
  <c r="A1818" i="1"/>
  <c r="K1817" i="1"/>
  <c r="H1817" i="1"/>
  <c r="G1817" i="1"/>
  <c r="E1817" i="1"/>
  <c r="C1817" i="1"/>
  <c r="A1817" i="1"/>
  <c r="K1816" i="1"/>
  <c r="H1816" i="1"/>
  <c r="G1816" i="1"/>
  <c r="E1816" i="1"/>
  <c r="C1816" i="1"/>
  <c r="A1816" i="1"/>
  <c r="K1815" i="1"/>
  <c r="H1815" i="1"/>
  <c r="G1815" i="1"/>
  <c r="E1815" i="1"/>
  <c r="C1815" i="1"/>
  <c r="A1815" i="1"/>
  <c r="K1814" i="1"/>
  <c r="H1814" i="1"/>
  <c r="G1814" i="1"/>
  <c r="E1814" i="1"/>
  <c r="C1814" i="1"/>
  <c r="A1814" i="1"/>
  <c r="K1813" i="1"/>
  <c r="H1813" i="1"/>
  <c r="G1813" i="1"/>
  <c r="E1813" i="1"/>
  <c r="C1813" i="1"/>
  <c r="A1813" i="1"/>
  <c r="K1812" i="1"/>
  <c r="H1812" i="1"/>
  <c r="G1812" i="1"/>
  <c r="E1812" i="1"/>
  <c r="C1812" i="1"/>
  <c r="A1812" i="1"/>
  <c r="K1811" i="1"/>
  <c r="H1811" i="1"/>
  <c r="G1811" i="1"/>
  <c r="E1811" i="1"/>
  <c r="C1811" i="1"/>
  <c r="A1811" i="1"/>
  <c r="K1810" i="1"/>
  <c r="H1810" i="1"/>
  <c r="G1810" i="1"/>
  <c r="E1810" i="1"/>
  <c r="C1810" i="1"/>
  <c r="A1810" i="1"/>
  <c r="K1809" i="1"/>
  <c r="H1809" i="1"/>
  <c r="G1809" i="1"/>
  <c r="E1809" i="1"/>
  <c r="C1809" i="1"/>
  <c r="A1809" i="1"/>
  <c r="K1808" i="1"/>
  <c r="H1808" i="1"/>
  <c r="G1808" i="1"/>
  <c r="E1808" i="1"/>
  <c r="C1808" i="1"/>
  <c r="A1808" i="1"/>
  <c r="K1807" i="1"/>
  <c r="H1807" i="1"/>
  <c r="G1807" i="1"/>
  <c r="E1807" i="1"/>
  <c r="C1807" i="1"/>
  <c r="A1807" i="1"/>
  <c r="K1806" i="1"/>
  <c r="H1806" i="1"/>
  <c r="G1806" i="1"/>
  <c r="E1806" i="1"/>
  <c r="C1806" i="1"/>
  <c r="A1806" i="1"/>
  <c r="K1805" i="1"/>
  <c r="H1805" i="1"/>
  <c r="G1805" i="1"/>
  <c r="E1805" i="1"/>
  <c r="C1805" i="1"/>
  <c r="A1805" i="1"/>
  <c r="K1804" i="1"/>
  <c r="H1804" i="1"/>
  <c r="G1804" i="1"/>
  <c r="E1804" i="1"/>
  <c r="C1804" i="1"/>
  <c r="A1804" i="1"/>
  <c r="K1803" i="1"/>
  <c r="H1803" i="1"/>
  <c r="G1803" i="1"/>
  <c r="E1803" i="1"/>
  <c r="C1803" i="1"/>
  <c r="A1803" i="1"/>
  <c r="K1802" i="1"/>
  <c r="H1802" i="1"/>
  <c r="G1802" i="1"/>
  <c r="E1802" i="1"/>
  <c r="C1802" i="1"/>
  <c r="A1802" i="1"/>
  <c r="K1801" i="1"/>
  <c r="H1801" i="1"/>
  <c r="G1801" i="1"/>
  <c r="E1801" i="1"/>
  <c r="C1801" i="1"/>
  <c r="A1801" i="1"/>
  <c r="K1800" i="1"/>
  <c r="H1800" i="1"/>
  <c r="G1800" i="1"/>
  <c r="E1800" i="1"/>
  <c r="C1800" i="1"/>
  <c r="A1800" i="1"/>
  <c r="K1799" i="1"/>
  <c r="H1799" i="1"/>
  <c r="G1799" i="1"/>
  <c r="E1799" i="1"/>
  <c r="C1799" i="1"/>
  <c r="A1799" i="1"/>
  <c r="K1798" i="1"/>
  <c r="H1798" i="1"/>
  <c r="G1798" i="1"/>
  <c r="E1798" i="1"/>
  <c r="C1798" i="1"/>
  <c r="A1798" i="1"/>
  <c r="K1797" i="1"/>
  <c r="H1797" i="1"/>
  <c r="G1797" i="1"/>
  <c r="E1797" i="1"/>
  <c r="C1797" i="1"/>
  <c r="A1797" i="1"/>
  <c r="K1796" i="1"/>
  <c r="H1796" i="1"/>
  <c r="G1796" i="1"/>
  <c r="E1796" i="1"/>
  <c r="C1796" i="1"/>
  <c r="A1796" i="1"/>
  <c r="K1795" i="1"/>
  <c r="H1795" i="1"/>
  <c r="G1795" i="1"/>
  <c r="E1795" i="1"/>
  <c r="C1795" i="1"/>
  <c r="A1795" i="1"/>
  <c r="K1794" i="1"/>
  <c r="H1794" i="1"/>
  <c r="G1794" i="1"/>
  <c r="E1794" i="1"/>
  <c r="C1794" i="1"/>
  <c r="A1794" i="1"/>
  <c r="K1793" i="1"/>
  <c r="H1793" i="1"/>
  <c r="G1793" i="1"/>
  <c r="E1793" i="1"/>
  <c r="C1793" i="1"/>
  <c r="A1793" i="1"/>
  <c r="K1792" i="1"/>
  <c r="H1792" i="1"/>
  <c r="G1792" i="1"/>
  <c r="E1792" i="1"/>
  <c r="C1792" i="1"/>
  <c r="A1792" i="1"/>
  <c r="K1791" i="1"/>
  <c r="H1791" i="1"/>
  <c r="G1791" i="1"/>
  <c r="E1791" i="1"/>
  <c r="C1791" i="1"/>
  <c r="A1791" i="1"/>
  <c r="K1790" i="1"/>
  <c r="H1790" i="1"/>
  <c r="G1790" i="1"/>
  <c r="E1790" i="1"/>
  <c r="C1790" i="1"/>
  <c r="A1790" i="1"/>
  <c r="K1789" i="1"/>
  <c r="H1789" i="1"/>
  <c r="G1789" i="1"/>
  <c r="E1789" i="1"/>
  <c r="C1789" i="1"/>
  <c r="A1789" i="1"/>
  <c r="K1788" i="1"/>
  <c r="H1788" i="1"/>
  <c r="G1788" i="1"/>
  <c r="E1788" i="1"/>
  <c r="C1788" i="1"/>
  <c r="A1788" i="1"/>
  <c r="K1787" i="1"/>
  <c r="H1787" i="1"/>
  <c r="G1787" i="1"/>
  <c r="E1787" i="1"/>
  <c r="C1787" i="1"/>
  <c r="A1787" i="1"/>
  <c r="K1786" i="1"/>
  <c r="H1786" i="1"/>
  <c r="G1786" i="1"/>
  <c r="E1786" i="1"/>
  <c r="C1786" i="1"/>
  <c r="A1786" i="1"/>
  <c r="K1785" i="1"/>
  <c r="H1785" i="1"/>
  <c r="G1785" i="1"/>
  <c r="E1785" i="1"/>
  <c r="C1785" i="1"/>
  <c r="A1785" i="1"/>
  <c r="K1784" i="1"/>
  <c r="H1784" i="1"/>
  <c r="G1784" i="1"/>
  <c r="E1784" i="1"/>
  <c r="C1784" i="1"/>
  <c r="A1784" i="1"/>
  <c r="K1783" i="1"/>
  <c r="H1783" i="1"/>
  <c r="G1783" i="1"/>
  <c r="E1783" i="1"/>
  <c r="C1783" i="1"/>
  <c r="A1783" i="1"/>
  <c r="K1782" i="1"/>
  <c r="H1782" i="1"/>
  <c r="G1782" i="1"/>
  <c r="E1782" i="1"/>
  <c r="C1782" i="1"/>
  <c r="A1782" i="1"/>
  <c r="K1781" i="1"/>
  <c r="H1781" i="1"/>
  <c r="G1781" i="1"/>
  <c r="E1781" i="1"/>
  <c r="C1781" i="1"/>
  <c r="A1781" i="1"/>
  <c r="K1780" i="1"/>
  <c r="H1780" i="1"/>
  <c r="G1780" i="1"/>
  <c r="E1780" i="1"/>
  <c r="C1780" i="1"/>
  <c r="A1780" i="1"/>
  <c r="K1779" i="1"/>
  <c r="H1779" i="1"/>
  <c r="G1779" i="1"/>
  <c r="E1779" i="1"/>
  <c r="C1779" i="1"/>
  <c r="A1779" i="1"/>
  <c r="K1778" i="1"/>
  <c r="H1778" i="1"/>
  <c r="G1778" i="1"/>
  <c r="E1778" i="1"/>
  <c r="C1778" i="1"/>
  <c r="A1778" i="1"/>
  <c r="K1777" i="1"/>
  <c r="H1777" i="1"/>
  <c r="G1777" i="1"/>
  <c r="E1777" i="1"/>
  <c r="C1777" i="1"/>
  <c r="A1777" i="1"/>
  <c r="K1776" i="1"/>
  <c r="H1776" i="1"/>
  <c r="G1776" i="1"/>
  <c r="E1776" i="1"/>
  <c r="C1776" i="1"/>
  <c r="A1776" i="1"/>
  <c r="K1775" i="1"/>
  <c r="H1775" i="1"/>
  <c r="G1775" i="1"/>
  <c r="E1775" i="1"/>
  <c r="C1775" i="1"/>
  <c r="A1775" i="1"/>
  <c r="K1774" i="1"/>
  <c r="H1774" i="1"/>
  <c r="G1774" i="1"/>
  <c r="E1774" i="1"/>
  <c r="C1774" i="1"/>
  <c r="A1774" i="1"/>
  <c r="K1773" i="1"/>
  <c r="H1773" i="1"/>
  <c r="G1773" i="1"/>
  <c r="E1773" i="1"/>
  <c r="C1773" i="1"/>
  <c r="A1773" i="1"/>
  <c r="K1772" i="1"/>
  <c r="H1772" i="1"/>
  <c r="G1772" i="1"/>
  <c r="E1772" i="1"/>
  <c r="C1772" i="1"/>
  <c r="A1772" i="1"/>
  <c r="K1771" i="1"/>
  <c r="H1771" i="1"/>
  <c r="G1771" i="1"/>
  <c r="E1771" i="1"/>
  <c r="C1771" i="1"/>
  <c r="A1771" i="1"/>
  <c r="K1770" i="1"/>
  <c r="H1770" i="1"/>
  <c r="G1770" i="1"/>
  <c r="E1770" i="1"/>
  <c r="C1770" i="1"/>
  <c r="A1770" i="1"/>
  <c r="K1769" i="1"/>
  <c r="H1769" i="1"/>
  <c r="G1769" i="1"/>
  <c r="E1769" i="1"/>
  <c r="C1769" i="1"/>
  <c r="A1769" i="1"/>
  <c r="K1768" i="1"/>
  <c r="H1768" i="1"/>
  <c r="G1768" i="1"/>
  <c r="E1768" i="1"/>
  <c r="C1768" i="1"/>
  <c r="A1768" i="1"/>
  <c r="K1767" i="1"/>
  <c r="H1767" i="1"/>
  <c r="G1767" i="1"/>
  <c r="E1767" i="1"/>
  <c r="C1767" i="1"/>
  <c r="A1767" i="1"/>
  <c r="K1766" i="1"/>
  <c r="H1766" i="1"/>
  <c r="G1766" i="1"/>
  <c r="E1766" i="1"/>
  <c r="C1766" i="1"/>
  <c r="A1766" i="1"/>
  <c r="K1765" i="1"/>
  <c r="H1765" i="1"/>
  <c r="G1765" i="1"/>
  <c r="E1765" i="1"/>
  <c r="C1765" i="1"/>
  <c r="A1765" i="1"/>
  <c r="K1764" i="1"/>
  <c r="H1764" i="1"/>
  <c r="G1764" i="1"/>
  <c r="E1764" i="1"/>
  <c r="C1764" i="1"/>
  <c r="A1764" i="1"/>
  <c r="K1763" i="1"/>
  <c r="H1763" i="1"/>
  <c r="G1763" i="1"/>
  <c r="E1763" i="1"/>
  <c r="C1763" i="1"/>
  <c r="A1763" i="1"/>
  <c r="K1762" i="1"/>
  <c r="H1762" i="1"/>
  <c r="G1762" i="1"/>
  <c r="E1762" i="1"/>
  <c r="C1762" i="1"/>
  <c r="A1762" i="1"/>
  <c r="K1761" i="1"/>
  <c r="H1761" i="1"/>
  <c r="G1761" i="1"/>
  <c r="E1761" i="1"/>
  <c r="C1761" i="1"/>
  <c r="A1761" i="1"/>
  <c r="K1760" i="1"/>
  <c r="H1760" i="1"/>
  <c r="G1760" i="1"/>
  <c r="E1760" i="1"/>
  <c r="C1760" i="1"/>
  <c r="A1760" i="1"/>
  <c r="K1759" i="1"/>
  <c r="H1759" i="1"/>
  <c r="G1759" i="1"/>
  <c r="E1759" i="1"/>
  <c r="C1759" i="1"/>
  <c r="A1759" i="1"/>
  <c r="K1758" i="1"/>
  <c r="H1758" i="1"/>
  <c r="G1758" i="1"/>
  <c r="E1758" i="1"/>
  <c r="C1758" i="1"/>
  <c r="A1758" i="1"/>
  <c r="K1757" i="1"/>
  <c r="H1757" i="1"/>
  <c r="G1757" i="1"/>
  <c r="E1757" i="1"/>
  <c r="C1757" i="1"/>
  <c r="A1757" i="1"/>
  <c r="K1756" i="1"/>
  <c r="H1756" i="1"/>
  <c r="G1756" i="1"/>
  <c r="E1756" i="1"/>
  <c r="C1756" i="1"/>
  <c r="A1756" i="1"/>
  <c r="K1755" i="1"/>
  <c r="H1755" i="1"/>
  <c r="G1755" i="1"/>
  <c r="E1755" i="1"/>
  <c r="C1755" i="1"/>
  <c r="A1755" i="1"/>
  <c r="K1754" i="1"/>
  <c r="H1754" i="1"/>
  <c r="G1754" i="1"/>
  <c r="E1754" i="1"/>
  <c r="C1754" i="1"/>
  <c r="A1754" i="1"/>
  <c r="K1753" i="1"/>
  <c r="H1753" i="1"/>
  <c r="G1753" i="1"/>
  <c r="E1753" i="1"/>
  <c r="C1753" i="1"/>
  <c r="A1753" i="1"/>
  <c r="K1752" i="1"/>
  <c r="H1752" i="1"/>
  <c r="G1752" i="1"/>
  <c r="E1752" i="1"/>
  <c r="C1752" i="1"/>
  <c r="A1752" i="1"/>
  <c r="K1751" i="1"/>
  <c r="H1751" i="1"/>
  <c r="G1751" i="1"/>
  <c r="E1751" i="1"/>
  <c r="C1751" i="1"/>
  <c r="A1751" i="1"/>
  <c r="K1750" i="1"/>
  <c r="H1750" i="1"/>
  <c r="G1750" i="1"/>
  <c r="E1750" i="1"/>
  <c r="C1750" i="1"/>
  <c r="A1750" i="1"/>
  <c r="K1749" i="1"/>
  <c r="H1749" i="1"/>
  <c r="G1749" i="1"/>
  <c r="E1749" i="1"/>
  <c r="C1749" i="1"/>
  <c r="A1749" i="1"/>
  <c r="K1748" i="1"/>
  <c r="H1748" i="1"/>
  <c r="G1748" i="1"/>
  <c r="E1748" i="1"/>
  <c r="C1748" i="1"/>
  <c r="A1748" i="1"/>
  <c r="K1747" i="1"/>
  <c r="H1747" i="1"/>
  <c r="G1747" i="1"/>
  <c r="E1747" i="1"/>
  <c r="C1747" i="1"/>
  <c r="A1747" i="1"/>
  <c r="K1746" i="1"/>
  <c r="H1746" i="1"/>
  <c r="G1746" i="1"/>
  <c r="E1746" i="1"/>
  <c r="C1746" i="1"/>
  <c r="A1746" i="1"/>
  <c r="K1745" i="1"/>
  <c r="H1745" i="1"/>
  <c r="G1745" i="1"/>
  <c r="E1745" i="1"/>
  <c r="C1745" i="1"/>
  <c r="A1745" i="1"/>
  <c r="K1744" i="1"/>
  <c r="H1744" i="1"/>
  <c r="G1744" i="1"/>
  <c r="E1744" i="1"/>
  <c r="C1744" i="1"/>
  <c r="A1744" i="1"/>
  <c r="K1743" i="1"/>
  <c r="H1743" i="1"/>
  <c r="G1743" i="1"/>
  <c r="E1743" i="1"/>
  <c r="C1743" i="1"/>
  <c r="A1743" i="1"/>
  <c r="K1742" i="1"/>
  <c r="H1742" i="1"/>
  <c r="G1742" i="1"/>
  <c r="E1742" i="1"/>
  <c r="C1742" i="1"/>
  <c r="A1742" i="1"/>
  <c r="K1741" i="1"/>
  <c r="H1741" i="1"/>
  <c r="G1741" i="1"/>
  <c r="E1741" i="1"/>
  <c r="C1741" i="1"/>
  <c r="A1741" i="1"/>
  <c r="K1740" i="1"/>
  <c r="H1740" i="1"/>
  <c r="G1740" i="1"/>
  <c r="E1740" i="1"/>
  <c r="C1740" i="1"/>
  <c r="A1740" i="1"/>
  <c r="K1739" i="1"/>
  <c r="H1739" i="1"/>
  <c r="G1739" i="1"/>
  <c r="E1739" i="1"/>
  <c r="C1739" i="1"/>
  <c r="A1739" i="1"/>
  <c r="K1738" i="1"/>
  <c r="H1738" i="1"/>
  <c r="G1738" i="1"/>
  <c r="E1738" i="1"/>
  <c r="C1738" i="1"/>
  <c r="K1737" i="1"/>
  <c r="H1737" i="1"/>
  <c r="G1737" i="1"/>
  <c r="E1737" i="1"/>
  <c r="C1737" i="1"/>
  <c r="K1736" i="1"/>
  <c r="H1736" i="1"/>
  <c r="G1736" i="1"/>
  <c r="E1736" i="1"/>
  <c r="C1736" i="1"/>
  <c r="K1735" i="1"/>
  <c r="H1735" i="1"/>
  <c r="G1735" i="1"/>
  <c r="E1735" i="1"/>
  <c r="C1735" i="1"/>
  <c r="K1734" i="1"/>
  <c r="H1734" i="1"/>
  <c r="G1734" i="1"/>
  <c r="E1734" i="1"/>
  <c r="C1734" i="1"/>
  <c r="K1733" i="1"/>
  <c r="H1733" i="1"/>
  <c r="G1733" i="1"/>
  <c r="E1733" i="1"/>
  <c r="C1733" i="1"/>
  <c r="K1732" i="1"/>
  <c r="H1732" i="1"/>
  <c r="G1732" i="1"/>
  <c r="E1732" i="1"/>
  <c r="C1732" i="1"/>
  <c r="K1731" i="1"/>
  <c r="H1731" i="1"/>
  <c r="G1731" i="1"/>
  <c r="E1731" i="1"/>
  <c r="C1731" i="1"/>
  <c r="K1730" i="1"/>
  <c r="H1730" i="1"/>
  <c r="G1730" i="1"/>
  <c r="E1730" i="1"/>
  <c r="C1730" i="1"/>
  <c r="K1729" i="1"/>
  <c r="H1729" i="1"/>
  <c r="G1729" i="1"/>
  <c r="E1729" i="1"/>
  <c r="C1729" i="1"/>
  <c r="K1728" i="1"/>
  <c r="H1728" i="1"/>
  <c r="G1728" i="1"/>
  <c r="E1728" i="1"/>
  <c r="C1728" i="1"/>
  <c r="K1727" i="1"/>
  <c r="H1727" i="1"/>
  <c r="G1727" i="1"/>
  <c r="E1727" i="1"/>
  <c r="C1727" i="1"/>
  <c r="K1726" i="1"/>
  <c r="H1726" i="1"/>
  <c r="G1726" i="1"/>
  <c r="E1726" i="1"/>
  <c r="C1726" i="1"/>
  <c r="K1725" i="1"/>
  <c r="H1725" i="1"/>
  <c r="G1725" i="1"/>
  <c r="E1725" i="1"/>
  <c r="C1725" i="1"/>
  <c r="K1724" i="1"/>
  <c r="H1724" i="1"/>
  <c r="G1724" i="1"/>
  <c r="E1724" i="1"/>
  <c r="C1724" i="1"/>
  <c r="K1723" i="1"/>
  <c r="H1723" i="1"/>
  <c r="G1723" i="1"/>
  <c r="E1723" i="1"/>
  <c r="C1723" i="1"/>
  <c r="K1722" i="1"/>
  <c r="H1722" i="1"/>
  <c r="G1722" i="1"/>
  <c r="E1722" i="1"/>
  <c r="C1722" i="1"/>
  <c r="K1721" i="1"/>
  <c r="H1721" i="1"/>
  <c r="G1721" i="1"/>
  <c r="E1721" i="1"/>
  <c r="C1721" i="1"/>
  <c r="K1720" i="1"/>
  <c r="H1720" i="1"/>
  <c r="G1720" i="1"/>
  <c r="E1720" i="1"/>
  <c r="C1720" i="1"/>
  <c r="K1719" i="1"/>
  <c r="H1719" i="1"/>
  <c r="G1719" i="1"/>
  <c r="E1719" i="1"/>
  <c r="C1719" i="1"/>
  <c r="K1718" i="1"/>
  <c r="H1718" i="1"/>
  <c r="G1718" i="1"/>
  <c r="E1718" i="1"/>
  <c r="C1718" i="1"/>
  <c r="K1717" i="1"/>
  <c r="H1717" i="1"/>
  <c r="G1717" i="1"/>
  <c r="E1717" i="1"/>
  <c r="C1717" i="1"/>
  <c r="K1716" i="1"/>
  <c r="H1716" i="1"/>
  <c r="G1716" i="1"/>
  <c r="E1716" i="1"/>
  <c r="C1716" i="1"/>
  <c r="K1715" i="1"/>
  <c r="H1715" i="1"/>
  <c r="G1715" i="1"/>
  <c r="E1715" i="1"/>
  <c r="C1715" i="1"/>
  <c r="K1714" i="1"/>
  <c r="H1714" i="1"/>
  <c r="G1714" i="1"/>
  <c r="E1714" i="1"/>
  <c r="C1714" i="1"/>
  <c r="K1713" i="1"/>
  <c r="H1713" i="1"/>
  <c r="G1713" i="1"/>
  <c r="E1713" i="1"/>
  <c r="C1713" i="1"/>
  <c r="K1712" i="1"/>
  <c r="H1712" i="1"/>
  <c r="G1712" i="1"/>
  <c r="E1712" i="1"/>
  <c r="C1712" i="1"/>
  <c r="K1711" i="1"/>
  <c r="H1711" i="1"/>
  <c r="G1711" i="1"/>
  <c r="E1711" i="1"/>
  <c r="C1711" i="1"/>
  <c r="K1710" i="1"/>
  <c r="H1710" i="1"/>
  <c r="G1710" i="1"/>
  <c r="E1710" i="1"/>
  <c r="C1710" i="1"/>
  <c r="K1709" i="1"/>
  <c r="H1709" i="1"/>
  <c r="G1709" i="1"/>
  <c r="E1709" i="1"/>
  <c r="C1709" i="1"/>
  <c r="K1708" i="1"/>
  <c r="H1708" i="1"/>
  <c r="G1708" i="1"/>
  <c r="E1708" i="1"/>
  <c r="C1708" i="1"/>
  <c r="K1707" i="1"/>
  <c r="H1707" i="1"/>
  <c r="G1707" i="1"/>
  <c r="E1707" i="1"/>
  <c r="C1707" i="1"/>
  <c r="A1707" i="1"/>
  <c r="K1706" i="1"/>
  <c r="H1706" i="1"/>
  <c r="G1706" i="1"/>
  <c r="E1706" i="1"/>
  <c r="C1706" i="1"/>
  <c r="A1706" i="1"/>
  <c r="K1705" i="1"/>
  <c r="H1705" i="1"/>
  <c r="G1705" i="1"/>
  <c r="E1705" i="1"/>
  <c r="C1705" i="1"/>
  <c r="A1705" i="1"/>
  <c r="K1704" i="1"/>
  <c r="H1704" i="1"/>
  <c r="G1704" i="1"/>
  <c r="E1704" i="1"/>
  <c r="C1704" i="1"/>
  <c r="A1704" i="1"/>
  <c r="K1703" i="1"/>
  <c r="H1703" i="1"/>
  <c r="G1703" i="1"/>
  <c r="E1703" i="1"/>
  <c r="C1703" i="1"/>
  <c r="A1703" i="1"/>
  <c r="K1702" i="1"/>
  <c r="H1702" i="1"/>
  <c r="G1702" i="1"/>
  <c r="E1702" i="1"/>
  <c r="C1702" i="1"/>
  <c r="A1702" i="1"/>
  <c r="K1701" i="1"/>
  <c r="H1701" i="1"/>
  <c r="G1701" i="1"/>
  <c r="E1701" i="1"/>
  <c r="C1701" i="1"/>
  <c r="A1701" i="1"/>
  <c r="K1700" i="1"/>
  <c r="H1700" i="1"/>
  <c r="G1700" i="1"/>
  <c r="E1700" i="1"/>
  <c r="C1700" i="1"/>
  <c r="A1700" i="1"/>
  <c r="K1699" i="1"/>
  <c r="H1699" i="1"/>
  <c r="G1699" i="1"/>
  <c r="E1699" i="1"/>
  <c r="C1699" i="1"/>
  <c r="A1699" i="1"/>
  <c r="K1698" i="1"/>
  <c r="H1698" i="1"/>
  <c r="G1698" i="1"/>
  <c r="E1698" i="1"/>
  <c r="C1698" i="1"/>
  <c r="A1698" i="1"/>
  <c r="K1697" i="1"/>
  <c r="H1697" i="1"/>
  <c r="G1697" i="1"/>
  <c r="E1697" i="1"/>
  <c r="C1697" i="1"/>
  <c r="A1697" i="1"/>
  <c r="K1696" i="1"/>
  <c r="H1696" i="1"/>
  <c r="G1696" i="1"/>
  <c r="E1696" i="1"/>
  <c r="C1696" i="1"/>
  <c r="A1696" i="1"/>
  <c r="K1695" i="1"/>
  <c r="H1695" i="1"/>
  <c r="G1695" i="1"/>
  <c r="E1695" i="1"/>
  <c r="C1695" i="1"/>
  <c r="A1695" i="1"/>
  <c r="K1694" i="1"/>
  <c r="H1694" i="1"/>
  <c r="G1694" i="1"/>
  <c r="E1694" i="1"/>
  <c r="C1694" i="1"/>
  <c r="A1694" i="1"/>
  <c r="K1693" i="1"/>
  <c r="H1693" i="1"/>
  <c r="G1693" i="1"/>
  <c r="E1693" i="1"/>
  <c r="C1693" i="1"/>
  <c r="A1693" i="1"/>
  <c r="K1692" i="1"/>
  <c r="H1692" i="1"/>
  <c r="G1692" i="1"/>
  <c r="E1692" i="1"/>
  <c r="C1692" i="1"/>
  <c r="A1692" i="1"/>
  <c r="K1691" i="1"/>
  <c r="H1691" i="1"/>
  <c r="G1691" i="1"/>
  <c r="E1691" i="1"/>
  <c r="C1691" i="1"/>
  <c r="A1691" i="1"/>
  <c r="K1690" i="1"/>
  <c r="H1690" i="1"/>
  <c r="G1690" i="1"/>
  <c r="E1690" i="1"/>
  <c r="C1690" i="1"/>
  <c r="A1690" i="1"/>
  <c r="K1689" i="1"/>
  <c r="H1689" i="1"/>
  <c r="G1689" i="1"/>
  <c r="E1689" i="1"/>
  <c r="C1689" i="1"/>
  <c r="A1689" i="1"/>
  <c r="K1688" i="1"/>
  <c r="H1688" i="1"/>
  <c r="G1688" i="1"/>
  <c r="E1688" i="1"/>
  <c r="C1688" i="1"/>
  <c r="A1688" i="1"/>
  <c r="K1687" i="1"/>
  <c r="H1687" i="1"/>
  <c r="G1687" i="1"/>
  <c r="E1687" i="1"/>
  <c r="C1687" i="1"/>
  <c r="A1687" i="1"/>
  <c r="K1686" i="1"/>
  <c r="H1686" i="1"/>
  <c r="G1686" i="1"/>
  <c r="E1686" i="1"/>
  <c r="C1686" i="1"/>
  <c r="A1686" i="1"/>
  <c r="K1685" i="1"/>
  <c r="H1685" i="1"/>
  <c r="G1685" i="1"/>
  <c r="E1685" i="1"/>
  <c r="C1685" i="1"/>
  <c r="A1685" i="1"/>
  <c r="K1684" i="1"/>
  <c r="H1684" i="1"/>
  <c r="G1684" i="1"/>
  <c r="E1684" i="1"/>
  <c r="C1684" i="1"/>
  <c r="A1684" i="1"/>
  <c r="K1683" i="1"/>
  <c r="H1683" i="1"/>
  <c r="G1683" i="1"/>
  <c r="E1683" i="1"/>
  <c r="C1683" i="1"/>
  <c r="A1683" i="1"/>
  <c r="K1682" i="1"/>
  <c r="H1682" i="1"/>
  <c r="G1682" i="1"/>
  <c r="E1682" i="1"/>
  <c r="C1682" i="1"/>
  <c r="A1682" i="1"/>
  <c r="K1681" i="1"/>
  <c r="H1681" i="1"/>
  <c r="G1681" i="1"/>
  <c r="E1681" i="1"/>
  <c r="C1681" i="1"/>
  <c r="A1681" i="1"/>
  <c r="K1680" i="1"/>
  <c r="H1680" i="1"/>
  <c r="G1680" i="1"/>
  <c r="E1680" i="1"/>
  <c r="C1680" i="1"/>
  <c r="A1680" i="1"/>
  <c r="K1679" i="1"/>
  <c r="H1679" i="1"/>
  <c r="G1679" i="1"/>
  <c r="E1679" i="1"/>
  <c r="C1679" i="1"/>
  <c r="A1679" i="1"/>
  <c r="K1678" i="1"/>
  <c r="H1678" i="1"/>
  <c r="G1678" i="1"/>
  <c r="E1678" i="1"/>
  <c r="C1678" i="1"/>
  <c r="A1678" i="1"/>
  <c r="K1677" i="1"/>
  <c r="H1677" i="1"/>
  <c r="G1677" i="1"/>
  <c r="E1677" i="1"/>
  <c r="C1677" i="1"/>
  <c r="A1677" i="1"/>
  <c r="K1676" i="1"/>
  <c r="H1676" i="1"/>
  <c r="G1676" i="1"/>
  <c r="E1676" i="1"/>
  <c r="C1676" i="1"/>
  <c r="A1676" i="1"/>
  <c r="K1675" i="1"/>
  <c r="H1675" i="1"/>
  <c r="G1675" i="1"/>
  <c r="E1675" i="1"/>
  <c r="C1675" i="1"/>
  <c r="A1675" i="1"/>
  <c r="K1674" i="1"/>
  <c r="H1674" i="1"/>
  <c r="G1674" i="1"/>
  <c r="E1674" i="1"/>
  <c r="C1674" i="1"/>
  <c r="A1674" i="1"/>
  <c r="K1673" i="1"/>
  <c r="H1673" i="1"/>
  <c r="G1673" i="1"/>
  <c r="E1673" i="1"/>
  <c r="C1673" i="1"/>
  <c r="A1673" i="1"/>
  <c r="K1672" i="1"/>
  <c r="H1672" i="1"/>
  <c r="G1672" i="1"/>
  <c r="E1672" i="1"/>
  <c r="C1672" i="1"/>
  <c r="A1672" i="1"/>
  <c r="K1671" i="1"/>
  <c r="H1671" i="1"/>
  <c r="G1671" i="1"/>
  <c r="E1671" i="1"/>
  <c r="C1671" i="1"/>
  <c r="A1671" i="1"/>
  <c r="K1670" i="1"/>
  <c r="H1670" i="1"/>
  <c r="G1670" i="1"/>
  <c r="E1670" i="1"/>
  <c r="C1670" i="1"/>
  <c r="A1670" i="1"/>
  <c r="K1669" i="1"/>
  <c r="H1669" i="1"/>
  <c r="G1669" i="1"/>
  <c r="E1669" i="1"/>
  <c r="C1669" i="1"/>
  <c r="A1669" i="1"/>
  <c r="K1668" i="1"/>
  <c r="H1668" i="1"/>
  <c r="G1668" i="1"/>
  <c r="E1668" i="1"/>
  <c r="C1668" i="1"/>
  <c r="A1668" i="1"/>
  <c r="K1667" i="1"/>
  <c r="H1667" i="1"/>
  <c r="G1667" i="1"/>
  <c r="E1667" i="1"/>
  <c r="C1667" i="1"/>
  <c r="A1667" i="1"/>
  <c r="K1666" i="1"/>
  <c r="H1666" i="1"/>
  <c r="G1666" i="1"/>
  <c r="E1666" i="1"/>
  <c r="C1666" i="1"/>
  <c r="A1666" i="1"/>
  <c r="K1665" i="1"/>
  <c r="H1665" i="1"/>
  <c r="G1665" i="1"/>
  <c r="E1665" i="1"/>
  <c r="C1665" i="1"/>
  <c r="A1665" i="1"/>
  <c r="K1664" i="1"/>
  <c r="H1664" i="1"/>
  <c r="G1664" i="1"/>
  <c r="E1664" i="1"/>
  <c r="C1664" i="1"/>
  <c r="A1664" i="1"/>
  <c r="K1663" i="1"/>
  <c r="H1663" i="1"/>
  <c r="G1663" i="1"/>
  <c r="E1663" i="1"/>
  <c r="C1663" i="1"/>
  <c r="A1663" i="1"/>
  <c r="K1662" i="1"/>
  <c r="H1662" i="1"/>
  <c r="G1662" i="1"/>
  <c r="E1662" i="1"/>
  <c r="C1662" i="1"/>
  <c r="A1662" i="1"/>
  <c r="K1661" i="1"/>
  <c r="H1661" i="1"/>
  <c r="G1661" i="1"/>
  <c r="E1661" i="1"/>
  <c r="C1661" i="1"/>
  <c r="A1661" i="1"/>
  <c r="K1660" i="1"/>
  <c r="H1660" i="1"/>
  <c r="G1660" i="1"/>
  <c r="E1660" i="1"/>
  <c r="C1660" i="1"/>
  <c r="A1660" i="1"/>
  <c r="K1659" i="1"/>
  <c r="H1659" i="1"/>
  <c r="G1659" i="1"/>
  <c r="E1659" i="1"/>
  <c r="C1659" i="1"/>
  <c r="A1659" i="1"/>
  <c r="K1658" i="1"/>
  <c r="H1658" i="1"/>
  <c r="G1658" i="1"/>
  <c r="E1658" i="1"/>
  <c r="C1658" i="1"/>
  <c r="A1658" i="1"/>
  <c r="K1657" i="1"/>
  <c r="H1657" i="1"/>
  <c r="G1657" i="1"/>
  <c r="E1657" i="1"/>
  <c r="C1657" i="1"/>
  <c r="A1657" i="1"/>
  <c r="K1656" i="1"/>
  <c r="H1656" i="1"/>
  <c r="G1656" i="1"/>
  <c r="E1656" i="1"/>
  <c r="C1656" i="1"/>
  <c r="A1656" i="1"/>
  <c r="K1655" i="1"/>
  <c r="H1655" i="1"/>
  <c r="G1655" i="1"/>
  <c r="E1655" i="1"/>
  <c r="C1655" i="1"/>
  <c r="A1655" i="1"/>
  <c r="K1654" i="1"/>
  <c r="H1654" i="1"/>
  <c r="G1654" i="1"/>
  <c r="E1654" i="1"/>
  <c r="C1654" i="1"/>
  <c r="A1654" i="1"/>
  <c r="K1653" i="1"/>
  <c r="H1653" i="1"/>
  <c r="G1653" i="1"/>
  <c r="E1653" i="1"/>
  <c r="C1653" i="1"/>
  <c r="A1653" i="1"/>
  <c r="K1652" i="1"/>
  <c r="H1652" i="1"/>
  <c r="G1652" i="1"/>
  <c r="E1652" i="1"/>
  <c r="C1652" i="1"/>
  <c r="A1652" i="1"/>
  <c r="K1651" i="1"/>
  <c r="H1651" i="1"/>
  <c r="G1651" i="1"/>
  <c r="E1651" i="1"/>
  <c r="C1651" i="1"/>
  <c r="A1651" i="1"/>
  <c r="K1650" i="1"/>
  <c r="H1650" i="1"/>
  <c r="G1650" i="1"/>
  <c r="E1650" i="1"/>
  <c r="C1650" i="1"/>
  <c r="A1650" i="1"/>
  <c r="K1649" i="1"/>
  <c r="H1649" i="1"/>
  <c r="G1649" i="1"/>
  <c r="E1649" i="1"/>
  <c r="C1649" i="1"/>
  <c r="A1649" i="1"/>
  <c r="K1648" i="1"/>
  <c r="H1648" i="1"/>
  <c r="G1648" i="1"/>
  <c r="E1648" i="1"/>
  <c r="C1648" i="1"/>
  <c r="A1648" i="1"/>
  <c r="K1647" i="1"/>
  <c r="H1647" i="1"/>
  <c r="G1647" i="1"/>
  <c r="E1647" i="1"/>
  <c r="C1647" i="1"/>
  <c r="A1647" i="1"/>
  <c r="K1646" i="1"/>
  <c r="H1646" i="1"/>
  <c r="G1646" i="1"/>
  <c r="E1646" i="1"/>
  <c r="C1646" i="1"/>
  <c r="A1646" i="1"/>
  <c r="K1645" i="1"/>
  <c r="H1645" i="1"/>
  <c r="G1645" i="1"/>
  <c r="E1645" i="1"/>
  <c r="C1645" i="1"/>
  <c r="A1645" i="1"/>
  <c r="K1644" i="1"/>
  <c r="H1644" i="1"/>
  <c r="G1644" i="1"/>
  <c r="E1644" i="1"/>
  <c r="C1644" i="1"/>
  <c r="A1644" i="1"/>
  <c r="K1643" i="1"/>
  <c r="H1643" i="1"/>
  <c r="G1643" i="1"/>
  <c r="E1643" i="1"/>
  <c r="C1643" i="1"/>
  <c r="A1643" i="1"/>
  <c r="K1642" i="1"/>
  <c r="H1642" i="1"/>
  <c r="G1642" i="1"/>
  <c r="E1642" i="1"/>
  <c r="C1642" i="1"/>
  <c r="A1642" i="1"/>
  <c r="K1641" i="1"/>
  <c r="H1641" i="1"/>
  <c r="G1641" i="1"/>
  <c r="E1641" i="1"/>
  <c r="C1641" i="1"/>
  <c r="A1641" i="1"/>
  <c r="K1640" i="1"/>
  <c r="H1640" i="1"/>
  <c r="G1640" i="1"/>
  <c r="E1640" i="1"/>
  <c r="C1640" i="1"/>
  <c r="A1640" i="1"/>
  <c r="K1639" i="1"/>
  <c r="H1639" i="1"/>
  <c r="G1639" i="1"/>
  <c r="E1639" i="1"/>
  <c r="C1639" i="1"/>
  <c r="A1639" i="1"/>
  <c r="K1638" i="1"/>
  <c r="H1638" i="1"/>
  <c r="G1638" i="1"/>
  <c r="E1638" i="1"/>
  <c r="C1638" i="1"/>
  <c r="A1638" i="1"/>
  <c r="K1637" i="1"/>
  <c r="H1637" i="1"/>
  <c r="G1637" i="1"/>
  <c r="E1637" i="1"/>
  <c r="C1637" i="1"/>
  <c r="A1637" i="1"/>
  <c r="K1636" i="1"/>
  <c r="H1636" i="1"/>
  <c r="G1636" i="1"/>
  <c r="E1636" i="1"/>
  <c r="C1636" i="1"/>
  <c r="A1636" i="1"/>
  <c r="K1635" i="1"/>
  <c r="H1635" i="1"/>
  <c r="G1635" i="1"/>
  <c r="E1635" i="1"/>
  <c r="C1635" i="1"/>
  <c r="A1635" i="1"/>
  <c r="K1634" i="1"/>
  <c r="H1634" i="1"/>
  <c r="G1634" i="1"/>
  <c r="E1634" i="1"/>
  <c r="C1634" i="1"/>
  <c r="A1634" i="1"/>
  <c r="K1633" i="1"/>
  <c r="H1633" i="1"/>
  <c r="G1633" i="1"/>
  <c r="E1633" i="1"/>
  <c r="C1633" i="1"/>
  <c r="A1633" i="1"/>
  <c r="K1632" i="1"/>
  <c r="H1632" i="1"/>
  <c r="G1632" i="1"/>
  <c r="E1632" i="1"/>
  <c r="C1632" i="1"/>
  <c r="A1632" i="1"/>
  <c r="K1631" i="1"/>
  <c r="H1631" i="1"/>
  <c r="G1631" i="1"/>
  <c r="E1631" i="1"/>
  <c r="C1631" i="1"/>
  <c r="A1631" i="1"/>
  <c r="K1630" i="1"/>
  <c r="H1630" i="1"/>
  <c r="G1630" i="1"/>
  <c r="E1630" i="1"/>
  <c r="C1630" i="1"/>
  <c r="A1630" i="1"/>
  <c r="K1629" i="1"/>
  <c r="H1629" i="1"/>
  <c r="G1629" i="1"/>
  <c r="E1629" i="1"/>
  <c r="C1629" i="1"/>
  <c r="A1629" i="1"/>
  <c r="K1628" i="1"/>
  <c r="H1628" i="1"/>
  <c r="G1628" i="1"/>
  <c r="E1628" i="1"/>
  <c r="C1628" i="1"/>
  <c r="A1628" i="1"/>
  <c r="K1627" i="1"/>
  <c r="H1627" i="1"/>
  <c r="G1627" i="1"/>
  <c r="E1627" i="1"/>
  <c r="C1627" i="1"/>
  <c r="A1627" i="1"/>
  <c r="K1626" i="1"/>
  <c r="H1626" i="1"/>
  <c r="G1626" i="1"/>
  <c r="E1626" i="1"/>
  <c r="C1626" i="1"/>
  <c r="A1626" i="1"/>
  <c r="K1625" i="1"/>
  <c r="H1625" i="1"/>
  <c r="G1625" i="1"/>
  <c r="E1625" i="1"/>
  <c r="C1625" i="1"/>
  <c r="A1625" i="1"/>
  <c r="K1624" i="1"/>
  <c r="H1624" i="1"/>
  <c r="G1624" i="1"/>
  <c r="E1624" i="1"/>
  <c r="C1624" i="1"/>
  <c r="A1624" i="1"/>
  <c r="K1623" i="1"/>
  <c r="H1623" i="1"/>
  <c r="G1623" i="1"/>
  <c r="E1623" i="1"/>
  <c r="C1623" i="1"/>
  <c r="A1623" i="1"/>
  <c r="K1622" i="1"/>
  <c r="H1622" i="1"/>
  <c r="G1622" i="1"/>
  <c r="E1622" i="1"/>
  <c r="C1622" i="1"/>
  <c r="A1622" i="1"/>
  <c r="K1621" i="1"/>
  <c r="H1621" i="1"/>
  <c r="G1621" i="1"/>
  <c r="E1621" i="1"/>
  <c r="C1621" i="1"/>
  <c r="A1621" i="1"/>
  <c r="K1620" i="1"/>
  <c r="H1620" i="1"/>
  <c r="G1620" i="1"/>
  <c r="E1620" i="1"/>
  <c r="C1620" i="1"/>
  <c r="A1620" i="1"/>
  <c r="K1619" i="1"/>
  <c r="H1619" i="1"/>
  <c r="G1619" i="1"/>
  <c r="E1619" i="1"/>
  <c r="C1619" i="1"/>
  <c r="A1619" i="1"/>
  <c r="K1618" i="1"/>
  <c r="H1618" i="1"/>
  <c r="G1618" i="1"/>
  <c r="E1618" i="1"/>
  <c r="C1618" i="1"/>
  <c r="A1618" i="1"/>
  <c r="K1617" i="1"/>
  <c r="H1617" i="1"/>
  <c r="G1617" i="1"/>
  <c r="E1617" i="1"/>
  <c r="C1617" i="1"/>
  <c r="A1617" i="1"/>
  <c r="K1616" i="1"/>
  <c r="H1616" i="1"/>
  <c r="G1616" i="1"/>
  <c r="E1616" i="1"/>
  <c r="C1616" i="1"/>
  <c r="A1616" i="1"/>
  <c r="K1615" i="1"/>
  <c r="H1615" i="1"/>
  <c r="G1615" i="1"/>
  <c r="E1615" i="1"/>
  <c r="C1615" i="1"/>
  <c r="A1615" i="1"/>
  <c r="K1614" i="1"/>
  <c r="H1614" i="1"/>
  <c r="G1614" i="1"/>
  <c r="E1614" i="1"/>
  <c r="C1614" i="1"/>
  <c r="A1614" i="1"/>
  <c r="K1613" i="1"/>
  <c r="H1613" i="1"/>
  <c r="G1613" i="1"/>
  <c r="E1613" i="1"/>
  <c r="C1613" i="1"/>
  <c r="A1613" i="1"/>
  <c r="K1612" i="1"/>
  <c r="H1612" i="1"/>
  <c r="G1612" i="1"/>
  <c r="E1612" i="1"/>
  <c r="C1612" i="1"/>
  <c r="A1612" i="1"/>
  <c r="K1611" i="1"/>
  <c r="H1611" i="1"/>
  <c r="G1611" i="1"/>
  <c r="E1611" i="1"/>
  <c r="C1611" i="1"/>
  <c r="A1611" i="1"/>
  <c r="K1610" i="1"/>
  <c r="H1610" i="1"/>
  <c r="G1610" i="1"/>
  <c r="E1610" i="1"/>
  <c r="C1610" i="1"/>
  <c r="A1610" i="1"/>
  <c r="K1609" i="1"/>
  <c r="H1609" i="1"/>
  <c r="G1609" i="1"/>
  <c r="E1609" i="1"/>
  <c r="C1609" i="1"/>
  <c r="A1609" i="1"/>
  <c r="K1608" i="1"/>
  <c r="H1608" i="1"/>
  <c r="G1608" i="1"/>
  <c r="E1608" i="1"/>
  <c r="C1608" i="1"/>
  <c r="A1608" i="1"/>
  <c r="K1607" i="1"/>
  <c r="H1607" i="1"/>
  <c r="G1607" i="1"/>
  <c r="E1607" i="1"/>
  <c r="C1607" i="1"/>
  <c r="A1607" i="1"/>
  <c r="K1606" i="1"/>
  <c r="H1606" i="1"/>
  <c r="G1606" i="1"/>
  <c r="E1606" i="1"/>
  <c r="C1606" i="1"/>
  <c r="A1606" i="1"/>
  <c r="K1605" i="1"/>
  <c r="H1605" i="1"/>
  <c r="G1605" i="1"/>
  <c r="E1605" i="1"/>
  <c r="C1605" i="1"/>
  <c r="A1605" i="1"/>
  <c r="K1604" i="1"/>
  <c r="H1604" i="1"/>
  <c r="G1604" i="1"/>
  <c r="E1604" i="1"/>
  <c r="C1604" i="1"/>
  <c r="A1604" i="1"/>
  <c r="K1603" i="1"/>
  <c r="H1603" i="1"/>
  <c r="G1603" i="1"/>
  <c r="E1603" i="1"/>
  <c r="C1603" i="1"/>
  <c r="A1603" i="1"/>
  <c r="K1602" i="1"/>
  <c r="H1602" i="1"/>
  <c r="G1602" i="1"/>
  <c r="E1602" i="1"/>
  <c r="C1602" i="1"/>
  <c r="A1602" i="1"/>
  <c r="K1601" i="1"/>
  <c r="H1601" i="1"/>
  <c r="G1601" i="1"/>
  <c r="E1601" i="1"/>
  <c r="C1601" i="1"/>
  <c r="A1601" i="1"/>
  <c r="K1600" i="1"/>
  <c r="H1600" i="1"/>
  <c r="G1600" i="1"/>
  <c r="E1600" i="1"/>
  <c r="C1600" i="1"/>
  <c r="A1600" i="1"/>
  <c r="K1599" i="1"/>
  <c r="H1599" i="1"/>
  <c r="G1599" i="1"/>
  <c r="E1599" i="1"/>
  <c r="C1599" i="1"/>
  <c r="A1599" i="1"/>
  <c r="K1598" i="1"/>
  <c r="H1598" i="1"/>
  <c r="G1598" i="1"/>
  <c r="E1598" i="1"/>
  <c r="C1598" i="1"/>
  <c r="A1598" i="1"/>
  <c r="K1597" i="1"/>
  <c r="H1597" i="1"/>
  <c r="G1597" i="1"/>
  <c r="E1597" i="1"/>
  <c r="C1597" i="1"/>
  <c r="A1597" i="1"/>
  <c r="K1596" i="1"/>
  <c r="H1596" i="1"/>
  <c r="G1596" i="1"/>
  <c r="E1596" i="1"/>
  <c r="C1596" i="1"/>
  <c r="A1596" i="1"/>
  <c r="K1595" i="1"/>
  <c r="H1595" i="1"/>
  <c r="G1595" i="1"/>
  <c r="E1595" i="1"/>
  <c r="C1595" i="1"/>
  <c r="A1595" i="1"/>
  <c r="K1594" i="1"/>
  <c r="H1594" i="1"/>
  <c r="G1594" i="1"/>
  <c r="E1594" i="1"/>
  <c r="C1594" i="1"/>
  <c r="A1594" i="1"/>
  <c r="K1593" i="1"/>
  <c r="H1593" i="1"/>
  <c r="G1593" i="1"/>
  <c r="E1593" i="1"/>
  <c r="C1593" i="1"/>
  <c r="A1593" i="1"/>
  <c r="K1592" i="1"/>
  <c r="H1592" i="1"/>
  <c r="G1592" i="1"/>
  <c r="E1592" i="1"/>
  <c r="C1592" i="1"/>
  <c r="A1592" i="1"/>
  <c r="K1591" i="1"/>
  <c r="H1591" i="1"/>
  <c r="G1591" i="1"/>
  <c r="E1591" i="1"/>
  <c r="C1591" i="1"/>
  <c r="A1591" i="1"/>
  <c r="K1590" i="1"/>
  <c r="H1590" i="1"/>
  <c r="G1590" i="1"/>
  <c r="E1590" i="1"/>
  <c r="C1590" i="1"/>
  <c r="A1590" i="1"/>
  <c r="K1589" i="1"/>
  <c r="H1589" i="1"/>
  <c r="G1589" i="1"/>
  <c r="E1589" i="1"/>
  <c r="C1589" i="1"/>
  <c r="A1589" i="1"/>
  <c r="K1588" i="1"/>
  <c r="H1588" i="1"/>
  <c r="G1588" i="1"/>
  <c r="E1588" i="1"/>
  <c r="C1588" i="1"/>
  <c r="A1588" i="1"/>
  <c r="K1587" i="1"/>
  <c r="H1587" i="1"/>
  <c r="G1587" i="1"/>
  <c r="E1587" i="1"/>
  <c r="C1587" i="1"/>
  <c r="A1587" i="1"/>
  <c r="K1586" i="1"/>
  <c r="H1586" i="1"/>
  <c r="G1586" i="1"/>
  <c r="E1586" i="1"/>
  <c r="C1586" i="1"/>
  <c r="A1586" i="1"/>
  <c r="K1585" i="1"/>
  <c r="H1585" i="1"/>
  <c r="G1585" i="1"/>
  <c r="E1585" i="1"/>
  <c r="C1585" i="1"/>
  <c r="A1585" i="1"/>
  <c r="K1584" i="1"/>
  <c r="H1584" i="1"/>
  <c r="G1584" i="1"/>
  <c r="E1584" i="1"/>
  <c r="C1584" i="1"/>
  <c r="A1584" i="1"/>
  <c r="K1583" i="1"/>
  <c r="H1583" i="1"/>
  <c r="G1583" i="1"/>
  <c r="E1583" i="1"/>
  <c r="C1583" i="1"/>
  <c r="A1583" i="1"/>
  <c r="K1582" i="1"/>
  <c r="H1582" i="1"/>
  <c r="G1582" i="1"/>
  <c r="E1582" i="1"/>
  <c r="C1582" i="1"/>
  <c r="A1582" i="1"/>
  <c r="K1581" i="1"/>
  <c r="H1581" i="1"/>
  <c r="G1581" i="1"/>
  <c r="E1581" i="1"/>
  <c r="C1581" i="1"/>
  <c r="A1581" i="1"/>
  <c r="K1580" i="1"/>
  <c r="H1580" i="1"/>
  <c r="G1580" i="1"/>
  <c r="E1580" i="1"/>
  <c r="C1580" i="1"/>
  <c r="A1580" i="1"/>
  <c r="K1579" i="1"/>
  <c r="H1579" i="1"/>
  <c r="G1579" i="1"/>
  <c r="E1579" i="1"/>
  <c r="C1579" i="1"/>
  <c r="A1579" i="1"/>
  <c r="K1578" i="1"/>
  <c r="H1578" i="1"/>
  <c r="G1578" i="1"/>
  <c r="E1578" i="1"/>
  <c r="C1578" i="1"/>
  <c r="A1578" i="1"/>
  <c r="K1577" i="1"/>
  <c r="H1577" i="1"/>
  <c r="G1577" i="1"/>
  <c r="E1577" i="1"/>
  <c r="C1577" i="1"/>
  <c r="A1577" i="1"/>
  <c r="K1576" i="1"/>
  <c r="H1576" i="1"/>
  <c r="G1576" i="1"/>
  <c r="E1576" i="1"/>
  <c r="C1576" i="1"/>
  <c r="A1576" i="1"/>
  <c r="K1575" i="1"/>
  <c r="H1575" i="1"/>
  <c r="G1575" i="1"/>
  <c r="E1575" i="1"/>
  <c r="C1575" i="1"/>
  <c r="A1575" i="1"/>
  <c r="K1574" i="1"/>
  <c r="H1574" i="1"/>
  <c r="G1574" i="1"/>
  <c r="E1574" i="1"/>
  <c r="C1574" i="1"/>
  <c r="A1574" i="1"/>
  <c r="K1573" i="1"/>
  <c r="H1573" i="1"/>
  <c r="G1573" i="1"/>
  <c r="E1573" i="1"/>
  <c r="C1573" i="1"/>
  <c r="A1573" i="1"/>
  <c r="K1572" i="1"/>
  <c r="H1572" i="1"/>
  <c r="G1572" i="1"/>
  <c r="E1572" i="1"/>
  <c r="C1572" i="1"/>
  <c r="A1572" i="1"/>
  <c r="K1571" i="1"/>
  <c r="H1571" i="1"/>
  <c r="G1571" i="1"/>
  <c r="E1571" i="1"/>
  <c r="C1571" i="1"/>
  <c r="A1571" i="1"/>
  <c r="K1570" i="1"/>
  <c r="H1570" i="1"/>
  <c r="G1570" i="1"/>
  <c r="E1570" i="1"/>
  <c r="C1570" i="1"/>
  <c r="A1570" i="1"/>
  <c r="K1569" i="1"/>
  <c r="H1569" i="1"/>
  <c r="G1569" i="1"/>
  <c r="E1569" i="1"/>
  <c r="C1569" i="1"/>
  <c r="A1569" i="1"/>
  <c r="K1568" i="1"/>
  <c r="H1568" i="1"/>
  <c r="G1568" i="1"/>
  <c r="E1568" i="1"/>
  <c r="C1568" i="1"/>
  <c r="A1568" i="1"/>
  <c r="K1567" i="1"/>
  <c r="H1567" i="1"/>
  <c r="G1567" i="1"/>
  <c r="E1567" i="1"/>
  <c r="C1567" i="1"/>
  <c r="A1567" i="1"/>
  <c r="K1566" i="1"/>
  <c r="H1566" i="1"/>
  <c r="G1566" i="1"/>
  <c r="E1566" i="1"/>
  <c r="C1566" i="1"/>
  <c r="A1566" i="1"/>
  <c r="K1565" i="1"/>
  <c r="H1565" i="1"/>
  <c r="G1565" i="1"/>
  <c r="E1565" i="1"/>
  <c r="C1565" i="1"/>
  <c r="A1565" i="1"/>
  <c r="K1564" i="1"/>
  <c r="H1564" i="1"/>
  <c r="G1564" i="1"/>
  <c r="E1564" i="1"/>
  <c r="C1564" i="1"/>
  <c r="A1564" i="1"/>
  <c r="K1563" i="1"/>
  <c r="H1563" i="1"/>
  <c r="G1563" i="1"/>
  <c r="E1563" i="1"/>
  <c r="C1563" i="1"/>
  <c r="A1563" i="1"/>
  <c r="K1562" i="1"/>
  <c r="H1562" i="1"/>
  <c r="G1562" i="1"/>
  <c r="E1562" i="1"/>
  <c r="C1562" i="1"/>
  <c r="A1562" i="1"/>
  <c r="K1561" i="1"/>
  <c r="H1561" i="1"/>
  <c r="G1561" i="1"/>
  <c r="E1561" i="1"/>
  <c r="C1561" i="1"/>
  <c r="A1561" i="1"/>
  <c r="K1560" i="1"/>
  <c r="H1560" i="1"/>
  <c r="G1560" i="1"/>
  <c r="E1560" i="1"/>
  <c r="C1560" i="1"/>
  <c r="A1560" i="1"/>
  <c r="K1559" i="1"/>
  <c r="H1559" i="1"/>
  <c r="G1559" i="1"/>
  <c r="E1559" i="1"/>
  <c r="C1559" i="1"/>
  <c r="A1559" i="1"/>
  <c r="K1558" i="1"/>
  <c r="H1558" i="1"/>
  <c r="G1558" i="1"/>
  <c r="E1558" i="1"/>
  <c r="C1558" i="1"/>
  <c r="A1558" i="1"/>
  <c r="K1557" i="1"/>
  <c r="H1557" i="1"/>
  <c r="G1557" i="1"/>
  <c r="E1557" i="1"/>
  <c r="C1557" i="1"/>
  <c r="A1557" i="1"/>
  <c r="K1556" i="1"/>
  <c r="H1556" i="1"/>
  <c r="G1556" i="1"/>
  <c r="E1556" i="1"/>
  <c r="C1556" i="1"/>
  <c r="A1556" i="1"/>
  <c r="K1555" i="1"/>
  <c r="H1555" i="1"/>
  <c r="G1555" i="1"/>
  <c r="E1555" i="1"/>
  <c r="C1555" i="1"/>
  <c r="A1555" i="1"/>
  <c r="K1554" i="1"/>
  <c r="H1554" i="1"/>
  <c r="G1554" i="1"/>
  <c r="E1554" i="1"/>
  <c r="C1554" i="1"/>
  <c r="A1554" i="1"/>
  <c r="K1553" i="1"/>
  <c r="H1553" i="1"/>
  <c r="G1553" i="1"/>
  <c r="E1553" i="1"/>
  <c r="C1553" i="1"/>
  <c r="A1553" i="1"/>
  <c r="K1552" i="1"/>
  <c r="H1552" i="1"/>
  <c r="G1552" i="1"/>
  <c r="E1552" i="1"/>
  <c r="C1552" i="1"/>
  <c r="A1552" i="1"/>
  <c r="K1551" i="1"/>
  <c r="H1551" i="1"/>
  <c r="G1551" i="1"/>
  <c r="E1551" i="1"/>
  <c r="C1551" i="1"/>
  <c r="A1551" i="1"/>
  <c r="K1550" i="1"/>
  <c r="H1550" i="1"/>
  <c r="G1550" i="1"/>
  <c r="E1550" i="1"/>
  <c r="C1550" i="1"/>
  <c r="A1550" i="1"/>
  <c r="K1549" i="1"/>
  <c r="H1549" i="1"/>
  <c r="G1549" i="1"/>
  <c r="E1549" i="1"/>
  <c r="C1549" i="1"/>
  <c r="A1549" i="1"/>
  <c r="K1548" i="1"/>
  <c r="H1548" i="1"/>
  <c r="G1548" i="1"/>
  <c r="E1548" i="1"/>
  <c r="C1548" i="1"/>
  <c r="A1548" i="1"/>
  <c r="K1547" i="1"/>
  <c r="H1547" i="1"/>
  <c r="G1547" i="1"/>
  <c r="E1547" i="1"/>
  <c r="C1547" i="1"/>
  <c r="A1547" i="1"/>
  <c r="K1546" i="1"/>
  <c r="H1546" i="1"/>
  <c r="G1546" i="1"/>
  <c r="E1546" i="1"/>
  <c r="C1546" i="1"/>
  <c r="A1546" i="1"/>
  <c r="K1545" i="1"/>
  <c r="H1545" i="1"/>
  <c r="G1545" i="1"/>
  <c r="E1545" i="1"/>
  <c r="C1545" i="1"/>
  <c r="A1545" i="1"/>
  <c r="K1544" i="1"/>
  <c r="H1544" i="1"/>
  <c r="G1544" i="1"/>
  <c r="E1544" i="1"/>
  <c r="C1544" i="1"/>
  <c r="A1544" i="1"/>
  <c r="K1543" i="1"/>
  <c r="H1543" i="1"/>
  <c r="G1543" i="1"/>
  <c r="E1543" i="1"/>
  <c r="C1543" i="1"/>
  <c r="A1543" i="1"/>
  <c r="K1542" i="1"/>
  <c r="H1542" i="1"/>
  <c r="G1542" i="1"/>
  <c r="E1542" i="1"/>
  <c r="C1542" i="1"/>
  <c r="A1542" i="1"/>
  <c r="K1541" i="1"/>
  <c r="H1541" i="1"/>
  <c r="G1541" i="1"/>
  <c r="E1541" i="1"/>
  <c r="C1541" i="1"/>
  <c r="A1541" i="1"/>
  <c r="K1540" i="1"/>
  <c r="H1540" i="1"/>
  <c r="G1540" i="1"/>
  <c r="E1540" i="1"/>
  <c r="C1540" i="1"/>
  <c r="A1540" i="1"/>
  <c r="K1539" i="1"/>
  <c r="H1539" i="1"/>
  <c r="G1539" i="1"/>
  <c r="E1539" i="1"/>
  <c r="C1539" i="1"/>
  <c r="A1539" i="1"/>
  <c r="K1538" i="1"/>
  <c r="H1538" i="1"/>
  <c r="G1538" i="1"/>
  <c r="E1538" i="1"/>
  <c r="C1538" i="1"/>
  <c r="A1538" i="1"/>
  <c r="K1537" i="1"/>
  <c r="H1537" i="1"/>
  <c r="G1537" i="1"/>
  <c r="E1537" i="1"/>
  <c r="C1537" i="1"/>
  <c r="A1537" i="1"/>
  <c r="K1536" i="1"/>
  <c r="H1536" i="1"/>
  <c r="G1536" i="1"/>
  <c r="E1536" i="1"/>
  <c r="C1536" i="1"/>
  <c r="A1536" i="1"/>
  <c r="K1535" i="1"/>
  <c r="H1535" i="1"/>
  <c r="G1535" i="1"/>
  <c r="E1535" i="1"/>
  <c r="C1535" i="1"/>
  <c r="A1535" i="1"/>
  <c r="K1534" i="1"/>
  <c r="H1534" i="1"/>
  <c r="G1534" i="1"/>
  <c r="E1534" i="1"/>
  <c r="C1534" i="1"/>
  <c r="A1534" i="1"/>
  <c r="K1533" i="1"/>
  <c r="H1533" i="1"/>
  <c r="G1533" i="1"/>
  <c r="E1533" i="1"/>
  <c r="C1533" i="1"/>
  <c r="A1533" i="1"/>
  <c r="K1532" i="1"/>
  <c r="H1532" i="1"/>
  <c r="G1532" i="1"/>
  <c r="E1532" i="1"/>
  <c r="C1532" i="1"/>
  <c r="A1532" i="1"/>
  <c r="K1531" i="1"/>
  <c r="H1531" i="1"/>
  <c r="G1531" i="1"/>
  <c r="E1531" i="1"/>
  <c r="C1531" i="1"/>
  <c r="A1531" i="1"/>
  <c r="K1530" i="1"/>
  <c r="H1530" i="1"/>
  <c r="G1530" i="1"/>
  <c r="E1530" i="1"/>
  <c r="C1530" i="1"/>
  <c r="A1530" i="1"/>
  <c r="K1529" i="1"/>
  <c r="H1529" i="1"/>
  <c r="G1529" i="1"/>
  <c r="E1529" i="1"/>
  <c r="C1529" i="1"/>
  <c r="A1529" i="1"/>
  <c r="K1528" i="1"/>
  <c r="H1528" i="1"/>
  <c r="G1528" i="1"/>
  <c r="E1528" i="1"/>
  <c r="C1528" i="1"/>
  <c r="A1528" i="1"/>
  <c r="K1527" i="1"/>
  <c r="H1527" i="1"/>
  <c r="G1527" i="1"/>
  <c r="E1527" i="1"/>
  <c r="C1527" i="1"/>
  <c r="A1527" i="1"/>
  <c r="K1526" i="1"/>
  <c r="H1526" i="1"/>
  <c r="G1526" i="1"/>
  <c r="E1526" i="1"/>
  <c r="C1526" i="1"/>
  <c r="A1526" i="1"/>
  <c r="K1525" i="1"/>
  <c r="H1525" i="1"/>
  <c r="G1525" i="1"/>
  <c r="E1525" i="1"/>
  <c r="C1525" i="1"/>
  <c r="A1525" i="1"/>
  <c r="K1524" i="1"/>
  <c r="H1524" i="1"/>
  <c r="G1524" i="1"/>
  <c r="E1524" i="1"/>
  <c r="C1524" i="1"/>
  <c r="A1524" i="1"/>
  <c r="K1523" i="1"/>
  <c r="H1523" i="1"/>
  <c r="G1523" i="1"/>
  <c r="E1523" i="1"/>
  <c r="C1523" i="1"/>
  <c r="A1523" i="1"/>
  <c r="K1522" i="1"/>
  <c r="H1522" i="1"/>
  <c r="G1522" i="1"/>
  <c r="E1522" i="1"/>
  <c r="C1522" i="1"/>
  <c r="A1522" i="1"/>
  <c r="K1521" i="1"/>
  <c r="H1521" i="1"/>
  <c r="G1521" i="1"/>
  <c r="E1521" i="1"/>
  <c r="C1521" i="1"/>
  <c r="A1521" i="1"/>
  <c r="K1520" i="1"/>
  <c r="H1520" i="1"/>
  <c r="G1520" i="1"/>
  <c r="E1520" i="1"/>
  <c r="C1520" i="1"/>
  <c r="A1520" i="1"/>
  <c r="K1519" i="1"/>
  <c r="H1519" i="1"/>
  <c r="G1519" i="1"/>
  <c r="E1519" i="1"/>
  <c r="C1519" i="1"/>
  <c r="A1519" i="1"/>
  <c r="K1518" i="1"/>
  <c r="H1518" i="1"/>
  <c r="G1518" i="1"/>
  <c r="E1518" i="1"/>
  <c r="C1518" i="1"/>
  <c r="A1518" i="1"/>
  <c r="K1517" i="1"/>
  <c r="H1517" i="1"/>
  <c r="G1517" i="1"/>
  <c r="E1517" i="1"/>
  <c r="C1517" i="1"/>
  <c r="A1517" i="1"/>
  <c r="K1516" i="1"/>
  <c r="H1516" i="1"/>
  <c r="G1516" i="1"/>
  <c r="E1516" i="1"/>
  <c r="C1516" i="1"/>
  <c r="A1516" i="1"/>
  <c r="K1515" i="1"/>
  <c r="H1515" i="1"/>
  <c r="G1515" i="1"/>
  <c r="E1515" i="1"/>
  <c r="C1515" i="1"/>
  <c r="A1515" i="1"/>
  <c r="K1514" i="1"/>
  <c r="H1514" i="1"/>
  <c r="G1514" i="1"/>
  <c r="E1514" i="1"/>
  <c r="C1514" i="1"/>
  <c r="A1514" i="1"/>
  <c r="K1513" i="1"/>
  <c r="H1513" i="1"/>
  <c r="G1513" i="1"/>
  <c r="E1513" i="1"/>
  <c r="C1513" i="1"/>
  <c r="A1513" i="1"/>
  <c r="K1512" i="1"/>
  <c r="H1512" i="1"/>
  <c r="G1512" i="1"/>
  <c r="E1512" i="1"/>
  <c r="C1512" i="1"/>
  <c r="A1512" i="1"/>
  <c r="K1511" i="1"/>
  <c r="H1511" i="1"/>
  <c r="G1511" i="1"/>
  <c r="E1511" i="1"/>
  <c r="C1511" i="1"/>
  <c r="A1511" i="1"/>
  <c r="K1510" i="1"/>
  <c r="H1510" i="1"/>
  <c r="G1510" i="1"/>
  <c r="E1510" i="1"/>
  <c r="C1510" i="1"/>
  <c r="A1510" i="1"/>
  <c r="K1509" i="1"/>
  <c r="H1509" i="1"/>
  <c r="G1509" i="1"/>
  <c r="E1509" i="1"/>
  <c r="C1509" i="1"/>
  <c r="A1509" i="1"/>
  <c r="K1508" i="1"/>
  <c r="H1508" i="1"/>
  <c r="G1508" i="1"/>
  <c r="E1508" i="1"/>
  <c r="C1508" i="1"/>
  <c r="A1508" i="1"/>
  <c r="K1507" i="1"/>
  <c r="H1507" i="1"/>
  <c r="G1507" i="1"/>
  <c r="E1507" i="1"/>
  <c r="C1507" i="1"/>
  <c r="A1507" i="1"/>
  <c r="K1506" i="1"/>
  <c r="H1506" i="1"/>
  <c r="G1506" i="1"/>
  <c r="E1506" i="1"/>
  <c r="C1506" i="1"/>
  <c r="A1506" i="1"/>
  <c r="K1505" i="1"/>
  <c r="H1505" i="1"/>
  <c r="G1505" i="1"/>
  <c r="E1505" i="1"/>
  <c r="C1505" i="1"/>
  <c r="A1505" i="1"/>
  <c r="K1504" i="1"/>
  <c r="H1504" i="1"/>
  <c r="G1504" i="1"/>
  <c r="E1504" i="1"/>
  <c r="C1504" i="1"/>
  <c r="A1504" i="1"/>
  <c r="K1503" i="1"/>
  <c r="H1503" i="1"/>
  <c r="G1503" i="1"/>
  <c r="E1503" i="1"/>
  <c r="C1503" i="1"/>
  <c r="A1503" i="1"/>
  <c r="K1502" i="1"/>
  <c r="H1502" i="1"/>
  <c r="G1502" i="1"/>
  <c r="E1502" i="1"/>
  <c r="C1502" i="1"/>
  <c r="A1502" i="1"/>
  <c r="K1501" i="1"/>
  <c r="H1501" i="1"/>
  <c r="G1501" i="1"/>
  <c r="E1501" i="1"/>
  <c r="C1501" i="1"/>
  <c r="A1501" i="1"/>
  <c r="K1500" i="1"/>
  <c r="H1500" i="1"/>
  <c r="G1500" i="1"/>
  <c r="E1500" i="1"/>
  <c r="C1500" i="1"/>
  <c r="A1500" i="1"/>
  <c r="K1499" i="1"/>
  <c r="H1499" i="1"/>
  <c r="G1499" i="1"/>
  <c r="E1499" i="1"/>
  <c r="C1499" i="1"/>
  <c r="A1499" i="1"/>
  <c r="K1498" i="1"/>
  <c r="H1498" i="1"/>
  <c r="G1498" i="1"/>
  <c r="E1498" i="1"/>
  <c r="C1498" i="1"/>
  <c r="A1498" i="1"/>
  <c r="K1497" i="1"/>
  <c r="H1497" i="1"/>
  <c r="G1497" i="1"/>
  <c r="E1497" i="1"/>
  <c r="C1497" i="1"/>
  <c r="A1497" i="1"/>
  <c r="K1496" i="1"/>
  <c r="H1496" i="1"/>
  <c r="G1496" i="1"/>
  <c r="E1496" i="1"/>
  <c r="C1496" i="1"/>
  <c r="A1496" i="1"/>
  <c r="K1495" i="1"/>
  <c r="H1495" i="1"/>
  <c r="G1495" i="1"/>
  <c r="E1495" i="1"/>
  <c r="C1495" i="1"/>
  <c r="A1495" i="1"/>
  <c r="K1494" i="1"/>
  <c r="H1494" i="1"/>
  <c r="G1494" i="1"/>
  <c r="E1494" i="1"/>
  <c r="C1494" i="1"/>
  <c r="A1494" i="1"/>
  <c r="K1493" i="1"/>
  <c r="H1493" i="1"/>
  <c r="G1493" i="1"/>
  <c r="E1493" i="1"/>
  <c r="C1493" i="1"/>
  <c r="A1493" i="1"/>
  <c r="K1492" i="1"/>
  <c r="H1492" i="1"/>
  <c r="G1492" i="1"/>
  <c r="E1492" i="1"/>
  <c r="C1492" i="1"/>
  <c r="A1492" i="1"/>
  <c r="K1491" i="1"/>
  <c r="H1491" i="1"/>
  <c r="G1491" i="1"/>
  <c r="E1491" i="1"/>
  <c r="C1491" i="1"/>
  <c r="A1491" i="1"/>
  <c r="K1490" i="1"/>
  <c r="H1490" i="1"/>
  <c r="G1490" i="1"/>
  <c r="E1490" i="1"/>
  <c r="C1490" i="1"/>
  <c r="A1490" i="1"/>
  <c r="K1489" i="1"/>
  <c r="H1489" i="1"/>
  <c r="G1489" i="1"/>
  <c r="E1489" i="1"/>
  <c r="C1489" i="1"/>
  <c r="A1489" i="1"/>
  <c r="K1488" i="1"/>
  <c r="H1488" i="1"/>
  <c r="G1488" i="1"/>
  <c r="E1488" i="1"/>
  <c r="C1488" i="1"/>
  <c r="A1488" i="1"/>
  <c r="K1487" i="1"/>
  <c r="H1487" i="1"/>
  <c r="G1487" i="1"/>
  <c r="E1487" i="1"/>
  <c r="C1487" i="1"/>
  <c r="A1487" i="1"/>
  <c r="K1486" i="1"/>
  <c r="H1486" i="1"/>
  <c r="G1486" i="1"/>
  <c r="E1486" i="1"/>
  <c r="C1486" i="1"/>
  <c r="A1486" i="1"/>
  <c r="K1485" i="1"/>
  <c r="H1485" i="1"/>
  <c r="G1485" i="1"/>
  <c r="E1485" i="1"/>
  <c r="C1485" i="1"/>
  <c r="A1485" i="1"/>
  <c r="K1484" i="1"/>
  <c r="H1484" i="1"/>
  <c r="G1484" i="1"/>
  <c r="E1484" i="1"/>
  <c r="C1484" i="1"/>
  <c r="A1484" i="1"/>
  <c r="K1483" i="1"/>
  <c r="H1483" i="1"/>
  <c r="G1483" i="1"/>
  <c r="E1483" i="1"/>
  <c r="C1483" i="1"/>
  <c r="A1483" i="1"/>
  <c r="K1482" i="1"/>
  <c r="H1482" i="1"/>
  <c r="G1482" i="1"/>
  <c r="E1482" i="1"/>
  <c r="C1482" i="1"/>
  <c r="A1482" i="1"/>
  <c r="K1481" i="1"/>
  <c r="H1481" i="1"/>
  <c r="G1481" i="1"/>
  <c r="E1481" i="1"/>
  <c r="C1481" i="1"/>
  <c r="A1481" i="1"/>
  <c r="K1480" i="1"/>
  <c r="H1480" i="1"/>
  <c r="G1480" i="1"/>
  <c r="E1480" i="1"/>
  <c r="C1480" i="1"/>
  <c r="A1480" i="1"/>
  <c r="K1479" i="1"/>
  <c r="H1479" i="1"/>
  <c r="G1479" i="1"/>
  <c r="E1479" i="1"/>
  <c r="C1479" i="1"/>
  <c r="A1479" i="1"/>
  <c r="K1478" i="1"/>
  <c r="H1478" i="1"/>
  <c r="G1478" i="1"/>
  <c r="E1478" i="1"/>
  <c r="C1478" i="1"/>
  <c r="A1478" i="1"/>
  <c r="K1477" i="1"/>
  <c r="H1477" i="1"/>
  <c r="G1477" i="1"/>
  <c r="E1477" i="1"/>
  <c r="C1477" i="1"/>
  <c r="A1477" i="1"/>
  <c r="K1476" i="1"/>
  <c r="H1476" i="1"/>
  <c r="G1476" i="1"/>
  <c r="E1476" i="1"/>
  <c r="C1476" i="1"/>
  <c r="A1476" i="1"/>
  <c r="K1475" i="1"/>
  <c r="H1475" i="1"/>
  <c r="G1475" i="1"/>
  <c r="E1475" i="1"/>
  <c r="C1475" i="1"/>
  <c r="A1475" i="1"/>
  <c r="K1474" i="1"/>
  <c r="H1474" i="1"/>
  <c r="G1474" i="1"/>
  <c r="E1474" i="1"/>
  <c r="C1474" i="1"/>
  <c r="A1474" i="1"/>
  <c r="K1473" i="1"/>
  <c r="H1473" i="1"/>
  <c r="G1473" i="1"/>
  <c r="E1473" i="1"/>
  <c r="C1473" i="1"/>
  <c r="A1473" i="1"/>
  <c r="K1472" i="1"/>
  <c r="H1472" i="1"/>
  <c r="G1472" i="1"/>
  <c r="E1472" i="1"/>
  <c r="C1472" i="1"/>
  <c r="A1472" i="1"/>
  <c r="K1471" i="1"/>
  <c r="H1471" i="1"/>
  <c r="G1471" i="1"/>
  <c r="E1471" i="1"/>
  <c r="C1471" i="1"/>
  <c r="A1471" i="1"/>
  <c r="K1470" i="1"/>
  <c r="H1470" i="1"/>
  <c r="G1470" i="1"/>
  <c r="E1470" i="1"/>
  <c r="C1470" i="1"/>
  <c r="A1470" i="1"/>
  <c r="K1469" i="1"/>
  <c r="H1469" i="1"/>
  <c r="G1469" i="1"/>
  <c r="E1469" i="1"/>
  <c r="C1469" i="1"/>
  <c r="A1469" i="1"/>
  <c r="K1468" i="1"/>
  <c r="H1468" i="1"/>
  <c r="G1468" i="1"/>
  <c r="E1468" i="1"/>
  <c r="C1468" i="1"/>
  <c r="A1468" i="1"/>
  <c r="K1467" i="1"/>
  <c r="H1467" i="1"/>
  <c r="G1467" i="1"/>
  <c r="E1467" i="1"/>
  <c r="C1467" i="1"/>
  <c r="A1467" i="1"/>
  <c r="K1466" i="1"/>
  <c r="H1466" i="1"/>
  <c r="G1466" i="1"/>
  <c r="E1466" i="1"/>
  <c r="C1466" i="1"/>
  <c r="A1466" i="1"/>
  <c r="K1465" i="1"/>
  <c r="H1465" i="1"/>
  <c r="G1465" i="1"/>
  <c r="E1465" i="1"/>
  <c r="C1465" i="1"/>
  <c r="A1465" i="1"/>
  <c r="K1464" i="1"/>
  <c r="H1464" i="1"/>
  <c r="G1464" i="1"/>
  <c r="E1464" i="1"/>
  <c r="C1464" i="1"/>
  <c r="A1464" i="1"/>
  <c r="K1463" i="1"/>
  <c r="H1463" i="1"/>
  <c r="G1463" i="1"/>
  <c r="E1463" i="1"/>
  <c r="C1463" i="1"/>
  <c r="A1463" i="1"/>
  <c r="K1462" i="1"/>
  <c r="H1462" i="1"/>
  <c r="G1462" i="1"/>
  <c r="E1462" i="1"/>
  <c r="C1462" i="1"/>
  <c r="A1462" i="1"/>
  <c r="K1461" i="1"/>
  <c r="H1461" i="1"/>
  <c r="G1461" i="1"/>
  <c r="E1461" i="1"/>
  <c r="C1461" i="1"/>
  <c r="A1461" i="1"/>
  <c r="K1460" i="1"/>
  <c r="H1460" i="1"/>
  <c r="G1460" i="1"/>
  <c r="E1460" i="1"/>
  <c r="C1460" i="1"/>
  <c r="A1460" i="1"/>
  <c r="K1459" i="1"/>
  <c r="H1459" i="1"/>
  <c r="G1459" i="1"/>
  <c r="E1459" i="1"/>
  <c r="C1459" i="1"/>
  <c r="A1459" i="1"/>
  <c r="K1458" i="1"/>
  <c r="H1458" i="1"/>
  <c r="G1458" i="1"/>
  <c r="E1458" i="1"/>
  <c r="C1458" i="1"/>
  <c r="A1458" i="1"/>
  <c r="K1457" i="1"/>
  <c r="H1457" i="1"/>
  <c r="G1457" i="1"/>
  <c r="E1457" i="1"/>
  <c r="C1457" i="1"/>
  <c r="A1457" i="1"/>
  <c r="K1456" i="1"/>
  <c r="H1456" i="1"/>
  <c r="G1456" i="1"/>
  <c r="E1456" i="1"/>
  <c r="C1456" i="1"/>
  <c r="A1456" i="1"/>
  <c r="K1455" i="1"/>
  <c r="H1455" i="1"/>
  <c r="G1455" i="1"/>
  <c r="E1455" i="1"/>
  <c r="C1455" i="1"/>
  <c r="A1455" i="1"/>
  <c r="K1454" i="1"/>
  <c r="H1454" i="1"/>
  <c r="G1454" i="1"/>
  <c r="E1454" i="1"/>
  <c r="C1454" i="1"/>
  <c r="A1454" i="1"/>
  <c r="K1453" i="1"/>
  <c r="H1453" i="1"/>
  <c r="G1453" i="1"/>
  <c r="E1453" i="1"/>
  <c r="C1453" i="1"/>
  <c r="A1453" i="1"/>
  <c r="K1452" i="1"/>
  <c r="H1452" i="1"/>
  <c r="G1452" i="1"/>
  <c r="E1452" i="1"/>
  <c r="C1452" i="1"/>
  <c r="A1452" i="1"/>
  <c r="K1451" i="1"/>
  <c r="H1451" i="1"/>
  <c r="G1451" i="1"/>
  <c r="E1451" i="1"/>
  <c r="C1451" i="1"/>
  <c r="A1451" i="1"/>
  <c r="K1450" i="1"/>
  <c r="H1450" i="1"/>
  <c r="G1450" i="1"/>
  <c r="E1450" i="1"/>
  <c r="C1450" i="1"/>
  <c r="A1450" i="1"/>
  <c r="K1449" i="1"/>
  <c r="H1449" i="1"/>
  <c r="G1449" i="1"/>
  <c r="E1449" i="1"/>
  <c r="C1449" i="1"/>
  <c r="A1449" i="1"/>
  <c r="K1448" i="1"/>
  <c r="H1448" i="1"/>
  <c r="G1448" i="1"/>
  <c r="E1448" i="1"/>
  <c r="C1448" i="1"/>
  <c r="A1448" i="1"/>
  <c r="K1447" i="1"/>
  <c r="H1447" i="1"/>
  <c r="G1447" i="1"/>
  <c r="E1447" i="1"/>
  <c r="C1447" i="1"/>
  <c r="A1447" i="1"/>
  <c r="K1446" i="1"/>
  <c r="H1446" i="1"/>
  <c r="G1446" i="1"/>
  <c r="E1446" i="1"/>
  <c r="C1446" i="1"/>
  <c r="A1446" i="1"/>
  <c r="K1445" i="1"/>
  <c r="H1445" i="1"/>
  <c r="G1445" i="1"/>
  <c r="E1445" i="1"/>
  <c r="C1445" i="1"/>
  <c r="A1445" i="1"/>
  <c r="K1444" i="1"/>
  <c r="H1444" i="1"/>
  <c r="G1444" i="1"/>
  <c r="E1444" i="1"/>
  <c r="C1444" i="1"/>
  <c r="A1444" i="1"/>
  <c r="K1443" i="1"/>
  <c r="H1443" i="1"/>
  <c r="G1443" i="1"/>
  <c r="E1443" i="1"/>
  <c r="C1443" i="1"/>
  <c r="A1443" i="1"/>
  <c r="K1442" i="1"/>
  <c r="H1442" i="1"/>
  <c r="G1442" i="1"/>
  <c r="E1442" i="1"/>
  <c r="C1442" i="1"/>
  <c r="A1442" i="1"/>
  <c r="K1441" i="1"/>
  <c r="H1441" i="1"/>
  <c r="G1441" i="1"/>
  <c r="E1441" i="1"/>
  <c r="C1441" i="1"/>
  <c r="A1441" i="1"/>
  <c r="K1440" i="1"/>
  <c r="H1440" i="1"/>
  <c r="G1440" i="1"/>
  <c r="E1440" i="1"/>
  <c r="C1440" i="1"/>
  <c r="A1440" i="1"/>
  <c r="K1439" i="1"/>
  <c r="H1439" i="1"/>
  <c r="G1439" i="1"/>
  <c r="E1439" i="1"/>
  <c r="C1439" i="1"/>
  <c r="A1439" i="1"/>
  <c r="K1438" i="1"/>
  <c r="H1438" i="1"/>
  <c r="G1438" i="1"/>
  <c r="E1438" i="1"/>
  <c r="C1438" i="1"/>
  <c r="A1438" i="1"/>
  <c r="K1437" i="1"/>
  <c r="H1437" i="1"/>
  <c r="G1437" i="1"/>
  <c r="E1437" i="1"/>
  <c r="C1437" i="1"/>
  <c r="A1437" i="1"/>
  <c r="K1436" i="1"/>
  <c r="H1436" i="1"/>
  <c r="G1436" i="1"/>
  <c r="E1436" i="1"/>
  <c r="C1436" i="1"/>
  <c r="A1436" i="1"/>
  <c r="K1435" i="1"/>
  <c r="H1435" i="1"/>
  <c r="G1435" i="1"/>
  <c r="E1435" i="1"/>
  <c r="C1435" i="1"/>
  <c r="A1435" i="1"/>
  <c r="K1434" i="1"/>
  <c r="H1434" i="1"/>
  <c r="G1434" i="1"/>
  <c r="E1434" i="1"/>
  <c r="C1434" i="1"/>
  <c r="A1434" i="1"/>
  <c r="K1433" i="1"/>
  <c r="H1433" i="1"/>
  <c r="G1433" i="1"/>
  <c r="E1433" i="1"/>
  <c r="C1433" i="1"/>
  <c r="A1433" i="1"/>
  <c r="K1432" i="1"/>
  <c r="H1432" i="1"/>
  <c r="G1432" i="1"/>
  <c r="E1432" i="1"/>
  <c r="C1432" i="1"/>
  <c r="A1432" i="1"/>
  <c r="K1431" i="1"/>
  <c r="H1431" i="1"/>
  <c r="G1431" i="1"/>
  <c r="E1431" i="1"/>
  <c r="C1431" i="1"/>
  <c r="A1431" i="1"/>
  <c r="K1430" i="1"/>
  <c r="H1430" i="1"/>
  <c r="G1430" i="1"/>
  <c r="E1430" i="1"/>
  <c r="C1430" i="1"/>
  <c r="A1430" i="1"/>
  <c r="K1429" i="1"/>
  <c r="H1429" i="1"/>
  <c r="G1429" i="1"/>
  <c r="E1429" i="1"/>
  <c r="C1429" i="1"/>
  <c r="A1429" i="1"/>
  <c r="K1428" i="1"/>
  <c r="H1428" i="1"/>
  <c r="G1428" i="1"/>
  <c r="E1428" i="1"/>
  <c r="C1428" i="1"/>
  <c r="A1428" i="1"/>
  <c r="K1427" i="1"/>
  <c r="H1427" i="1"/>
  <c r="G1427" i="1"/>
  <c r="E1427" i="1"/>
  <c r="C1427" i="1"/>
  <c r="A1427" i="1"/>
  <c r="K1426" i="1"/>
  <c r="H1426" i="1"/>
  <c r="G1426" i="1"/>
  <c r="E1426" i="1"/>
  <c r="C1426" i="1"/>
  <c r="A1426" i="1"/>
  <c r="K1425" i="1"/>
  <c r="H1425" i="1"/>
  <c r="G1425" i="1"/>
  <c r="E1425" i="1"/>
  <c r="C1425" i="1"/>
  <c r="A1425" i="1"/>
  <c r="K1424" i="1"/>
  <c r="H1424" i="1"/>
  <c r="G1424" i="1"/>
  <c r="E1424" i="1"/>
  <c r="C1424" i="1"/>
  <c r="A1424" i="1"/>
  <c r="K1423" i="1"/>
  <c r="H1423" i="1"/>
  <c r="G1423" i="1"/>
  <c r="E1423" i="1"/>
  <c r="C1423" i="1"/>
  <c r="A1423" i="1"/>
  <c r="K1422" i="1"/>
  <c r="H1422" i="1"/>
  <c r="G1422" i="1"/>
  <c r="E1422" i="1"/>
  <c r="C1422" i="1"/>
  <c r="A1422" i="1"/>
  <c r="K1421" i="1"/>
  <c r="H1421" i="1"/>
  <c r="G1421" i="1"/>
  <c r="E1421" i="1"/>
  <c r="C1421" i="1"/>
  <c r="A1421" i="1"/>
  <c r="K1420" i="1"/>
  <c r="H1420" i="1"/>
  <c r="G1420" i="1"/>
  <c r="E1420" i="1"/>
  <c r="C1420" i="1"/>
  <c r="A1420" i="1"/>
  <c r="K1419" i="1"/>
  <c r="H1419" i="1"/>
  <c r="G1419" i="1"/>
  <c r="E1419" i="1"/>
  <c r="C1419" i="1"/>
  <c r="A1419" i="1"/>
  <c r="K1418" i="1"/>
  <c r="H1418" i="1"/>
  <c r="G1418" i="1"/>
  <c r="E1418" i="1"/>
  <c r="C1418" i="1"/>
  <c r="A1418" i="1"/>
  <c r="K1417" i="1"/>
  <c r="H1417" i="1"/>
  <c r="G1417" i="1"/>
  <c r="E1417" i="1"/>
  <c r="C1417" i="1"/>
  <c r="A1417" i="1"/>
  <c r="K1416" i="1"/>
  <c r="H1416" i="1"/>
  <c r="G1416" i="1"/>
  <c r="E1416" i="1"/>
  <c r="C1416" i="1"/>
  <c r="A1416" i="1"/>
  <c r="K1415" i="1"/>
  <c r="H1415" i="1"/>
  <c r="G1415" i="1"/>
  <c r="E1415" i="1"/>
  <c r="C1415" i="1"/>
  <c r="A1415" i="1"/>
  <c r="K1414" i="1"/>
  <c r="H1414" i="1"/>
  <c r="G1414" i="1"/>
  <c r="E1414" i="1"/>
  <c r="C1414" i="1"/>
  <c r="A1414" i="1"/>
  <c r="K1413" i="1"/>
  <c r="H1413" i="1"/>
  <c r="G1413" i="1"/>
  <c r="E1413" i="1"/>
  <c r="C1413" i="1"/>
  <c r="A1413" i="1"/>
  <c r="K1412" i="1"/>
  <c r="H1412" i="1"/>
  <c r="G1412" i="1"/>
  <c r="E1412" i="1"/>
  <c r="C1412" i="1"/>
  <c r="A1412" i="1"/>
  <c r="K1411" i="1"/>
  <c r="H1411" i="1"/>
  <c r="G1411" i="1"/>
  <c r="E1411" i="1"/>
  <c r="C1411" i="1"/>
  <c r="A1411" i="1"/>
  <c r="K1410" i="1"/>
  <c r="H1410" i="1"/>
  <c r="G1410" i="1"/>
  <c r="E1410" i="1"/>
  <c r="C1410" i="1"/>
  <c r="A1410" i="1"/>
  <c r="K1409" i="1"/>
  <c r="H1409" i="1"/>
  <c r="G1409" i="1"/>
  <c r="E1409" i="1"/>
  <c r="C1409" i="1"/>
  <c r="A1409" i="1"/>
  <c r="K1408" i="1"/>
  <c r="H1408" i="1"/>
  <c r="G1408" i="1"/>
  <c r="E1408" i="1"/>
  <c r="C1408" i="1"/>
  <c r="A1408" i="1"/>
  <c r="K1407" i="1"/>
  <c r="H1407" i="1"/>
  <c r="G1407" i="1"/>
  <c r="E1407" i="1"/>
  <c r="C1407" i="1"/>
  <c r="A1407" i="1"/>
  <c r="K1406" i="1"/>
  <c r="H1406" i="1"/>
  <c r="G1406" i="1"/>
  <c r="E1406" i="1"/>
  <c r="C1406" i="1"/>
  <c r="A1406" i="1"/>
  <c r="K1405" i="1"/>
  <c r="H1405" i="1"/>
  <c r="G1405" i="1"/>
  <c r="E1405" i="1"/>
  <c r="C1405" i="1"/>
  <c r="A1405" i="1"/>
  <c r="K1404" i="1"/>
  <c r="H1404" i="1"/>
  <c r="G1404" i="1"/>
  <c r="E1404" i="1"/>
  <c r="C1404" i="1"/>
  <c r="A1404" i="1"/>
  <c r="K1403" i="1"/>
  <c r="H1403" i="1"/>
  <c r="G1403" i="1"/>
  <c r="E1403" i="1"/>
  <c r="C1403" i="1"/>
  <c r="A1403" i="1"/>
  <c r="K1402" i="1"/>
  <c r="H1402" i="1"/>
  <c r="G1402" i="1"/>
  <c r="E1402" i="1"/>
  <c r="C1402" i="1"/>
  <c r="A1402" i="1"/>
  <c r="K1401" i="1"/>
  <c r="H1401" i="1"/>
  <c r="G1401" i="1"/>
  <c r="E1401" i="1"/>
  <c r="C1401" i="1"/>
  <c r="A1401" i="1"/>
  <c r="K1400" i="1"/>
  <c r="H1400" i="1"/>
  <c r="G1400" i="1"/>
  <c r="E1400" i="1"/>
  <c r="C1400" i="1"/>
  <c r="A1400" i="1"/>
  <c r="K1399" i="1"/>
  <c r="H1399" i="1"/>
  <c r="G1399" i="1"/>
  <c r="E1399" i="1"/>
  <c r="C1399" i="1"/>
  <c r="A1399" i="1"/>
  <c r="K1398" i="1"/>
  <c r="H1398" i="1"/>
  <c r="G1398" i="1"/>
  <c r="E1398" i="1"/>
  <c r="C1398" i="1"/>
  <c r="A1398" i="1"/>
  <c r="K1397" i="1"/>
  <c r="H1397" i="1"/>
  <c r="G1397" i="1"/>
  <c r="E1397" i="1"/>
  <c r="C1397" i="1"/>
  <c r="A1397" i="1"/>
  <c r="K1396" i="1"/>
  <c r="H1396" i="1"/>
  <c r="G1396" i="1"/>
  <c r="E1396" i="1"/>
  <c r="C1396" i="1"/>
  <c r="A1396" i="1"/>
  <c r="K1395" i="1"/>
  <c r="H1395" i="1"/>
  <c r="G1395" i="1"/>
  <c r="E1395" i="1"/>
  <c r="C1395" i="1"/>
  <c r="A1395" i="1"/>
  <c r="K1394" i="1"/>
  <c r="H1394" i="1"/>
  <c r="G1394" i="1"/>
  <c r="E1394" i="1"/>
  <c r="C1394" i="1"/>
  <c r="A1394" i="1"/>
  <c r="K1393" i="1"/>
  <c r="H1393" i="1"/>
  <c r="G1393" i="1"/>
  <c r="E1393" i="1"/>
  <c r="C1393" i="1"/>
  <c r="A1393" i="1"/>
  <c r="K1392" i="1"/>
  <c r="H1392" i="1"/>
  <c r="G1392" i="1"/>
  <c r="E1392" i="1"/>
  <c r="C1392" i="1"/>
  <c r="A1392" i="1"/>
  <c r="K1391" i="1"/>
  <c r="H1391" i="1"/>
  <c r="G1391" i="1"/>
  <c r="E1391" i="1"/>
  <c r="C1391" i="1"/>
  <c r="A1391" i="1"/>
  <c r="K1390" i="1"/>
  <c r="H1390" i="1"/>
  <c r="G1390" i="1"/>
  <c r="E1390" i="1"/>
  <c r="C1390" i="1"/>
  <c r="A1390" i="1"/>
  <c r="K1389" i="1"/>
  <c r="H1389" i="1"/>
  <c r="G1389" i="1"/>
  <c r="E1389" i="1"/>
  <c r="C1389" i="1"/>
  <c r="A1389" i="1"/>
  <c r="K1388" i="1"/>
  <c r="H1388" i="1"/>
  <c r="G1388" i="1"/>
  <c r="E1388" i="1"/>
  <c r="C1388" i="1"/>
  <c r="A1388" i="1"/>
  <c r="K1387" i="1"/>
  <c r="H1387" i="1"/>
  <c r="G1387" i="1"/>
  <c r="E1387" i="1"/>
  <c r="C1387" i="1"/>
  <c r="A1387" i="1"/>
  <c r="K1386" i="1"/>
  <c r="H1386" i="1"/>
  <c r="G1386" i="1"/>
  <c r="E1386" i="1"/>
  <c r="C1386" i="1"/>
  <c r="A1386" i="1"/>
  <c r="K1385" i="1"/>
  <c r="H1385" i="1"/>
  <c r="G1385" i="1"/>
  <c r="E1385" i="1"/>
  <c r="C1385" i="1"/>
  <c r="A1385" i="1"/>
  <c r="K1384" i="1"/>
  <c r="H1384" i="1"/>
  <c r="G1384" i="1"/>
  <c r="E1384" i="1"/>
  <c r="C1384" i="1"/>
  <c r="A1384" i="1"/>
  <c r="K1383" i="1"/>
  <c r="H1383" i="1"/>
  <c r="G1383" i="1"/>
  <c r="E1383" i="1"/>
  <c r="C1383" i="1"/>
  <c r="A1383" i="1"/>
  <c r="K1382" i="1"/>
  <c r="H1382" i="1"/>
  <c r="G1382" i="1"/>
  <c r="E1382" i="1"/>
  <c r="C1382" i="1"/>
  <c r="A1382" i="1"/>
  <c r="K1381" i="1"/>
  <c r="H1381" i="1"/>
  <c r="G1381" i="1"/>
  <c r="E1381" i="1"/>
  <c r="C1381" i="1"/>
  <c r="A1381" i="1"/>
  <c r="K1380" i="1"/>
  <c r="H1380" i="1"/>
  <c r="G1380" i="1"/>
  <c r="E1380" i="1"/>
  <c r="C1380" i="1"/>
  <c r="A1380" i="1"/>
  <c r="K1379" i="1"/>
  <c r="H1379" i="1"/>
  <c r="G1379" i="1"/>
  <c r="E1379" i="1"/>
  <c r="C1379" i="1"/>
  <c r="A1379" i="1"/>
  <c r="K1378" i="1"/>
  <c r="H1378" i="1"/>
  <c r="G1378" i="1"/>
  <c r="E1378" i="1"/>
  <c r="C1378" i="1"/>
  <c r="A1378" i="1"/>
  <c r="K1377" i="1"/>
  <c r="H1377" i="1"/>
  <c r="G1377" i="1"/>
  <c r="E1377" i="1"/>
  <c r="C1377" i="1"/>
  <c r="A1377" i="1"/>
  <c r="K1376" i="1"/>
  <c r="H1376" i="1"/>
  <c r="G1376" i="1"/>
  <c r="E1376" i="1"/>
  <c r="C1376" i="1"/>
  <c r="A1376" i="1"/>
  <c r="K1375" i="1"/>
  <c r="H1375" i="1"/>
  <c r="G1375" i="1"/>
  <c r="E1375" i="1"/>
  <c r="C1375" i="1"/>
  <c r="A1375" i="1"/>
  <c r="K1374" i="1"/>
  <c r="H1374" i="1"/>
  <c r="G1374" i="1"/>
  <c r="E1374" i="1"/>
  <c r="C1374" i="1"/>
  <c r="A1374" i="1"/>
  <c r="K1373" i="1"/>
  <c r="H1373" i="1"/>
  <c r="G1373" i="1"/>
  <c r="E1373" i="1"/>
  <c r="C1373" i="1"/>
  <c r="A1373" i="1"/>
  <c r="K1372" i="1"/>
  <c r="H1372" i="1"/>
  <c r="G1372" i="1"/>
  <c r="E1372" i="1"/>
  <c r="C1372" i="1"/>
  <c r="A1372" i="1"/>
  <c r="K1371" i="1"/>
  <c r="H1371" i="1"/>
  <c r="G1371" i="1"/>
  <c r="E1371" i="1"/>
  <c r="C1371" i="1"/>
  <c r="A1371" i="1"/>
  <c r="K1370" i="1"/>
  <c r="H1370" i="1"/>
  <c r="G1370" i="1"/>
  <c r="E1370" i="1"/>
  <c r="C1370" i="1"/>
  <c r="A1370" i="1"/>
  <c r="K1369" i="1"/>
  <c r="H1369" i="1"/>
  <c r="G1369" i="1"/>
  <c r="E1369" i="1"/>
  <c r="C1369" i="1"/>
  <c r="A1369" i="1"/>
  <c r="K1368" i="1"/>
  <c r="H1368" i="1"/>
  <c r="G1368" i="1"/>
  <c r="E1368" i="1"/>
  <c r="C1368" i="1"/>
  <c r="A1368" i="1"/>
  <c r="K1367" i="1"/>
  <c r="H1367" i="1"/>
  <c r="G1367" i="1"/>
  <c r="E1367" i="1"/>
  <c r="C1367" i="1"/>
  <c r="A1367" i="1"/>
  <c r="K1366" i="1"/>
  <c r="H1366" i="1"/>
  <c r="G1366" i="1"/>
  <c r="E1366" i="1"/>
  <c r="C1366" i="1"/>
  <c r="A1366" i="1"/>
  <c r="K1365" i="1"/>
  <c r="H1365" i="1"/>
  <c r="G1365" i="1"/>
  <c r="E1365" i="1"/>
  <c r="C1365" i="1"/>
  <c r="A1365" i="1"/>
  <c r="K1364" i="1"/>
  <c r="H1364" i="1"/>
  <c r="G1364" i="1"/>
  <c r="E1364" i="1"/>
  <c r="C1364" i="1"/>
  <c r="A1364" i="1"/>
  <c r="K1363" i="1"/>
  <c r="H1363" i="1"/>
  <c r="G1363" i="1"/>
  <c r="E1363" i="1"/>
  <c r="C1363" i="1"/>
  <c r="A1363" i="1"/>
  <c r="K1362" i="1"/>
  <c r="H1362" i="1"/>
  <c r="G1362" i="1"/>
  <c r="E1362" i="1"/>
  <c r="C1362" i="1"/>
  <c r="A1362" i="1"/>
  <c r="K1361" i="1"/>
  <c r="H1361" i="1"/>
  <c r="G1361" i="1"/>
  <c r="E1361" i="1"/>
  <c r="C1361" i="1"/>
  <c r="A1361" i="1"/>
  <c r="K1360" i="1"/>
  <c r="H1360" i="1"/>
  <c r="G1360" i="1"/>
  <c r="E1360" i="1"/>
  <c r="C1360" i="1"/>
  <c r="A1360" i="1"/>
  <c r="K1359" i="1"/>
  <c r="H1359" i="1"/>
  <c r="G1359" i="1"/>
  <c r="E1359" i="1"/>
  <c r="C1359" i="1"/>
  <c r="A1359" i="1"/>
  <c r="K1358" i="1"/>
  <c r="H1358" i="1"/>
  <c r="G1358" i="1"/>
  <c r="E1358" i="1"/>
  <c r="C1358" i="1"/>
  <c r="A1358" i="1"/>
  <c r="K1357" i="1"/>
  <c r="H1357" i="1"/>
  <c r="G1357" i="1"/>
  <c r="E1357" i="1"/>
  <c r="C1357" i="1"/>
  <c r="A1357" i="1"/>
  <c r="K1356" i="1"/>
  <c r="H1356" i="1"/>
  <c r="G1356" i="1"/>
  <c r="E1356" i="1"/>
  <c r="C1356" i="1"/>
  <c r="A1356" i="1"/>
  <c r="K1355" i="1"/>
  <c r="H1355" i="1"/>
  <c r="G1355" i="1"/>
  <c r="E1355" i="1"/>
  <c r="C1355" i="1"/>
  <c r="A1355" i="1"/>
  <c r="K1354" i="1"/>
  <c r="H1354" i="1"/>
  <c r="G1354" i="1"/>
  <c r="E1354" i="1"/>
  <c r="C1354" i="1"/>
  <c r="A1354" i="1"/>
  <c r="K1353" i="1"/>
  <c r="H1353" i="1"/>
  <c r="G1353" i="1"/>
  <c r="E1353" i="1"/>
  <c r="C1353" i="1"/>
  <c r="A1353" i="1"/>
  <c r="K1352" i="1"/>
  <c r="H1352" i="1"/>
  <c r="G1352" i="1"/>
  <c r="E1352" i="1"/>
  <c r="C1352" i="1"/>
  <c r="A1352" i="1"/>
  <c r="K1351" i="1"/>
  <c r="H1351" i="1"/>
  <c r="G1351" i="1"/>
  <c r="E1351" i="1"/>
  <c r="C1351" i="1"/>
  <c r="A1351" i="1"/>
  <c r="K1350" i="1"/>
  <c r="H1350" i="1"/>
  <c r="G1350" i="1"/>
  <c r="E1350" i="1"/>
  <c r="C1350" i="1"/>
  <c r="A1350" i="1"/>
  <c r="K1349" i="1"/>
  <c r="H1349" i="1"/>
  <c r="G1349" i="1"/>
  <c r="E1349" i="1"/>
  <c r="C1349" i="1"/>
  <c r="A1349" i="1"/>
  <c r="K1348" i="1"/>
  <c r="H1348" i="1"/>
  <c r="G1348" i="1"/>
  <c r="E1348" i="1"/>
  <c r="C1348" i="1"/>
  <c r="A1348" i="1"/>
  <c r="K1347" i="1"/>
  <c r="H1347" i="1"/>
  <c r="G1347" i="1"/>
  <c r="E1347" i="1"/>
  <c r="C1347" i="1"/>
  <c r="A1347" i="1"/>
  <c r="K1346" i="1"/>
  <c r="H1346" i="1"/>
  <c r="G1346" i="1"/>
  <c r="E1346" i="1"/>
  <c r="C1346" i="1"/>
  <c r="A1346" i="1"/>
  <c r="K1345" i="1"/>
  <c r="H1345" i="1"/>
  <c r="G1345" i="1"/>
  <c r="E1345" i="1"/>
  <c r="C1345" i="1"/>
  <c r="A1345" i="1"/>
  <c r="K1344" i="1"/>
  <c r="H1344" i="1"/>
  <c r="G1344" i="1"/>
  <c r="E1344" i="1"/>
  <c r="C1344" i="1"/>
  <c r="A1344" i="1"/>
  <c r="K1343" i="1"/>
  <c r="H1343" i="1"/>
  <c r="G1343" i="1"/>
  <c r="E1343" i="1"/>
  <c r="C1343" i="1"/>
  <c r="A1343" i="1"/>
  <c r="K1342" i="1"/>
  <c r="H1342" i="1"/>
  <c r="G1342" i="1"/>
  <c r="E1342" i="1"/>
  <c r="C1342" i="1"/>
  <c r="A1342" i="1"/>
  <c r="K1341" i="1"/>
  <c r="H1341" i="1"/>
  <c r="G1341" i="1"/>
  <c r="E1341" i="1"/>
  <c r="C1341" i="1"/>
  <c r="A1341" i="1"/>
  <c r="K1340" i="1"/>
  <c r="H1340" i="1"/>
  <c r="G1340" i="1"/>
  <c r="E1340" i="1"/>
  <c r="C1340" i="1"/>
  <c r="A1340" i="1"/>
  <c r="K1339" i="1"/>
  <c r="H1339" i="1"/>
  <c r="G1339" i="1"/>
  <c r="E1339" i="1"/>
  <c r="C1339" i="1"/>
  <c r="A1339" i="1"/>
  <c r="K1338" i="1"/>
  <c r="H1338" i="1"/>
  <c r="G1338" i="1"/>
  <c r="E1338" i="1"/>
  <c r="C1338" i="1"/>
  <c r="A1338" i="1"/>
  <c r="K1337" i="1"/>
  <c r="H1337" i="1"/>
  <c r="G1337" i="1"/>
  <c r="E1337" i="1"/>
  <c r="C1337" i="1"/>
  <c r="A1337" i="1"/>
  <c r="K1336" i="1"/>
  <c r="H1336" i="1"/>
  <c r="G1336" i="1"/>
  <c r="E1336" i="1"/>
  <c r="C1336" i="1"/>
  <c r="A1336" i="1"/>
  <c r="K1335" i="1"/>
  <c r="H1335" i="1"/>
  <c r="G1335" i="1"/>
  <c r="E1335" i="1"/>
  <c r="C1335" i="1"/>
  <c r="A1335" i="1"/>
  <c r="K1334" i="1"/>
  <c r="H1334" i="1"/>
  <c r="G1334" i="1"/>
  <c r="E1334" i="1"/>
  <c r="C1334" i="1"/>
  <c r="A1334" i="1"/>
  <c r="K1333" i="1"/>
  <c r="H1333" i="1"/>
  <c r="G1333" i="1"/>
  <c r="E1333" i="1"/>
  <c r="C1333" i="1"/>
  <c r="A1333" i="1"/>
  <c r="K1332" i="1"/>
  <c r="H1332" i="1"/>
  <c r="G1332" i="1"/>
  <c r="E1332" i="1"/>
  <c r="C1332" i="1"/>
  <c r="A1332" i="1"/>
  <c r="K1331" i="1"/>
  <c r="H1331" i="1"/>
  <c r="G1331" i="1"/>
  <c r="E1331" i="1"/>
  <c r="C1331" i="1"/>
  <c r="A1331" i="1"/>
  <c r="K1330" i="1"/>
  <c r="H1330" i="1"/>
  <c r="G1330" i="1"/>
  <c r="E1330" i="1"/>
  <c r="C1330" i="1"/>
  <c r="A1330" i="1"/>
  <c r="K1329" i="1"/>
  <c r="H1329" i="1"/>
  <c r="G1329" i="1"/>
  <c r="E1329" i="1"/>
  <c r="C1329" i="1"/>
  <c r="A1329" i="1"/>
  <c r="K1328" i="1"/>
  <c r="H1328" i="1"/>
  <c r="G1328" i="1"/>
  <c r="E1328" i="1"/>
  <c r="C1328" i="1"/>
  <c r="A1328" i="1"/>
  <c r="K1327" i="1"/>
  <c r="H1327" i="1"/>
  <c r="G1327" i="1"/>
  <c r="E1327" i="1"/>
  <c r="C1327" i="1"/>
  <c r="A1327" i="1"/>
  <c r="K1326" i="1"/>
  <c r="H1326" i="1"/>
  <c r="G1326" i="1"/>
  <c r="E1326" i="1"/>
  <c r="C1326" i="1"/>
  <c r="A1326" i="1"/>
  <c r="K1325" i="1"/>
  <c r="H1325" i="1"/>
  <c r="G1325" i="1"/>
  <c r="E1325" i="1"/>
  <c r="C1325" i="1"/>
  <c r="A1325" i="1"/>
  <c r="K1324" i="1"/>
  <c r="H1324" i="1"/>
  <c r="G1324" i="1"/>
  <c r="E1324" i="1"/>
  <c r="C1324" i="1"/>
  <c r="A1324" i="1"/>
  <c r="K1323" i="1"/>
  <c r="H1323" i="1"/>
  <c r="G1323" i="1"/>
  <c r="E1323" i="1"/>
  <c r="C1323" i="1"/>
  <c r="A1323" i="1"/>
  <c r="K1322" i="1"/>
  <c r="H1322" i="1"/>
  <c r="G1322" i="1"/>
  <c r="E1322" i="1"/>
  <c r="C1322" i="1"/>
  <c r="A1322" i="1"/>
  <c r="K1321" i="1"/>
  <c r="H1321" i="1"/>
  <c r="G1321" i="1"/>
  <c r="E1321" i="1"/>
  <c r="C1321" i="1"/>
  <c r="A1321" i="1"/>
  <c r="K1320" i="1"/>
  <c r="H1320" i="1"/>
  <c r="G1320" i="1"/>
  <c r="E1320" i="1"/>
  <c r="C1320" i="1"/>
  <c r="A1320" i="1"/>
  <c r="K1319" i="1"/>
  <c r="H1319" i="1"/>
  <c r="G1319" i="1"/>
  <c r="E1319" i="1"/>
  <c r="C1319" i="1"/>
  <c r="A1319" i="1"/>
  <c r="K1318" i="1"/>
  <c r="H1318" i="1"/>
  <c r="G1318" i="1"/>
  <c r="E1318" i="1"/>
  <c r="C1318" i="1"/>
  <c r="A1318" i="1"/>
  <c r="K1317" i="1"/>
  <c r="H1317" i="1"/>
  <c r="G1317" i="1"/>
  <c r="E1317" i="1"/>
  <c r="C1317" i="1"/>
  <c r="A1317" i="1"/>
  <c r="K1316" i="1"/>
  <c r="H1316" i="1"/>
  <c r="G1316" i="1"/>
  <c r="E1316" i="1"/>
  <c r="C1316" i="1"/>
  <c r="A1316" i="1"/>
  <c r="K1315" i="1"/>
  <c r="H1315" i="1"/>
  <c r="G1315" i="1"/>
  <c r="E1315" i="1"/>
  <c r="C1315" i="1"/>
  <c r="A1315" i="1"/>
  <c r="K1314" i="1"/>
  <c r="H1314" i="1"/>
  <c r="G1314" i="1"/>
  <c r="E1314" i="1"/>
  <c r="C1314" i="1"/>
  <c r="A1314" i="1"/>
  <c r="K1313" i="1"/>
  <c r="H1313" i="1"/>
  <c r="G1313" i="1"/>
  <c r="E1313" i="1"/>
  <c r="C1313" i="1"/>
  <c r="K1312" i="1"/>
  <c r="H1312" i="1"/>
  <c r="G1312" i="1"/>
  <c r="E1312" i="1"/>
  <c r="C1312" i="1"/>
  <c r="K1311" i="1"/>
  <c r="H1311" i="1"/>
  <c r="G1311" i="1"/>
  <c r="E1311" i="1"/>
  <c r="C1311" i="1"/>
  <c r="K1310" i="1"/>
  <c r="H1310" i="1"/>
  <c r="G1310" i="1"/>
  <c r="E1310" i="1"/>
  <c r="C1310" i="1"/>
  <c r="K1309" i="1"/>
  <c r="H1309" i="1"/>
  <c r="G1309" i="1"/>
  <c r="E1309" i="1"/>
  <c r="C1309" i="1"/>
  <c r="K1308" i="1"/>
  <c r="H1308" i="1"/>
  <c r="G1308" i="1"/>
  <c r="E1308" i="1"/>
  <c r="C1308" i="1"/>
  <c r="K1307" i="1"/>
  <c r="H1307" i="1"/>
  <c r="G1307" i="1"/>
  <c r="E1307" i="1"/>
  <c r="C1307" i="1"/>
  <c r="K1306" i="1"/>
  <c r="H1306" i="1"/>
  <c r="G1306" i="1"/>
  <c r="E1306" i="1"/>
  <c r="C1306" i="1"/>
  <c r="K1305" i="1"/>
  <c r="H1305" i="1"/>
  <c r="G1305" i="1"/>
  <c r="E1305" i="1"/>
  <c r="C1305" i="1"/>
  <c r="K1304" i="1"/>
  <c r="H1304" i="1"/>
  <c r="G1304" i="1"/>
  <c r="E1304" i="1"/>
  <c r="C1304" i="1"/>
  <c r="K1303" i="1"/>
  <c r="H1303" i="1"/>
  <c r="G1303" i="1"/>
  <c r="E1303" i="1"/>
  <c r="C1303" i="1"/>
  <c r="K1302" i="1"/>
  <c r="H1302" i="1"/>
  <c r="G1302" i="1"/>
  <c r="E1302" i="1"/>
  <c r="C1302" i="1"/>
  <c r="K1301" i="1"/>
  <c r="H1301" i="1"/>
  <c r="G1301" i="1"/>
  <c r="E1301" i="1"/>
  <c r="C1301" i="1"/>
  <c r="K1300" i="1"/>
  <c r="H1300" i="1"/>
  <c r="G1300" i="1"/>
  <c r="E1300" i="1"/>
  <c r="C1300" i="1"/>
  <c r="K1299" i="1"/>
  <c r="H1299" i="1"/>
  <c r="G1299" i="1"/>
  <c r="E1299" i="1"/>
  <c r="C1299" i="1"/>
  <c r="K1298" i="1"/>
  <c r="H1298" i="1"/>
  <c r="G1298" i="1"/>
  <c r="E1298" i="1"/>
  <c r="C1298" i="1"/>
  <c r="K1297" i="1"/>
  <c r="H1297" i="1"/>
  <c r="G1297" i="1"/>
  <c r="E1297" i="1"/>
  <c r="C1297" i="1"/>
  <c r="K1296" i="1"/>
  <c r="H1296" i="1"/>
  <c r="G1296" i="1"/>
  <c r="E1296" i="1"/>
  <c r="C1296" i="1"/>
  <c r="K1295" i="1"/>
  <c r="H1295" i="1"/>
  <c r="G1295" i="1"/>
  <c r="E1295" i="1"/>
  <c r="C1295" i="1"/>
  <c r="K1294" i="1"/>
  <c r="H1294" i="1"/>
  <c r="G1294" i="1"/>
  <c r="E1294" i="1"/>
  <c r="C1294" i="1"/>
  <c r="K1293" i="1"/>
  <c r="H1293" i="1"/>
  <c r="G1293" i="1"/>
  <c r="E1293" i="1"/>
  <c r="C1293" i="1"/>
  <c r="K1292" i="1"/>
  <c r="H1292" i="1"/>
  <c r="G1292" i="1"/>
  <c r="E1292" i="1"/>
  <c r="C1292" i="1"/>
  <c r="K1291" i="1"/>
  <c r="H1291" i="1"/>
  <c r="G1291" i="1"/>
  <c r="E1291" i="1"/>
  <c r="C1291" i="1"/>
  <c r="K1290" i="1"/>
  <c r="H1290" i="1"/>
  <c r="G1290" i="1"/>
  <c r="E1290" i="1"/>
  <c r="C1290" i="1"/>
  <c r="K1289" i="1"/>
  <c r="H1289" i="1"/>
  <c r="G1289" i="1"/>
  <c r="E1289" i="1"/>
  <c r="C1289" i="1"/>
  <c r="K1288" i="1"/>
  <c r="H1288" i="1"/>
  <c r="G1288" i="1"/>
  <c r="E1288" i="1"/>
  <c r="C1288" i="1"/>
  <c r="K1287" i="1"/>
  <c r="H1287" i="1"/>
  <c r="G1287" i="1"/>
  <c r="E1287" i="1"/>
  <c r="C1287" i="1"/>
  <c r="K1286" i="1"/>
  <c r="H1286" i="1"/>
  <c r="G1286" i="1"/>
  <c r="E1286" i="1"/>
  <c r="C1286" i="1"/>
  <c r="K1285" i="1"/>
  <c r="H1285" i="1"/>
  <c r="G1285" i="1"/>
  <c r="E1285" i="1"/>
  <c r="C1285" i="1"/>
  <c r="K1284" i="1"/>
  <c r="H1284" i="1"/>
  <c r="G1284" i="1"/>
  <c r="E1284" i="1"/>
  <c r="C1284" i="1"/>
  <c r="K1283" i="1"/>
  <c r="H1283" i="1"/>
  <c r="G1283" i="1"/>
  <c r="E1283" i="1"/>
  <c r="C1283" i="1"/>
  <c r="K1282" i="1"/>
  <c r="H1282" i="1"/>
  <c r="G1282" i="1"/>
  <c r="E1282" i="1"/>
  <c r="C1282" i="1"/>
  <c r="A1282" i="1"/>
  <c r="K1281" i="1"/>
  <c r="H1281" i="1"/>
  <c r="G1281" i="1"/>
  <c r="E1281" i="1"/>
  <c r="C1281" i="1"/>
  <c r="A1281" i="1"/>
  <c r="K1280" i="1"/>
  <c r="H1280" i="1"/>
  <c r="G1280" i="1"/>
  <c r="E1280" i="1"/>
  <c r="C1280" i="1"/>
  <c r="A1280" i="1"/>
  <c r="K1279" i="1"/>
  <c r="H1279" i="1"/>
  <c r="G1279" i="1"/>
  <c r="E1279" i="1"/>
  <c r="C1279" i="1"/>
  <c r="A1279" i="1"/>
  <c r="K1278" i="1"/>
  <c r="H1278" i="1"/>
  <c r="G1278" i="1"/>
  <c r="E1278" i="1"/>
  <c r="C1278" i="1"/>
  <c r="A1278" i="1"/>
  <c r="K1277" i="1"/>
  <c r="H1277" i="1"/>
  <c r="G1277" i="1"/>
  <c r="E1277" i="1"/>
  <c r="C1277" i="1"/>
  <c r="A1277" i="1"/>
  <c r="K1276" i="1"/>
  <c r="H1276" i="1"/>
  <c r="G1276" i="1"/>
  <c r="E1276" i="1"/>
  <c r="C1276" i="1"/>
  <c r="A1276" i="1"/>
  <c r="K1275" i="1"/>
  <c r="H1275" i="1"/>
  <c r="G1275" i="1"/>
  <c r="E1275" i="1"/>
  <c r="C1275" i="1"/>
  <c r="A1275" i="1"/>
  <c r="K1274" i="1"/>
  <c r="H1274" i="1"/>
  <c r="G1274" i="1"/>
  <c r="E1274" i="1"/>
  <c r="C1274" i="1"/>
  <c r="A1274" i="1"/>
  <c r="K1273" i="1"/>
  <c r="H1273" i="1"/>
  <c r="G1273" i="1"/>
  <c r="E1273" i="1"/>
  <c r="C1273" i="1"/>
  <c r="A1273" i="1"/>
  <c r="K1272" i="1"/>
  <c r="H1272" i="1"/>
  <c r="G1272" i="1"/>
  <c r="E1272" i="1"/>
  <c r="C1272" i="1"/>
  <c r="A1272" i="1"/>
  <c r="K1271" i="1"/>
  <c r="H1271" i="1"/>
  <c r="G1271" i="1"/>
  <c r="E1271" i="1"/>
  <c r="C1271" i="1"/>
  <c r="A1271" i="1"/>
  <c r="K1270" i="1"/>
  <c r="H1270" i="1"/>
  <c r="G1270" i="1"/>
  <c r="E1270" i="1"/>
  <c r="C1270" i="1"/>
  <c r="A1270" i="1"/>
  <c r="K1269" i="1"/>
  <c r="H1269" i="1"/>
  <c r="G1269" i="1"/>
  <c r="E1269" i="1"/>
  <c r="C1269" i="1"/>
  <c r="A1269" i="1"/>
  <c r="K1268" i="1"/>
  <c r="H1268" i="1"/>
  <c r="G1268" i="1"/>
  <c r="E1268" i="1"/>
  <c r="C1268" i="1"/>
  <c r="A1268" i="1"/>
  <c r="K1267" i="1"/>
  <c r="H1267" i="1"/>
  <c r="G1267" i="1"/>
  <c r="E1267" i="1"/>
  <c r="C1267" i="1"/>
  <c r="A1267" i="1"/>
  <c r="K1266" i="1"/>
  <c r="H1266" i="1"/>
  <c r="G1266" i="1"/>
  <c r="E1266" i="1"/>
  <c r="C1266" i="1"/>
  <c r="A1266" i="1"/>
  <c r="K1265" i="1"/>
  <c r="H1265" i="1"/>
  <c r="G1265" i="1"/>
  <c r="E1265" i="1"/>
  <c r="C1265" i="1"/>
  <c r="A1265" i="1"/>
  <c r="K1264" i="1"/>
  <c r="H1264" i="1"/>
  <c r="G1264" i="1"/>
  <c r="E1264" i="1"/>
  <c r="C1264" i="1"/>
  <c r="A1264" i="1"/>
  <c r="K1263" i="1"/>
  <c r="H1263" i="1"/>
  <c r="G1263" i="1"/>
  <c r="E1263" i="1"/>
  <c r="C1263" i="1"/>
  <c r="A1263" i="1"/>
  <c r="K1262" i="1"/>
  <c r="H1262" i="1"/>
  <c r="G1262" i="1"/>
  <c r="E1262" i="1"/>
  <c r="C1262" i="1"/>
  <c r="A1262" i="1"/>
  <c r="K1261" i="1"/>
  <c r="H1261" i="1"/>
  <c r="G1261" i="1"/>
  <c r="E1261" i="1"/>
  <c r="C1261" i="1"/>
  <c r="A1261" i="1"/>
  <c r="K1260" i="1"/>
  <c r="H1260" i="1"/>
  <c r="G1260" i="1"/>
  <c r="E1260" i="1"/>
  <c r="C1260" i="1"/>
  <c r="A1260" i="1"/>
  <c r="K1259" i="1"/>
  <c r="H1259" i="1"/>
  <c r="G1259" i="1"/>
  <c r="E1259" i="1"/>
  <c r="C1259" i="1"/>
  <c r="A1259" i="1"/>
  <c r="K1258" i="1"/>
  <c r="H1258" i="1"/>
  <c r="G1258" i="1"/>
  <c r="E1258" i="1"/>
  <c r="C1258" i="1"/>
  <c r="A1258" i="1"/>
  <c r="K1257" i="1"/>
  <c r="H1257" i="1"/>
  <c r="G1257" i="1"/>
  <c r="E1257" i="1"/>
  <c r="C1257" i="1"/>
  <c r="A1257" i="1"/>
  <c r="K1256" i="1"/>
  <c r="H1256" i="1"/>
  <c r="G1256" i="1"/>
  <c r="E1256" i="1"/>
  <c r="C1256" i="1"/>
  <c r="A1256" i="1"/>
  <c r="K1255" i="1"/>
  <c r="H1255" i="1"/>
  <c r="G1255" i="1"/>
  <c r="E1255" i="1"/>
  <c r="C1255" i="1"/>
  <c r="A1255" i="1"/>
  <c r="K1254" i="1"/>
  <c r="H1254" i="1"/>
  <c r="G1254" i="1"/>
  <c r="E1254" i="1"/>
  <c r="C1254" i="1"/>
  <c r="A1254" i="1"/>
  <c r="K1253" i="1"/>
  <c r="H1253" i="1"/>
  <c r="G1253" i="1"/>
  <c r="E1253" i="1"/>
  <c r="C1253" i="1"/>
  <c r="A1253" i="1"/>
  <c r="K1252" i="1"/>
  <c r="H1252" i="1"/>
  <c r="G1252" i="1"/>
  <c r="E1252" i="1"/>
  <c r="C1252" i="1"/>
  <c r="A1252" i="1"/>
  <c r="K1251" i="1"/>
  <c r="H1251" i="1"/>
  <c r="G1251" i="1"/>
  <c r="E1251" i="1"/>
  <c r="C1251" i="1"/>
  <c r="A1251" i="1"/>
  <c r="K1250" i="1"/>
  <c r="H1250" i="1"/>
  <c r="G1250" i="1"/>
  <c r="E1250" i="1"/>
  <c r="C1250" i="1"/>
  <c r="A1250" i="1"/>
  <c r="K1249" i="1"/>
  <c r="H1249" i="1"/>
  <c r="G1249" i="1"/>
  <c r="E1249" i="1"/>
  <c r="C1249" i="1"/>
  <c r="A1249" i="1"/>
  <c r="K1248" i="1"/>
  <c r="H1248" i="1"/>
  <c r="G1248" i="1"/>
  <c r="E1248" i="1"/>
  <c r="C1248" i="1"/>
  <c r="A1248" i="1"/>
  <c r="K1247" i="1"/>
  <c r="H1247" i="1"/>
  <c r="G1247" i="1"/>
  <c r="E1247" i="1"/>
  <c r="C1247" i="1"/>
  <c r="A1247" i="1"/>
  <c r="K1246" i="1"/>
  <c r="H1246" i="1"/>
  <c r="G1246" i="1"/>
  <c r="E1246" i="1"/>
  <c r="C1246" i="1"/>
  <c r="A1246" i="1"/>
  <c r="K1245" i="1"/>
  <c r="H1245" i="1"/>
  <c r="G1245" i="1"/>
  <c r="E1245" i="1"/>
  <c r="C1245" i="1"/>
  <c r="A1245" i="1"/>
  <c r="K1244" i="1"/>
  <c r="H1244" i="1"/>
  <c r="G1244" i="1"/>
  <c r="E1244" i="1"/>
  <c r="C1244" i="1"/>
  <c r="A1244" i="1"/>
  <c r="K1243" i="1"/>
  <c r="H1243" i="1"/>
  <c r="G1243" i="1"/>
  <c r="E1243" i="1"/>
  <c r="C1243" i="1"/>
  <c r="A1243" i="1"/>
  <c r="K1242" i="1"/>
  <c r="H1242" i="1"/>
  <c r="G1242" i="1"/>
  <c r="E1242" i="1"/>
  <c r="C1242" i="1"/>
  <c r="A1242" i="1"/>
  <c r="K1241" i="1"/>
  <c r="H1241" i="1"/>
  <c r="G1241" i="1"/>
  <c r="E1241" i="1"/>
  <c r="C1241" i="1"/>
  <c r="A1241" i="1"/>
  <c r="K1240" i="1"/>
  <c r="H1240" i="1"/>
  <c r="G1240" i="1"/>
  <c r="E1240" i="1"/>
  <c r="C1240" i="1"/>
  <c r="A1240" i="1"/>
  <c r="K1239" i="1"/>
  <c r="H1239" i="1"/>
  <c r="G1239" i="1"/>
  <c r="E1239" i="1"/>
  <c r="C1239" i="1"/>
  <c r="A1239" i="1"/>
  <c r="K1238" i="1"/>
  <c r="H1238" i="1"/>
  <c r="G1238" i="1"/>
  <c r="E1238" i="1"/>
  <c r="C1238" i="1"/>
  <c r="A1238" i="1"/>
  <c r="K1237" i="1"/>
  <c r="H1237" i="1"/>
  <c r="G1237" i="1"/>
  <c r="E1237" i="1"/>
  <c r="C1237" i="1"/>
  <c r="A1237" i="1"/>
  <c r="K1236" i="1"/>
  <c r="H1236" i="1"/>
  <c r="G1236" i="1"/>
  <c r="E1236" i="1"/>
  <c r="C1236" i="1"/>
  <c r="A1236" i="1"/>
  <c r="K1235" i="1"/>
  <c r="H1235" i="1"/>
  <c r="G1235" i="1"/>
  <c r="E1235" i="1"/>
  <c r="C1235" i="1"/>
  <c r="A1235" i="1"/>
  <c r="K1234" i="1"/>
  <c r="H1234" i="1"/>
  <c r="G1234" i="1"/>
  <c r="E1234" i="1"/>
  <c r="C1234" i="1"/>
  <c r="A1234" i="1"/>
  <c r="K1233" i="1"/>
  <c r="H1233" i="1"/>
  <c r="G1233" i="1"/>
  <c r="E1233" i="1"/>
  <c r="C1233" i="1"/>
  <c r="A1233" i="1"/>
  <c r="K1232" i="1"/>
  <c r="H1232" i="1"/>
  <c r="G1232" i="1"/>
  <c r="E1232" i="1"/>
  <c r="C1232" i="1"/>
  <c r="A1232" i="1"/>
  <c r="K1231" i="1"/>
  <c r="H1231" i="1"/>
  <c r="G1231" i="1"/>
  <c r="E1231" i="1"/>
  <c r="C1231" i="1"/>
  <c r="A1231" i="1"/>
  <c r="K1230" i="1"/>
  <c r="H1230" i="1"/>
  <c r="G1230" i="1"/>
  <c r="E1230" i="1"/>
  <c r="C1230" i="1"/>
  <c r="A1230" i="1"/>
  <c r="K1229" i="1"/>
  <c r="H1229" i="1"/>
  <c r="G1229" i="1"/>
  <c r="E1229" i="1"/>
  <c r="C1229" i="1"/>
  <c r="A1229" i="1"/>
  <c r="K1228" i="1"/>
  <c r="H1228" i="1"/>
  <c r="G1228" i="1"/>
  <c r="E1228" i="1"/>
  <c r="C1228" i="1"/>
  <c r="A1228" i="1"/>
  <c r="K1227" i="1"/>
  <c r="H1227" i="1"/>
  <c r="G1227" i="1"/>
  <c r="E1227" i="1"/>
  <c r="C1227" i="1"/>
  <c r="A1227" i="1"/>
  <c r="K1226" i="1"/>
  <c r="H1226" i="1"/>
  <c r="G1226" i="1"/>
  <c r="E1226" i="1"/>
  <c r="C1226" i="1"/>
  <c r="A1226" i="1"/>
  <c r="K1225" i="1"/>
  <c r="H1225" i="1"/>
  <c r="G1225" i="1"/>
  <c r="E1225" i="1"/>
  <c r="C1225" i="1"/>
  <c r="A1225" i="1"/>
  <c r="K1224" i="1"/>
  <c r="H1224" i="1"/>
  <c r="G1224" i="1"/>
  <c r="E1224" i="1"/>
  <c r="C1224" i="1"/>
  <c r="A1224" i="1"/>
  <c r="K1223" i="1"/>
  <c r="H1223" i="1"/>
  <c r="G1223" i="1"/>
  <c r="E1223" i="1"/>
  <c r="C1223" i="1"/>
  <c r="A1223" i="1"/>
  <c r="K1222" i="1"/>
  <c r="H1222" i="1"/>
  <c r="G1222" i="1"/>
  <c r="E1222" i="1"/>
  <c r="C1222" i="1"/>
  <c r="A1222" i="1"/>
  <c r="K1221" i="1"/>
  <c r="H1221" i="1"/>
  <c r="G1221" i="1"/>
  <c r="E1221" i="1"/>
  <c r="C1221" i="1"/>
  <c r="A1221" i="1"/>
  <c r="K1220" i="1"/>
  <c r="H1220" i="1"/>
  <c r="G1220" i="1"/>
  <c r="E1220" i="1"/>
  <c r="C1220" i="1"/>
  <c r="A1220" i="1"/>
  <c r="K1219" i="1"/>
  <c r="H1219" i="1"/>
  <c r="G1219" i="1"/>
  <c r="E1219" i="1"/>
  <c r="C1219" i="1"/>
  <c r="A1219" i="1"/>
  <c r="K1218" i="1"/>
  <c r="H1218" i="1"/>
  <c r="G1218" i="1"/>
  <c r="E1218" i="1"/>
  <c r="C1218" i="1"/>
  <c r="A1218" i="1"/>
  <c r="K1217" i="1"/>
  <c r="H1217" i="1"/>
  <c r="G1217" i="1"/>
  <c r="E1217" i="1"/>
  <c r="C1217" i="1"/>
  <c r="A1217" i="1"/>
  <c r="K1216" i="1"/>
  <c r="H1216" i="1"/>
  <c r="G1216" i="1"/>
  <c r="E1216" i="1"/>
  <c r="C1216" i="1"/>
  <c r="A1216" i="1"/>
  <c r="K1215" i="1"/>
  <c r="H1215" i="1"/>
  <c r="G1215" i="1"/>
  <c r="E1215" i="1"/>
  <c r="C1215" i="1"/>
  <c r="A1215" i="1"/>
  <c r="K1214" i="1"/>
  <c r="H1214" i="1"/>
  <c r="G1214" i="1"/>
  <c r="E1214" i="1"/>
  <c r="C1214" i="1"/>
  <c r="A1214" i="1"/>
  <c r="K1213" i="1"/>
  <c r="H1213" i="1"/>
  <c r="G1213" i="1"/>
  <c r="E1213" i="1"/>
  <c r="C1213" i="1"/>
  <c r="A1213" i="1"/>
  <c r="K1212" i="1"/>
  <c r="H1212" i="1"/>
  <c r="G1212" i="1"/>
  <c r="E1212" i="1"/>
  <c r="C1212" i="1"/>
  <c r="A1212" i="1"/>
  <c r="K1211" i="1"/>
  <c r="H1211" i="1"/>
  <c r="G1211" i="1"/>
  <c r="E1211" i="1"/>
  <c r="C1211" i="1"/>
  <c r="A1211" i="1"/>
  <c r="K1210" i="1"/>
  <c r="H1210" i="1"/>
  <c r="G1210" i="1"/>
  <c r="E1210" i="1"/>
  <c r="C1210" i="1"/>
  <c r="A1210" i="1"/>
  <c r="K1209" i="1"/>
  <c r="H1209" i="1"/>
  <c r="G1209" i="1"/>
  <c r="E1209" i="1"/>
  <c r="C1209" i="1"/>
  <c r="A1209" i="1"/>
  <c r="K1208" i="1"/>
  <c r="H1208" i="1"/>
  <c r="G1208" i="1"/>
  <c r="E1208" i="1"/>
  <c r="C1208" i="1"/>
  <c r="A1208" i="1"/>
  <c r="K1207" i="1"/>
  <c r="H1207" i="1"/>
  <c r="G1207" i="1"/>
  <c r="E1207" i="1"/>
  <c r="C1207" i="1"/>
  <c r="A1207" i="1"/>
  <c r="K1206" i="1"/>
  <c r="H1206" i="1"/>
  <c r="G1206" i="1"/>
  <c r="E1206" i="1"/>
  <c r="C1206" i="1"/>
  <c r="A1206" i="1"/>
  <c r="K1205" i="1"/>
  <c r="H1205" i="1"/>
  <c r="G1205" i="1"/>
  <c r="E1205" i="1"/>
  <c r="C1205" i="1"/>
  <c r="A1205" i="1"/>
  <c r="K1204" i="1"/>
  <c r="H1204" i="1"/>
  <c r="G1204" i="1"/>
  <c r="E1204" i="1"/>
  <c r="C1204" i="1"/>
  <c r="A1204" i="1"/>
  <c r="K1203" i="1"/>
  <c r="H1203" i="1"/>
  <c r="G1203" i="1"/>
  <c r="E1203" i="1"/>
  <c r="C1203" i="1"/>
  <c r="A1203" i="1"/>
  <c r="K1202" i="1"/>
  <c r="H1202" i="1"/>
  <c r="G1202" i="1"/>
  <c r="E1202" i="1"/>
  <c r="C1202" i="1"/>
  <c r="A1202" i="1"/>
  <c r="K1201" i="1"/>
  <c r="H1201" i="1"/>
  <c r="G1201" i="1"/>
  <c r="E1201" i="1"/>
  <c r="C1201" i="1"/>
  <c r="A1201" i="1"/>
  <c r="K1200" i="1"/>
  <c r="H1200" i="1"/>
  <c r="G1200" i="1"/>
  <c r="E1200" i="1"/>
  <c r="C1200" i="1"/>
  <c r="A1200" i="1"/>
  <c r="K1199" i="1"/>
  <c r="H1199" i="1"/>
  <c r="G1199" i="1"/>
  <c r="E1199" i="1"/>
  <c r="C1199" i="1"/>
  <c r="A1199" i="1"/>
  <c r="K1198" i="1"/>
  <c r="H1198" i="1"/>
  <c r="G1198" i="1"/>
  <c r="E1198" i="1"/>
  <c r="C1198" i="1"/>
  <c r="A1198" i="1"/>
  <c r="K1197" i="1"/>
  <c r="H1197" i="1"/>
  <c r="G1197" i="1"/>
  <c r="E1197" i="1"/>
  <c r="C1197" i="1"/>
  <c r="A1197" i="1"/>
  <c r="K1196" i="1"/>
  <c r="H1196" i="1"/>
  <c r="G1196" i="1"/>
  <c r="E1196" i="1"/>
  <c r="C1196" i="1"/>
  <c r="A1196" i="1"/>
  <c r="K1195" i="1"/>
  <c r="H1195" i="1"/>
  <c r="G1195" i="1"/>
  <c r="E1195" i="1"/>
  <c r="C1195" i="1"/>
  <c r="A1195" i="1"/>
  <c r="K1194" i="1"/>
  <c r="H1194" i="1"/>
  <c r="G1194" i="1"/>
  <c r="E1194" i="1"/>
  <c r="C1194" i="1"/>
  <c r="A1194" i="1"/>
  <c r="K1193" i="1"/>
  <c r="H1193" i="1"/>
  <c r="G1193" i="1"/>
  <c r="E1193" i="1"/>
  <c r="C1193" i="1"/>
  <c r="A1193" i="1"/>
  <c r="K1192" i="1"/>
  <c r="H1192" i="1"/>
  <c r="G1192" i="1"/>
  <c r="E1192" i="1"/>
  <c r="C1192" i="1"/>
  <c r="A1192" i="1"/>
  <c r="K1191" i="1"/>
  <c r="H1191" i="1"/>
  <c r="G1191" i="1"/>
  <c r="E1191" i="1"/>
  <c r="C1191" i="1"/>
  <c r="A1191" i="1"/>
  <c r="K1190" i="1"/>
  <c r="H1190" i="1"/>
  <c r="G1190" i="1"/>
  <c r="E1190" i="1"/>
  <c r="C1190" i="1"/>
  <c r="A1190" i="1"/>
  <c r="K1189" i="1"/>
  <c r="H1189" i="1"/>
  <c r="G1189" i="1"/>
  <c r="E1189" i="1"/>
  <c r="C1189" i="1"/>
  <c r="A1189" i="1"/>
  <c r="K1188" i="1"/>
  <c r="H1188" i="1"/>
  <c r="G1188" i="1"/>
  <c r="E1188" i="1"/>
  <c r="C1188" i="1"/>
  <c r="A1188" i="1"/>
  <c r="K1187" i="1"/>
  <c r="H1187" i="1"/>
  <c r="G1187" i="1"/>
  <c r="E1187" i="1"/>
  <c r="C1187" i="1"/>
  <c r="A1187" i="1"/>
  <c r="K1186" i="1"/>
  <c r="H1186" i="1"/>
  <c r="G1186" i="1"/>
  <c r="E1186" i="1"/>
  <c r="C1186" i="1"/>
  <c r="A1186" i="1"/>
  <c r="K1185" i="1"/>
  <c r="H1185" i="1"/>
  <c r="G1185" i="1"/>
  <c r="E1185" i="1"/>
  <c r="C1185" i="1"/>
  <c r="A1185" i="1"/>
  <c r="K1184" i="1"/>
  <c r="H1184" i="1"/>
  <c r="G1184" i="1"/>
  <c r="E1184" i="1"/>
  <c r="C1184" i="1"/>
  <c r="A1184" i="1"/>
  <c r="K1183" i="1"/>
  <c r="H1183" i="1"/>
  <c r="G1183" i="1"/>
  <c r="E1183" i="1"/>
  <c r="C1183" i="1"/>
  <c r="A1183" i="1"/>
  <c r="K1182" i="1"/>
  <c r="H1182" i="1"/>
  <c r="G1182" i="1"/>
  <c r="E1182" i="1"/>
  <c r="C1182" i="1"/>
  <c r="A1182" i="1"/>
  <c r="K1181" i="1"/>
  <c r="H1181" i="1"/>
  <c r="G1181" i="1"/>
  <c r="E1181" i="1"/>
  <c r="C1181" i="1"/>
  <c r="A1181" i="1"/>
  <c r="K1180" i="1"/>
  <c r="H1180" i="1"/>
  <c r="G1180" i="1"/>
  <c r="E1180" i="1"/>
  <c r="C1180" i="1"/>
  <c r="A1180" i="1"/>
  <c r="K1179" i="1"/>
  <c r="H1179" i="1"/>
  <c r="G1179" i="1"/>
  <c r="E1179" i="1"/>
  <c r="C1179" i="1"/>
  <c r="A1179" i="1"/>
  <c r="K1178" i="1"/>
  <c r="H1178" i="1"/>
  <c r="G1178" i="1"/>
  <c r="E1178" i="1"/>
  <c r="C1178" i="1"/>
  <c r="A1178" i="1"/>
  <c r="K1177" i="1"/>
  <c r="H1177" i="1"/>
  <c r="G1177" i="1"/>
  <c r="E1177" i="1"/>
  <c r="C1177" i="1"/>
  <c r="A1177" i="1"/>
  <c r="K1176" i="1"/>
  <c r="H1176" i="1"/>
  <c r="G1176" i="1"/>
  <c r="E1176" i="1"/>
  <c r="C1176" i="1"/>
  <c r="A1176" i="1"/>
  <c r="K1175" i="1"/>
  <c r="H1175" i="1"/>
  <c r="G1175" i="1"/>
  <c r="E1175" i="1"/>
  <c r="C1175" i="1"/>
  <c r="A1175" i="1"/>
  <c r="K1174" i="1"/>
  <c r="H1174" i="1"/>
  <c r="G1174" i="1"/>
  <c r="E1174" i="1"/>
  <c r="C1174" i="1"/>
  <c r="A1174" i="1"/>
  <c r="K1173" i="1"/>
  <c r="H1173" i="1"/>
  <c r="G1173" i="1"/>
  <c r="E1173" i="1"/>
  <c r="C1173" i="1"/>
  <c r="A1173" i="1"/>
  <c r="K1172" i="1"/>
  <c r="H1172" i="1"/>
  <c r="G1172" i="1"/>
  <c r="E1172" i="1"/>
  <c r="C1172" i="1"/>
  <c r="A1172" i="1"/>
  <c r="K1171" i="1"/>
  <c r="H1171" i="1"/>
  <c r="G1171" i="1"/>
  <c r="E1171" i="1"/>
  <c r="C1171" i="1"/>
  <c r="A1171" i="1"/>
  <c r="K1170" i="1"/>
  <c r="H1170" i="1"/>
  <c r="G1170" i="1"/>
  <c r="E1170" i="1"/>
  <c r="C1170" i="1"/>
  <c r="A1170" i="1"/>
  <c r="K1169" i="1"/>
  <c r="H1169" i="1"/>
  <c r="G1169" i="1"/>
  <c r="E1169" i="1"/>
  <c r="C1169" i="1"/>
  <c r="A1169" i="1"/>
  <c r="K1168" i="1"/>
  <c r="H1168" i="1"/>
  <c r="G1168" i="1"/>
  <c r="E1168" i="1"/>
  <c r="C1168" i="1"/>
  <c r="A1168" i="1"/>
  <c r="K1167" i="1"/>
  <c r="H1167" i="1"/>
  <c r="G1167" i="1"/>
  <c r="E1167" i="1"/>
  <c r="C1167" i="1"/>
  <c r="A1167" i="1"/>
  <c r="K1166" i="1"/>
  <c r="H1166" i="1"/>
  <c r="G1166" i="1"/>
  <c r="E1166" i="1"/>
  <c r="C1166" i="1"/>
  <c r="A1166" i="1"/>
  <c r="K1165" i="1"/>
  <c r="H1165" i="1"/>
  <c r="G1165" i="1"/>
  <c r="E1165" i="1"/>
  <c r="C1165" i="1"/>
  <c r="A1165" i="1"/>
  <c r="K1164" i="1"/>
  <c r="H1164" i="1"/>
  <c r="G1164" i="1"/>
  <c r="E1164" i="1"/>
  <c r="C1164" i="1"/>
  <c r="A1164" i="1"/>
  <c r="K1163" i="1"/>
  <c r="H1163" i="1"/>
  <c r="G1163" i="1"/>
  <c r="E1163" i="1"/>
  <c r="C1163" i="1"/>
  <c r="A1163" i="1"/>
  <c r="K1162" i="1"/>
  <c r="H1162" i="1"/>
  <c r="G1162" i="1"/>
  <c r="E1162" i="1"/>
  <c r="C1162" i="1"/>
  <c r="A1162" i="1"/>
  <c r="K1161" i="1"/>
  <c r="H1161" i="1"/>
  <c r="G1161" i="1"/>
  <c r="E1161" i="1"/>
  <c r="C1161" i="1"/>
  <c r="A1161" i="1"/>
  <c r="K1160" i="1"/>
  <c r="H1160" i="1"/>
  <c r="G1160" i="1"/>
  <c r="E1160" i="1"/>
  <c r="C1160" i="1"/>
  <c r="A1160" i="1"/>
  <c r="K1159" i="1"/>
  <c r="H1159" i="1"/>
  <c r="G1159" i="1"/>
  <c r="E1159" i="1"/>
  <c r="C1159" i="1"/>
  <c r="A1159" i="1"/>
  <c r="K1158" i="1"/>
  <c r="H1158" i="1"/>
  <c r="G1158" i="1"/>
  <c r="E1158" i="1"/>
  <c r="C1158" i="1"/>
  <c r="A1158" i="1"/>
  <c r="K1157" i="1"/>
  <c r="H1157" i="1"/>
  <c r="G1157" i="1"/>
  <c r="E1157" i="1"/>
  <c r="C1157" i="1"/>
  <c r="A1157" i="1"/>
  <c r="K1156" i="1"/>
  <c r="H1156" i="1"/>
  <c r="G1156" i="1"/>
  <c r="E1156" i="1"/>
  <c r="C1156" i="1"/>
  <c r="A1156" i="1"/>
  <c r="K1155" i="1"/>
  <c r="H1155" i="1"/>
  <c r="G1155" i="1"/>
  <c r="E1155" i="1"/>
  <c r="C1155" i="1"/>
  <c r="A1155" i="1"/>
  <c r="K1154" i="1"/>
  <c r="H1154" i="1"/>
  <c r="G1154" i="1"/>
  <c r="E1154" i="1"/>
  <c r="C1154" i="1"/>
  <c r="A1154" i="1"/>
  <c r="K1153" i="1"/>
  <c r="H1153" i="1"/>
  <c r="G1153" i="1"/>
  <c r="E1153" i="1"/>
  <c r="C1153" i="1"/>
  <c r="A1153" i="1"/>
  <c r="K1152" i="1"/>
  <c r="H1152" i="1"/>
  <c r="G1152" i="1"/>
  <c r="E1152" i="1"/>
  <c r="C1152" i="1"/>
  <c r="A1152" i="1"/>
  <c r="K1151" i="1"/>
  <c r="H1151" i="1"/>
  <c r="G1151" i="1"/>
  <c r="E1151" i="1"/>
  <c r="C1151" i="1"/>
  <c r="A1151" i="1"/>
  <c r="K1150" i="1"/>
  <c r="H1150" i="1"/>
  <c r="G1150" i="1"/>
  <c r="E1150" i="1"/>
  <c r="C1150" i="1"/>
  <c r="A1150" i="1"/>
  <c r="K1149" i="1"/>
  <c r="H1149" i="1"/>
  <c r="G1149" i="1"/>
  <c r="E1149" i="1"/>
  <c r="C1149" i="1"/>
  <c r="A1149" i="1"/>
  <c r="K1148" i="1"/>
  <c r="H1148" i="1"/>
  <c r="G1148" i="1"/>
  <c r="E1148" i="1"/>
  <c r="C1148" i="1"/>
  <c r="A1148" i="1"/>
  <c r="K1147" i="1"/>
  <c r="H1147" i="1"/>
  <c r="G1147" i="1"/>
  <c r="E1147" i="1"/>
  <c r="C1147" i="1"/>
  <c r="A1147" i="1"/>
  <c r="K1146" i="1"/>
  <c r="H1146" i="1"/>
  <c r="G1146" i="1"/>
  <c r="E1146" i="1"/>
  <c r="C1146" i="1"/>
  <c r="A1146" i="1"/>
  <c r="K1145" i="1"/>
  <c r="H1145" i="1"/>
  <c r="G1145" i="1"/>
  <c r="E1145" i="1"/>
  <c r="C1145" i="1"/>
  <c r="A1145" i="1"/>
  <c r="K1144" i="1"/>
  <c r="H1144" i="1"/>
  <c r="G1144" i="1"/>
  <c r="E1144" i="1"/>
  <c r="C1144" i="1"/>
  <c r="A1144" i="1"/>
  <c r="K1143" i="1"/>
  <c r="H1143" i="1"/>
  <c r="G1143" i="1"/>
  <c r="E1143" i="1"/>
  <c r="C1143" i="1"/>
  <c r="A1143" i="1"/>
  <c r="K1142" i="1"/>
  <c r="H1142" i="1"/>
  <c r="G1142" i="1"/>
  <c r="E1142" i="1"/>
  <c r="C1142" i="1"/>
  <c r="A1142" i="1"/>
  <c r="K1141" i="1"/>
  <c r="H1141" i="1"/>
  <c r="G1141" i="1"/>
  <c r="E1141" i="1"/>
  <c r="C1141" i="1"/>
  <c r="A1141" i="1"/>
  <c r="K1140" i="1"/>
  <c r="H1140" i="1"/>
  <c r="G1140" i="1"/>
  <c r="E1140" i="1"/>
  <c r="C1140" i="1"/>
  <c r="A1140" i="1"/>
  <c r="K1139" i="1"/>
  <c r="H1139" i="1"/>
  <c r="G1139" i="1"/>
  <c r="E1139" i="1"/>
  <c r="C1139" i="1"/>
  <c r="A1139" i="1"/>
  <c r="K1138" i="1"/>
  <c r="H1138" i="1"/>
  <c r="G1138" i="1"/>
  <c r="E1138" i="1"/>
  <c r="C1138" i="1"/>
  <c r="A1138" i="1"/>
  <c r="K1137" i="1"/>
  <c r="H1137" i="1"/>
  <c r="G1137" i="1"/>
  <c r="E1137" i="1"/>
  <c r="C1137" i="1"/>
  <c r="A1137" i="1"/>
  <c r="K1136" i="1"/>
  <c r="H1136" i="1"/>
  <c r="G1136" i="1"/>
  <c r="E1136" i="1"/>
  <c r="C1136" i="1"/>
  <c r="A1136" i="1"/>
  <c r="K1135" i="1"/>
  <c r="H1135" i="1"/>
  <c r="G1135" i="1"/>
  <c r="E1135" i="1"/>
  <c r="C1135" i="1"/>
  <c r="A1135" i="1"/>
  <c r="K1134" i="1"/>
  <c r="H1134" i="1"/>
  <c r="G1134" i="1"/>
  <c r="E1134" i="1"/>
  <c r="C1134" i="1"/>
  <c r="A1134" i="1"/>
  <c r="K1133" i="1"/>
  <c r="H1133" i="1"/>
  <c r="G1133" i="1"/>
  <c r="E1133" i="1"/>
  <c r="C1133" i="1"/>
  <c r="A1133" i="1"/>
  <c r="K1132" i="1"/>
  <c r="H1132" i="1"/>
  <c r="G1132" i="1"/>
  <c r="E1132" i="1"/>
  <c r="C1132" i="1"/>
  <c r="A1132" i="1"/>
  <c r="K1131" i="1"/>
  <c r="H1131" i="1"/>
  <c r="G1131" i="1"/>
  <c r="E1131" i="1"/>
  <c r="C1131" i="1"/>
  <c r="A1131" i="1"/>
  <c r="K1130" i="1"/>
  <c r="H1130" i="1"/>
  <c r="G1130" i="1"/>
  <c r="E1130" i="1"/>
  <c r="C1130" i="1"/>
  <c r="A1130" i="1"/>
  <c r="K1129" i="1"/>
  <c r="H1129" i="1"/>
  <c r="G1129" i="1"/>
  <c r="E1129" i="1"/>
  <c r="C1129" i="1"/>
  <c r="A1129" i="1"/>
  <c r="K1128" i="1"/>
  <c r="H1128" i="1"/>
  <c r="G1128" i="1"/>
  <c r="E1128" i="1"/>
  <c r="C1128" i="1"/>
  <c r="A1128" i="1"/>
  <c r="K1127" i="1"/>
  <c r="H1127" i="1"/>
  <c r="G1127" i="1"/>
  <c r="E1127" i="1"/>
  <c r="C1127" i="1"/>
  <c r="A1127" i="1"/>
  <c r="K1126" i="1"/>
  <c r="H1126" i="1"/>
  <c r="G1126" i="1"/>
  <c r="E1126" i="1"/>
  <c r="C1126" i="1"/>
  <c r="A1126" i="1"/>
  <c r="K1125" i="1"/>
  <c r="H1125" i="1"/>
  <c r="G1125" i="1"/>
  <c r="E1125" i="1"/>
  <c r="C1125" i="1"/>
  <c r="A1125" i="1"/>
  <c r="K1124" i="1"/>
  <c r="H1124" i="1"/>
  <c r="G1124" i="1"/>
  <c r="E1124" i="1"/>
  <c r="C1124" i="1"/>
  <c r="A1124" i="1"/>
  <c r="K1123" i="1"/>
  <c r="H1123" i="1"/>
  <c r="G1123" i="1"/>
  <c r="E1123" i="1"/>
  <c r="C1123" i="1"/>
  <c r="A1123" i="1"/>
  <c r="K1122" i="1"/>
  <c r="H1122" i="1"/>
  <c r="G1122" i="1"/>
  <c r="E1122" i="1"/>
  <c r="C1122" i="1"/>
  <c r="A1122" i="1"/>
  <c r="K1121" i="1"/>
  <c r="H1121" i="1"/>
  <c r="G1121" i="1"/>
  <c r="E1121" i="1"/>
  <c r="C1121" i="1"/>
  <c r="A1121" i="1"/>
  <c r="K1120" i="1"/>
  <c r="H1120" i="1"/>
  <c r="G1120" i="1"/>
  <c r="E1120" i="1"/>
  <c r="C1120" i="1"/>
  <c r="A1120" i="1"/>
  <c r="K1119" i="1"/>
  <c r="H1119" i="1"/>
  <c r="G1119" i="1"/>
  <c r="E1119" i="1"/>
  <c r="C1119" i="1"/>
  <c r="A1119" i="1"/>
  <c r="K1118" i="1"/>
  <c r="H1118" i="1"/>
  <c r="G1118" i="1"/>
  <c r="E1118" i="1"/>
  <c r="C1118" i="1"/>
  <c r="A1118" i="1"/>
  <c r="K1117" i="1"/>
  <c r="H1117" i="1"/>
  <c r="G1117" i="1"/>
  <c r="E1117" i="1"/>
  <c r="C1117" i="1"/>
  <c r="A1117" i="1"/>
  <c r="K1116" i="1"/>
  <c r="H1116" i="1"/>
  <c r="G1116" i="1"/>
  <c r="E1116" i="1"/>
  <c r="C1116" i="1"/>
  <c r="A1116" i="1"/>
  <c r="K1115" i="1"/>
  <c r="H1115" i="1"/>
  <c r="G1115" i="1"/>
  <c r="E1115" i="1"/>
  <c r="C1115" i="1"/>
  <c r="A1115" i="1"/>
  <c r="K1114" i="1"/>
  <c r="H1114" i="1"/>
  <c r="G1114" i="1"/>
  <c r="E1114" i="1"/>
  <c r="C1114" i="1"/>
  <c r="A1114" i="1"/>
  <c r="K1113" i="1"/>
  <c r="H1113" i="1"/>
  <c r="G1113" i="1"/>
  <c r="E1113" i="1"/>
  <c r="C1113" i="1"/>
  <c r="A1113" i="1"/>
  <c r="K1112" i="1"/>
  <c r="H1112" i="1"/>
  <c r="G1112" i="1"/>
  <c r="E1112" i="1"/>
  <c r="C1112" i="1"/>
  <c r="A1112" i="1"/>
  <c r="K1111" i="1"/>
  <c r="H1111" i="1"/>
  <c r="G1111" i="1"/>
  <c r="E1111" i="1"/>
  <c r="C1111" i="1"/>
  <c r="A1111" i="1"/>
  <c r="K1110" i="1"/>
  <c r="H1110" i="1"/>
  <c r="G1110" i="1"/>
  <c r="E1110" i="1"/>
  <c r="C1110" i="1"/>
  <c r="A1110" i="1"/>
  <c r="K1109" i="1"/>
  <c r="H1109" i="1"/>
  <c r="G1109" i="1"/>
  <c r="E1109" i="1"/>
  <c r="C1109" i="1"/>
  <c r="A1109" i="1"/>
  <c r="K1108" i="1"/>
  <c r="H1108" i="1"/>
  <c r="G1108" i="1"/>
  <c r="E1108" i="1"/>
  <c r="C1108" i="1"/>
  <c r="A1108" i="1"/>
  <c r="K1107" i="1"/>
  <c r="H1107" i="1"/>
  <c r="G1107" i="1"/>
  <c r="E1107" i="1"/>
  <c r="C1107" i="1"/>
  <c r="A1107" i="1"/>
  <c r="K1106" i="1"/>
  <c r="H1106" i="1"/>
  <c r="G1106" i="1"/>
  <c r="E1106" i="1"/>
  <c r="C1106" i="1"/>
  <c r="A1106" i="1"/>
  <c r="K1105" i="1"/>
  <c r="H1105" i="1"/>
  <c r="G1105" i="1"/>
  <c r="E1105" i="1"/>
  <c r="C1105" i="1"/>
  <c r="A1105" i="1"/>
  <c r="K1104" i="1"/>
  <c r="H1104" i="1"/>
  <c r="G1104" i="1"/>
  <c r="E1104" i="1"/>
  <c r="C1104" i="1"/>
  <c r="A1104" i="1"/>
  <c r="K1103" i="1"/>
  <c r="H1103" i="1"/>
  <c r="G1103" i="1"/>
  <c r="E1103" i="1"/>
  <c r="C1103" i="1"/>
  <c r="A1103" i="1"/>
  <c r="K1102" i="1"/>
  <c r="H1102" i="1"/>
  <c r="G1102" i="1"/>
  <c r="E1102" i="1"/>
  <c r="C1102" i="1"/>
  <c r="A1102" i="1"/>
  <c r="K1101" i="1"/>
  <c r="H1101" i="1"/>
  <c r="G1101" i="1"/>
  <c r="E1101" i="1"/>
  <c r="C1101" i="1"/>
  <c r="A1101" i="1"/>
  <c r="K1100" i="1"/>
  <c r="H1100" i="1"/>
  <c r="G1100" i="1"/>
  <c r="E1100" i="1"/>
  <c r="C1100" i="1"/>
  <c r="A1100" i="1"/>
  <c r="K1099" i="1"/>
  <c r="H1099" i="1"/>
  <c r="G1099" i="1"/>
  <c r="E1099" i="1"/>
  <c r="C1099" i="1"/>
  <c r="A1099" i="1"/>
  <c r="K1098" i="1"/>
  <c r="H1098" i="1"/>
  <c r="G1098" i="1"/>
  <c r="E1098" i="1"/>
  <c r="C1098" i="1"/>
  <c r="A1098" i="1"/>
  <c r="K1097" i="1"/>
  <c r="H1097" i="1"/>
  <c r="G1097" i="1"/>
  <c r="E1097" i="1"/>
  <c r="C1097" i="1"/>
  <c r="A1097" i="1"/>
  <c r="K1096" i="1"/>
  <c r="H1096" i="1"/>
  <c r="G1096" i="1"/>
  <c r="E1096" i="1"/>
  <c r="C1096" i="1"/>
  <c r="A1096" i="1"/>
  <c r="K1095" i="1"/>
  <c r="H1095" i="1"/>
  <c r="G1095" i="1"/>
  <c r="E1095" i="1"/>
  <c r="C1095" i="1"/>
  <c r="A1095" i="1"/>
  <c r="K1094" i="1"/>
  <c r="H1094" i="1"/>
  <c r="G1094" i="1"/>
  <c r="E1094" i="1"/>
  <c r="C1094" i="1"/>
  <c r="A1094" i="1"/>
  <c r="K1093" i="1"/>
  <c r="H1093" i="1"/>
  <c r="G1093" i="1"/>
  <c r="E1093" i="1"/>
  <c r="C1093" i="1"/>
  <c r="A1093" i="1"/>
  <c r="K1092" i="1"/>
  <c r="H1092" i="1"/>
  <c r="G1092" i="1"/>
  <c r="E1092" i="1"/>
  <c r="C1092" i="1"/>
  <c r="A1092" i="1"/>
  <c r="K1091" i="1"/>
  <c r="H1091" i="1"/>
  <c r="G1091" i="1"/>
  <c r="E1091" i="1"/>
  <c r="C1091" i="1"/>
  <c r="A1091" i="1"/>
  <c r="K1090" i="1"/>
  <c r="H1090" i="1"/>
  <c r="G1090" i="1"/>
  <c r="E1090" i="1"/>
  <c r="C1090" i="1"/>
  <c r="A1090" i="1"/>
  <c r="K1089" i="1"/>
  <c r="H1089" i="1"/>
  <c r="G1089" i="1"/>
  <c r="E1089" i="1"/>
  <c r="C1089" i="1"/>
  <c r="A1089" i="1"/>
  <c r="K1088" i="1"/>
  <c r="H1088" i="1"/>
  <c r="G1088" i="1"/>
  <c r="E1088" i="1"/>
  <c r="C1088" i="1"/>
  <c r="A1088" i="1"/>
  <c r="K1087" i="1"/>
  <c r="H1087" i="1"/>
  <c r="G1087" i="1"/>
  <c r="E1087" i="1"/>
  <c r="C1087" i="1"/>
  <c r="A1087" i="1"/>
  <c r="K1086" i="1"/>
  <c r="H1086" i="1"/>
  <c r="G1086" i="1"/>
  <c r="E1086" i="1"/>
  <c r="C1086" i="1"/>
  <c r="A1086" i="1"/>
  <c r="K1085" i="1"/>
  <c r="H1085" i="1"/>
  <c r="G1085" i="1"/>
  <c r="E1085" i="1"/>
  <c r="C1085" i="1"/>
  <c r="A1085" i="1"/>
  <c r="K1084" i="1"/>
  <c r="H1084" i="1"/>
  <c r="G1084" i="1"/>
  <c r="E1084" i="1"/>
  <c r="C1084" i="1"/>
  <c r="A1084" i="1"/>
  <c r="K1083" i="1"/>
  <c r="H1083" i="1"/>
  <c r="G1083" i="1"/>
  <c r="E1083" i="1"/>
  <c r="C1083" i="1"/>
  <c r="A1083" i="1"/>
  <c r="K1082" i="1"/>
  <c r="H1082" i="1"/>
  <c r="G1082" i="1"/>
  <c r="E1082" i="1"/>
  <c r="C1082" i="1"/>
  <c r="A1082" i="1"/>
  <c r="K1081" i="1"/>
  <c r="H1081" i="1"/>
  <c r="G1081" i="1"/>
  <c r="E1081" i="1"/>
  <c r="C1081" i="1"/>
  <c r="A1081" i="1"/>
  <c r="K1080" i="1"/>
  <c r="H1080" i="1"/>
  <c r="G1080" i="1"/>
  <c r="E1080" i="1"/>
  <c r="C1080" i="1"/>
  <c r="A1080" i="1"/>
  <c r="K1079" i="1"/>
  <c r="H1079" i="1"/>
  <c r="G1079" i="1"/>
  <c r="E1079" i="1"/>
  <c r="C1079" i="1"/>
  <c r="A1079" i="1"/>
  <c r="K1078" i="1"/>
  <c r="H1078" i="1"/>
  <c r="G1078" i="1"/>
  <c r="E1078" i="1"/>
  <c r="C1078" i="1"/>
  <c r="A1078" i="1"/>
  <c r="K1077" i="1"/>
  <c r="H1077" i="1"/>
  <c r="G1077" i="1"/>
  <c r="E1077" i="1"/>
  <c r="C1077" i="1"/>
  <c r="A1077" i="1"/>
  <c r="K1076" i="1"/>
  <c r="H1076" i="1"/>
  <c r="G1076" i="1"/>
  <c r="E1076" i="1"/>
  <c r="C1076" i="1"/>
  <c r="A1076" i="1"/>
  <c r="K1075" i="1"/>
  <c r="H1075" i="1"/>
  <c r="G1075" i="1"/>
  <c r="E1075" i="1"/>
  <c r="C1075" i="1"/>
  <c r="A1075" i="1"/>
  <c r="K1074" i="1"/>
  <c r="H1074" i="1"/>
  <c r="G1074" i="1"/>
  <c r="E1074" i="1"/>
  <c r="C1074" i="1"/>
  <c r="A1074" i="1"/>
  <c r="K1073" i="1"/>
  <c r="H1073" i="1"/>
  <c r="G1073" i="1"/>
  <c r="E1073" i="1"/>
  <c r="C1073" i="1"/>
  <c r="A1073" i="1"/>
  <c r="K1072" i="1"/>
  <c r="H1072" i="1"/>
  <c r="G1072" i="1"/>
  <c r="E1072" i="1"/>
  <c r="C1072" i="1"/>
  <c r="A1072" i="1"/>
  <c r="K1071" i="1"/>
  <c r="H1071" i="1"/>
  <c r="G1071" i="1"/>
  <c r="E1071" i="1"/>
  <c r="C1071" i="1"/>
  <c r="A1071" i="1"/>
  <c r="K1070" i="1"/>
  <c r="H1070" i="1"/>
  <c r="G1070" i="1"/>
  <c r="E1070" i="1"/>
  <c r="C1070" i="1"/>
  <c r="A1070" i="1"/>
  <c r="K1069" i="1"/>
  <c r="H1069" i="1"/>
  <c r="G1069" i="1"/>
  <c r="E1069" i="1"/>
  <c r="C1069" i="1"/>
  <c r="A1069" i="1"/>
  <c r="K1068" i="1"/>
  <c r="H1068" i="1"/>
  <c r="G1068" i="1"/>
  <c r="E1068" i="1"/>
  <c r="C1068" i="1"/>
  <c r="A1068" i="1"/>
  <c r="K1067" i="1"/>
  <c r="H1067" i="1"/>
  <c r="G1067" i="1"/>
  <c r="E1067" i="1"/>
  <c r="C1067" i="1"/>
  <c r="A1067" i="1"/>
  <c r="K1066" i="1"/>
  <c r="H1066" i="1"/>
  <c r="G1066" i="1"/>
  <c r="E1066" i="1"/>
  <c r="C1066" i="1"/>
  <c r="A1066" i="1"/>
  <c r="K1065" i="1"/>
  <c r="H1065" i="1"/>
  <c r="G1065" i="1"/>
  <c r="E1065" i="1"/>
  <c r="C1065" i="1"/>
  <c r="A1065" i="1"/>
  <c r="K1064" i="1"/>
  <c r="H1064" i="1"/>
  <c r="G1064" i="1"/>
  <c r="E1064" i="1"/>
  <c r="C1064" i="1"/>
  <c r="A1064" i="1"/>
  <c r="K1063" i="1"/>
  <c r="H1063" i="1"/>
  <c r="G1063" i="1"/>
  <c r="E1063" i="1"/>
  <c r="C1063" i="1"/>
  <c r="A1063" i="1"/>
  <c r="K1062" i="1"/>
  <c r="H1062" i="1"/>
  <c r="G1062" i="1"/>
  <c r="E1062" i="1"/>
  <c r="C1062" i="1"/>
  <c r="A1062" i="1"/>
  <c r="K1061" i="1"/>
  <c r="H1061" i="1"/>
  <c r="G1061" i="1"/>
  <c r="E1061" i="1"/>
  <c r="C1061" i="1"/>
  <c r="A1061" i="1"/>
  <c r="K1060" i="1"/>
  <c r="H1060" i="1"/>
  <c r="G1060" i="1"/>
  <c r="E1060" i="1"/>
  <c r="C1060" i="1"/>
  <c r="A1060" i="1"/>
  <c r="K1059" i="1"/>
  <c r="H1059" i="1"/>
  <c r="G1059" i="1"/>
  <c r="E1059" i="1"/>
  <c r="C1059" i="1"/>
  <c r="A1059" i="1"/>
  <c r="K1058" i="1"/>
  <c r="H1058" i="1"/>
  <c r="G1058" i="1"/>
  <c r="E1058" i="1"/>
  <c r="C1058" i="1"/>
  <c r="A1058" i="1"/>
  <c r="K1057" i="1"/>
  <c r="H1057" i="1"/>
  <c r="G1057" i="1"/>
  <c r="E1057" i="1"/>
  <c r="C1057" i="1"/>
  <c r="A1057" i="1"/>
  <c r="K1056" i="1"/>
  <c r="H1056" i="1"/>
  <c r="G1056" i="1"/>
  <c r="E1056" i="1"/>
  <c r="C1056" i="1"/>
  <c r="A1056" i="1"/>
  <c r="K1055" i="1"/>
  <c r="H1055" i="1"/>
  <c r="G1055" i="1"/>
  <c r="E1055" i="1"/>
  <c r="C1055" i="1"/>
  <c r="A1055" i="1"/>
  <c r="K1054" i="1"/>
  <c r="H1054" i="1"/>
  <c r="G1054" i="1"/>
  <c r="E1054" i="1"/>
  <c r="C1054" i="1"/>
  <c r="A1054" i="1"/>
  <c r="K1053" i="1"/>
  <c r="H1053" i="1"/>
  <c r="G1053" i="1"/>
  <c r="E1053" i="1"/>
  <c r="C1053" i="1"/>
  <c r="A1053" i="1"/>
  <c r="K1052" i="1"/>
  <c r="H1052" i="1"/>
  <c r="G1052" i="1"/>
  <c r="E1052" i="1"/>
  <c r="C1052" i="1"/>
  <c r="A1052" i="1"/>
  <c r="K1051" i="1"/>
  <c r="H1051" i="1"/>
  <c r="G1051" i="1"/>
  <c r="E1051" i="1"/>
  <c r="C1051" i="1"/>
  <c r="A1051" i="1"/>
  <c r="K1050" i="1"/>
  <c r="H1050" i="1"/>
  <c r="G1050" i="1"/>
  <c r="E1050" i="1"/>
  <c r="C1050" i="1"/>
  <c r="A1050" i="1"/>
  <c r="K1049" i="1"/>
  <c r="H1049" i="1"/>
  <c r="G1049" i="1"/>
  <c r="E1049" i="1"/>
  <c r="C1049" i="1"/>
  <c r="A1049" i="1"/>
  <c r="K1048" i="1"/>
  <c r="H1048" i="1"/>
  <c r="G1048" i="1"/>
  <c r="E1048" i="1"/>
  <c r="C1048" i="1"/>
  <c r="A1048" i="1"/>
  <c r="K1047" i="1"/>
  <c r="H1047" i="1"/>
  <c r="G1047" i="1"/>
  <c r="E1047" i="1"/>
  <c r="C1047" i="1"/>
  <c r="A1047" i="1"/>
  <c r="K1046" i="1"/>
  <c r="H1046" i="1"/>
  <c r="G1046" i="1"/>
  <c r="E1046" i="1"/>
  <c r="C1046" i="1"/>
  <c r="A1046" i="1"/>
  <c r="K1045" i="1"/>
  <c r="H1045" i="1"/>
  <c r="G1045" i="1"/>
  <c r="E1045" i="1"/>
  <c r="C1045" i="1"/>
  <c r="A1045" i="1"/>
  <c r="K1044" i="1"/>
  <c r="H1044" i="1"/>
  <c r="G1044" i="1"/>
  <c r="E1044" i="1"/>
  <c r="C1044" i="1"/>
  <c r="A1044" i="1"/>
  <c r="K1043" i="1"/>
  <c r="H1043" i="1"/>
  <c r="G1043" i="1"/>
  <c r="E1043" i="1"/>
  <c r="C1043" i="1"/>
  <c r="A1043" i="1"/>
  <c r="K1042" i="1"/>
  <c r="H1042" i="1"/>
  <c r="G1042" i="1"/>
  <c r="E1042" i="1"/>
  <c r="C1042" i="1"/>
  <c r="A1042" i="1"/>
  <c r="K1041" i="1"/>
  <c r="H1041" i="1"/>
  <c r="G1041" i="1"/>
  <c r="E1041" i="1"/>
  <c r="C1041" i="1"/>
  <c r="A1041" i="1"/>
  <c r="K1040" i="1"/>
  <c r="H1040" i="1"/>
  <c r="G1040" i="1"/>
  <c r="E1040" i="1"/>
  <c r="C1040" i="1"/>
  <c r="A1040" i="1"/>
  <c r="K1039" i="1"/>
  <c r="H1039" i="1"/>
  <c r="G1039" i="1"/>
  <c r="E1039" i="1"/>
  <c r="C1039" i="1"/>
  <c r="A1039" i="1"/>
  <c r="K1038" i="1"/>
  <c r="H1038" i="1"/>
  <c r="G1038" i="1"/>
  <c r="E1038" i="1"/>
  <c r="C1038" i="1"/>
  <c r="A1038" i="1"/>
  <c r="K1037" i="1"/>
  <c r="H1037" i="1"/>
  <c r="G1037" i="1"/>
  <c r="E1037" i="1"/>
  <c r="C1037" i="1"/>
  <c r="A1037" i="1"/>
  <c r="K1036" i="1"/>
  <c r="H1036" i="1"/>
  <c r="G1036" i="1"/>
  <c r="E1036" i="1"/>
  <c r="C1036" i="1"/>
  <c r="A1036" i="1"/>
  <c r="K1035" i="1"/>
  <c r="H1035" i="1"/>
  <c r="G1035" i="1"/>
  <c r="E1035" i="1"/>
  <c r="C1035" i="1"/>
  <c r="A1035" i="1"/>
  <c r="K1034" i="1"/>
  <c r="H1034" i="1"/>
  <c r="G1034" i="1"/>
  <c r="E1034" i="1"/>
  <c r="C1034" i="1"/>
  <c r="A1034" i="1"/>
  <c r="K1033" i="1"/>
  <c r="H1033" i="1"/>
  <c r="G1033" i="1"/>
  <c r="E1033" i="1"/>
  <c r="C1033" i="1"/>
  <c r="A1033" i="1"/>
  <c r="K1032" i="1"/>
  <c r="H1032" i="1"/>
  <c r="G1032" i="1"/>
  <c r="E1032" i="1"/>
  <c r="C1032" i="1"/>
  <c r="A1032" i="1"/>
  <c r="K1031" i="1"/>
  <c r="H1031" i="1"/>
  <c r="G1031" i="1"/>
  <c r="E1031" i="1"/>
  <c r="C1031" i="1"/>
  <c r="A1031" i="1"/>
  <c r="K1030" i="1"/>
  <c r="H1030" i="1"/>
  <c r="G1030" i="1"/>
  <c r="E1030" i="1"/>
  <c r="C1030" i="1"/>
  <c r="A1030" i="1"/>
  <c r="K1029" i="1"/>
  <c r="H1029" i="1"/>
  <c r="G1029" i="1"/>
  <c r="E1029" i="1"/>
  <c r="C1029" i="1"/>
  <c r="A1029" i="1"/>
  <c r="K1028" i="1"/>
  <c r="H1028" i="1"/>
  <c r="G1028" i="1"/>
  <c r="E1028" i="1"/>
  <c r="C1028" i="1"/>
  <c r="A1028" i="1"/>
  <c r="K1027" i="1"/>
  <c r="H1027" i="1"/>
  <c r="G1027" i="1"/>
  <c r="E1027" i="1"/>
  <c r="C1027" i="1"/>
  <c r="A1027" i="1"/>
  <c r="K1026" i="1"/>
  <c r="H1026" i="1"/>
  <c r="G1026" i="1"/>
  <c r="E1026" i="1"/>
  <c r="C1026" i="1"/>
  <c r="A1026" i="1"/>
  <c r="K1025" i="1"/>
  <c r="H1025" i="1"/>
  <c r="G1025" i="1"/>
  <c r="E1025" i="1"/>
  <c r="C1025" i="1"/>
  <c r="A1025" i="1"/>
  <c r="K1024" i="1"/>
  <c r="H1024" i="1"/>
  <c r="G1024" i="1"/>
  <c r="E1024" i="1"/>
  <c r="C1024" i="1"/>
  <c r="A1024" i="1"/>
  <c r="K1023" i="1"/>
  <c r="H1023" i="1"/>
  <c r="G1023" i="1"/>
  <c r="E1023" i="1"/>
  <c r="C1023" i="1"/>
  <c r="A1023" i="1"/>
  <c r="K1022" i="1"/>
  <c r="H1022" i="1"/>
  <c r="G1022" i="1"/>
  <c r="E1022" i="1"/>
  <c r="C1022" i="1"/>
  <c r="A1022" i="1"/>
  <c r="K1021" i="1"/>
  <c r="H1021" i="1"/>
  <c r="G1021" i="1"/>
  <c r="E1021" i="1"/>
  <c r="C1021" i="1"/>
  <c r="A1021" i="1"/>
  <c r="K1020" i="1"/>
  <c r="H1020" i="1"/>
  <c r="G1020" i="1"/>
  <c r="E1020" i="1"/>
  <c r="C1020" i="1"/>
  <c r="A1020" i="1"/>
  <c r="K1019" i="1"/>
  <c r="H1019" i="1"/>
  <c r="G1019" i="1"/>
  <c r="E1019" i="1"/>
  <c r="C1019" i="1"/>
  <c r="A1019" i="1"/>
  <c r="K1018" i="1"/>
  <c r="H1018" i="1"/>
  <c r="G1018" i="1"/>
  <c r="E1018" i="1"/>
  <c r="C1018" i="1"/>
  <c r="A1018" i="1"/>
  <c r="K1017" i="1"/>
  <c r="H1017" i="1"/>
  <c r="G1017" i="1"/>
  <c r="E1017" i="1"/>
  <c r="C1017" i="1"/>
  <c r="A1017" i="1"/>
  <c r="K1016" i="1"/>
  <c r="H1016" i="1"/>
  <c r="G1016" i="1"/>
  <c r="E1016" i="1"/>
  <c r="C1016" i="1"/>
  <c r="A1016" i="1"/>
  <c r="K1015" i="1"/>
  <c r="H1015" i="1"/>
  <c r="G1015" i="1"/>
  <c r="E1015" i="1"/>
  <c r="C1015" i="1"/>
  <c r="A1015" i="1"/>
  <c r="K1014" i="1"/>
  <c r="H1014" i="1"/>
  <c r="G1014" i="1"/>
  <c r="E1014" i="1"/>
  <c r="C1014" i="1"/>
  <c r="A1014" i="1"/>
  <c r="K1013" i="1"/>
  <c r="H1013" i="1"/>
  <c r="G1013" i="1"/>
  <c r="E1013" i="1"/>
  <c r="C1013" i="1"/>
  <c r="A1013" i="1"/>
  <c r="K1012" i="1"/>
  <c r="H1012" i="1"/>
  <c r="G1012" i="1"/>
  <c r="E1012" i="1"/>
  <c r="C1012" i="1"/>
  <c r="A1012" i="1"/>
  <c r="K1011" i="1"/>
  <c r="H1011" i="1"/>
  <c r="G1011" i="1"/>
  <c r="E1011" i="1"/>
  <c r="C1011" i="1"/>
  <c r="A1011" i="1"/>
  <c r="K1010" i="1"/>
  <c r="H1010" i="1"/>
  <c r="G1010" i="1"/>
  <c r="E1010" i="1"/>
  <c r="C1010" i="1"/>
  <c r="A1010" i="1"/>
  <c r="K1009" i="1"/>
  <c r="H1009" i="1"/>
  <c r="G1009" i="1"/>
  <c r="E1009" i="1"/>
  <c r="C1009" i="1"/>
  <c r="A1009" i="1"/>
  <c r="K1008" i="1"/>
  <c r="H1008" i="1"/>
  <c r="G1008" i="1"/>
  <c r="E1008" i="1"/>
  <c r="C1008" i="1"/>
  <c r="A1008" i="1"/>
  <c r="K1007" i="1"/>
  <c r="H1007" i="1"/>
  <c r="G1007" i="1"/>
  <c r="E1007" i="1"/>
  <c r="C1007" i="1"/>
  <c r="A1007" i="1"/>
  <c r="K1006" i="1"/>
  <c r="H1006" i="1"/>
  <c r="G1006" i="1"/>
  <c r="E1006" i="1"/>
  <c r="C1006" i="1"/>
  <c r="A1006" i="1"/>
  <c r="K1005" i="1"/>
  <c r="H1005" i="1"/>
  <c r="G1005" i="1"/>
  <c r="E1005" i="1"/>
  <c r="C1005" i="1"/>
  <c r="A1005" i="1"/>
  <c r="K1004" i="1"/>
  <c r="H1004" i="1"/>
  <c r="G1004" i="1"/>
  <c r="E1004" i="1"/>
  <c r="C1004" i="1"/>
  <c r="A1004" i="1"/>
  <c r="K1003" i="1"/>
  <c r="H1003" i="1"/>
  <c r="G1003" i="1"/>
  <c r="E1003" i="1"/>
  <c r="C1003" i="1"/>
  <c r="A1003" i="1"/>
  <c r="K1002" i="1"/>
  <c r="H1002" i="1"/>
  <c r="G1002" i="1"/>
  <c r="E1002" i="1"/>
  <c r="C1002" i="1"/>
  <c r="A1002" i="1"/>
  <c r="K1001" i="1"/>
  <c r="H1001" i="1"/>
  <c r="G1001" i="1"/>
  <c r="E1001" i="1"/>
  <c r="C1001" i="1"/>
  <c r="A1001" i="1"/>
  <c r="K1000" i="1"/>
  <c r="H1000" i="1"/>
  <c r="G1000" i="1"/>
  <c r="E1000" i="1"/>
  <c r="C1000" i="1"/>
  <c r="A1000" i="1"/>
  <c r="K999" i="1"/>
  <c r="H999" i="1"/>
  <c r="G999" i="1"/>
  <c r="E999" i="1"/>
  <c r="C999" i="1"/>
  <c r="A999" i="1"/>
  <c r="K998" i="1"/>
  <c r="H998" i="1"/>
  <c r="G998" i="1"/>
  <c r="E998" i="1"/>
  <c r="C998" i="1"/>
  <c r="A998" i="1"/>
  <c r="K997" i="1"/>
  <c r="H997" i="1"/>
  <c r="G997" i="1"/>
  <c r="E997" i="1"/>
  <c r="C997" i="1"/>
  <c r="A997" i="1"/>
  <c r="K996" i="1"/>
  <c r="H996" i="1"/>
  <c r="G996" i="1"/>
  <c r="E996" i="1"/>
  <c r="C996" i="1"/>
  <c r="A996" i="1"/>
  <c r="K995" i="1"/>
  <c r="H995" i="1"/>
  <c r="G995" i="1"/>
  <c r="E995" i="1"/>
  <c r="C995" i="1"/>
  <c r="A995" i="1"/>
  <c r="K994" i="1"/>
  <c r="H994" i="1"/>
  <c r="G994" i="1"/>
  <c r="E994" i="1"/>
  <c r="C994" i="1"/>
  <c r="A994" i="1"/>
  <c r="K993" i="1"/>
  <c r="H993" i="1"/>
  <c r="G993" i="1"/>
  <c r="E993" i="1"/>
  <c r="C993" i="1"/>
  <c r="A993" i="1"/>
  <c r="K992" i="1"/>
  <c r="H992" i="1"/>
  <c r="G992" i="1"/>
  <c r="E992" i="1"/>
  <c r="C992" i="1"/>
  <c r="A992" i="1"/>
  <c r="K991" i="1"/>
  <c r="H991" i="1"/>
  <c r="G991" i="1"/>
  <c r="E991" i="1"/>
  <c r="C991" i="1"/>
  <c r="A991" i="1"/>
  <c r="K990" i="1"/>
  <c r="H990" i="1"/>
  <c r="G990" i="1"/>
  <c r="E990" i="1"/>
  <c r="C990" i="1"/>
  <c r="A990" i="1"/>
  <c r="K989" i="1"/>
  <c r="H989" i="1"/>
  <c r="G989" i="1"/>
  <c r="E989" i="1"/>
  <c r="C989" i="1"/>
  <c r="A989" i="1"/>
  <c r="K988" i="1"/>
  <c r="H988" i="1"/>
  <c r="G988" i="1"/>
  <c r="E988" i="1"/>
  <c r="C988" i="1"/>
  <c r="A988" i="1"/>
  <c r="K987" i="1"/>
  <c r="H987" i="1"/>
  <c r="G987" i="1"/>
  <c r="E987" i="1"/>
  <c r="C987" i="1"/>
  <c r="A987" i="1"/>
  <c r="K986" i="1"/>
  <c r="H986" i="1"/>
  <c r="G986" i="1"/>
  <c r="E986" i="1"/>
  <c r="C986" i="1"/>
  <c r="A986" i="1"/>
  <c r="K985" i="1"/>
  <c r="H985" i="1"/>
  <c r="G985" i="1"/>
  <c r="E985" i="1"/>
  <c r="C985" i="1"/>
  <c r="A985" i="1"/>
  <c r="K984" i="1"/>
  <c r="H984" i="1"/>
  <c r="G984" i="1"/>
  <c r="E984" i="1"/>
  <c r="C984" i="1"/>
  <c r="A984" i="1"/>
  <c r="K983" i="1"/>
  <c r="H983" i="1"/>
  <c r="G983" i="1"/>
  <c r="E983" i="1"/>
  <c r="C983" i="1"/>
  <c r="A983" i="1"/>
  <c r="K982" i="1"/>
  <c r="H982" i="1"/>
  <c r="G982" i="1"/>
  <c r="E982" i="1"/>
  <c r="C982" i="1"/>
  <c r="A982" i="1"/>
  <c r="K981" i="1"/>
  <c r="H981" i="1"/>
  <c r="G981" i="1"/>
  <c r="E981" i="1"/>
  <c r="C981" i="1"/>
  <c r="A981" i="1"/>
  <c r="K980" i="1"/>
  <c r="H980" i="1"/>
  <c r="G980" i="1"/>
  <c r="E980" i="1"/>
  <c r="C980" i="1"/>
  <c r="A980" i="1"/>
  <c r="K979" i="1"/>
  <c r="H979" i="1"/>
  <c r="G979" i="1"/>
  <c r="E979" i="1"/>
  <c r="C979" i="1"/>
  <c r="A979" i="1"/>
  <c r="K978" i="1"/>
  <c r="H978" i="1"/>
  <c r="G978" i="1"/>
  <c r="E978" i="1"/>
  <c r="C978" i="1"/>
  <c r="A978" i="1"/>
  <c r="K977" i="1"/>
  <c r="H977" i="1"/>
  <c r="G977" i="1"/>
  <c r="E977" i="1"/>
  <c r="C977" i="1"/>
  <c r="A977" i="1"/>
  <c r="K976" i="1"/>
  <c r="H976" i="1"/>
  <c r="G976" i="1"/>
  <c r="E976" i="1"/>
  <c r="C976" i="1"/>
  <c r="A976" i="1"/>
  <c r="K975" i="1"/>
  <c r="H975" i="1"/>
  <c r="G975" i="1"/>
  <c r="E975" i="1"/>
  <c r="C975" i="1"/>
  <c r="A975" i="1"/>
  <c r="K974" i="1"/>
  <c r="H974" i="1"/>
  <c r="G974" i="1"/>
  <c r="E974" i="1"/>
  <c r="C974" i="1"/>
  <c r="A974" i="1"/>
  <c r="K973" i="1"/>
  <c r="H973" i="1"/>
  <c r="G973" i="1"/>
  <c r="E973" i="1"/>
  <c r="C973" i="1"/>
  <c r="A973" i="1"/>
  <c r="K972" i="1"/>
  <c r="H972" i="1"/>
  <c r="G972" i="1"/>
  <c r="E972" i="1"/>
  <c r="C972" i="1"/>
  <c r="A972" i="1"/>
  <c r="K971" i="1"/>
  <c r="H971" i="1"/>
  <c r="G971" i="1"/>
  <c r="E971" i="1"/>
  <c r="C971" i="1"/>
  <c r="A971" i="1"/>
  <c r="K970" i="1"/>
  <c r="H970" i="1"/>
  <c r="G970" i="1"/>
  <c r="E970" i="1"/>
  <c r="C970" i="1"/>
  <c r="A970" i="1"/>
  <c r="K969" i="1"/>
  <c r="H969" i="1"/>
  <c r="G969" i="1"/>
  <c r="E969" i="1"/>
  <c r="C969" i="1"/>
  <c r="A969" i="1"/>
  <c r="K968" i="1"/>
  <c r="H968" i="1"/>
  <c r="G968" i="1"/>
  <c r="E968" i="1"/>
  <c r="C968" i="1"/>
  <c r="A968" i="1"/>
  <c r="K967" i="1"/>
  <c r="H967" i="1"/>
  <c r="G967" i="1"/>
  <c r="E967" i="1"/>
  <c r="C967" i="1"/>
  <c r="A967" i="1"/>
  <c r="K966" i="1"/>
  <c r="H966" i="1"/>
  <c r="G966" i="1"/>
  <c r="E966" i="1"/>
  <c r="C966" i="1"/>
  <c r="A966" i="1"/>
  <c r="K965" i="1"/>
  <c r="H965" i="1"/>
  <c r="G965" i="1"/>
  <c r="E965" i="1"/>
  <c r="C965" i="1"/>
  <c r="A965" i="1"/>
  <c r="K964" i="1"/>
  <c r="H964" i="1"/>
  <c r="G964" i="1"/>
  <c r="E964" i="1"/>
  <c r="C964" i="1"/>
  <c r="A964" i="1"/>
  <c r="K963" i="1"/>
  <c r="H963" i="1"/>
  <c r="G963" i="1"/>
  <c r="E963" i="1"/>
  <c r="C963" i="1"/>
  <c r="A963" i="1"/>
  <c r="K962" i="1"/>
  <c r="H962" i="1"/>
  <c r="G962" i="1"/>
  <c r="E962" i="1"/>
  <c r="C962" i="1"/>
  <c r="A962" i="1"/>
  <c r="K961" i="1"/>
  <c r="H961" i="1"/>
  <c r="G961" i="1"/>
  <c r="E961" i="1"/>
  <c r="C961" i="1"/>
  <c r="A961" i="1"/>
  <c r="K960" i="1"/>
  <c r="H960" i="1"/>
  <c r="G960" i="1"/>
  <c r="E960" i="1"/>
  <c r="C960" i="1"/>
  <c r="A960" i="1"/>
  <c r="K959" i="1"/>
  <c r="H959" i="1"/>
  <c r="G959" i="1"/>
  <c r="E959" i="1"/>
  <c r="C959" i="1"/>
  <c r="A959" i="1"/>
  <c r="K958" i="1"/>
  <c r="H958" i="1"/>
  <c r="G958" i="1"/>
  <c r="E958" i="1"/>
  <c r="C958" i="1"/>
  <c r="A958" i="1"/>
  <c r="K957" i="1"/>
  <c r="H957" i="1"/>
  <c r="G957" i="1"/>
  <c r="E957" i="1"/>
  <c r="C957" i="1"/>
  <c r="A957" i="1"/>
  <c r="K956" i="1"/>
  <c r="H956" i="1"/>
  <c r="G956" i="1"/>
  <c r="E956" i="1"/>
  <c r="C956" i="1"/>
  <c r="A956" i="1"/>
  <c r="K955" i="1"/>
  <c r="H955" i="1"/>
  <c r="G955" i="1"/>
  <c r="E955" i="1"/>
  <c r="C955" i="1"/>
  <c r="A955" i="1"/>
  <c r="K954" i="1"/>
  <c r="H954" i="1"/>
  <c r="G954" i="1"/>
  <c r="E954" i="1"/>
  <c r="C954" i="1"/>
  <c r="A954" i="1"/>
  <c r="K953" i="1"/>
  <c r="H953" i="1"/>
  <c r="G953" i="1"/>
  <c r="E953" i="1"/>
  <c r="C953" i="1"/>
  <c r="A953" i="1"/>
  <c r="K952" i="1"/>
  <c r="H952" i="1"/>
  <c r="G952" i="1"/>
  <c r="E952" i="1"/>
  <c r="C952" i="1"/>
  <c r="A952" i="1"/>
  <c r="K951" i="1"/>
  <c r="H951" i="1"/>
  <c r="G951" i="1"/>
  <c r="E951" i="1"/>
  <c r="C951" i="1"/>
  <c r="A951" i="1"/>
  <c r="K950" i="1"/>
  <c r="H950" i="1"/>
  <c r="G950" i="1"/>
  <c r="E950" i="1"/>
  <c r="C950" i="1"/>
  <c r="A950" i="1"/>
  <c r="K949" i="1"/>
  <c r="H949" i="1"/>
  <c r="G949" i="1"/>
  <c r="E949" i="1"/>
  <c r="C949" i="1"/>
  <c r="A949" i="1"/>
  <c r="K948" i="1"/>
  <c r="H948" i="1"/>
  <c r="G948" i="1"/>
  <c r="E948" i="1"/>
  <c r="C948" i="1"/>
  <c r="A948" i="1"/>
  <c r="K947" i="1"/>
  <c r="H947" i="1"/>
  <c r="G947" i="1"/>
  <c r="E947" i="1"/>
  <c r="C947" i="1"/>
  <c r="A947" i="1"/>
  <c r="K946" i="1"/>
  <c r="H946" i="1"/>
  <c r="G946" i="1"/>
  <c r="E946" i="1"/>
  <c r="C946" i="1"/>
  <c r="A946" i="1"/>
  <c r="K945" i="1"/>
  <c r="H945" i="1"/>
  <c r="G945" i="1"/>
  <c r="E945" i="1"/>
  <c r="C945" i="1"/>
  <c r="A945" i="1"/>
  <c r="K944" i="1"/>
  <c r="H944" i="1"/>
  <c r="G944" i="1"/>
  <c r="E944" i="1"/>
  <c r="C944" i="1"/>
  <c r="A944" i="1"/>
  <c r="K943" i="1"/>
  <c r="H943" i="1"/>
  <c r="G943" i="1"/>
  <c r="E943" i="1"/>
  <c r="C943" i="1"/>
  <c r="A943" i="1"/>
  <c r="K942" i="1"/>
  <c r="H942" i="1"/>
  <c r="G942" i="1"/>
  <c r="E942" i="1"/>
  <c r="C942" i="1"/>
  <c r="A942" i="1"/>
  <c r="K941" i="1"/>
  <c r="H941" i="1"/>
  <c r="G941" i="1"/>
  <c r="E941" i="1"/>
  <c r="C941" i="1"/>
  <c r="A941" i="1"/>
  <c r="K940" i="1"/>
  <c r="H940" i="1"/>
  <c r="G940" i="1"/>
  <c r="E940" i="1"/>
  <c r="C940" i="1"/>
  <c r="A940" i="1"/>
  <c r="K939" i="1"/>
  <c r="H939" i="1"/>
  <c r="G939" i="1"/>
  <c r="E939" i="1"/>
  <c r="C939" i="1"/>
  <c r="A939" i="1"/>
  <c r="K938" i="1"/>
  <c r="H938" i="1"/>
  <c r="G938" i="1"/>
  <c r="E938" i="1"/>
  <c r="C938" i="1"/>
  <c r="A938" i="1"/>
  <c r="K937" i="1"/>
  <c r="H937" i="1"/>
  <c r="G937" i="1"/>
  <c r="E937" i="1"/>
  <c r="C937" i="1"/>
  <c r="A937" i="1"/>
  <c r="K936" i="1"/>
  <c r="H936" i="1"/>
  <c r="G936" i="1"/>
  <c r="E936" i="1"/>
  <c r="C936" i="1"/>
  <c r="A936" i="1"/>
  <c r="K935" i="1"/>
  <c r="H935" i="1"/>
  <c r="G935" i="1"/>
  <c r="E935" i="1"/>
  <c r="C935" i="1"/>
  <c r="A935" i="1"/>
  <c r="K934" i="1"/>
  <c r="H934" i="1"/>
  <c r="G934" i="1"/>
  <c r="E934" i="1"/>
  <c r="C934" i="1"/>
  <c r="A934" i="1"/>
  <c r="K933" i="1"/>
  <c r="H933" i="1"/>
  <c r="G933" i="1"/>
  <c r="E933" i="1"/>
  <c r="C933" i="1"/>
  <c r="A933" i="1"/>
  <c r="K932" i="1"/>
  <c r="H932" i="1"/>
  <c r="G932" i="1"/>
  <c r="E932" i="1"/>
  <c r="C932" i="1"/>
  <c r="A932" i="1"/>
  <c r="K931" i="1"/>
  <c r="H931" i="1"/>
  <c r="G931" i="1"/>
  <c r="E931" i="1"/>
  <c r="C931" i="1"/>
  <c r="A931" i="1"/>
  <c r="K930" i="1"/>
  <c r="H930" i="1"/>
  <c r="G930" i="1"/>
  <c r="E930" i="1"/>
  <c r="C930" i="1"/>
  <c r="A930" i="1"/>
  <c r="K929" i="1"/>
  <c r="H929" i="1"/>
  <c r="G929" i="1"/>
  <c r="E929" i="1"/>
  <c r="C929" i="1"/>
  <c r="A929" i="1"/>
  <c r="K928" i="1"/>
  <c r="H928" i="1"/>
  <c r="G928" i="1"/>
  <c r="E928" i="1"/>
  <c r="C928" i="1"/>
  <c r="A928" i="1"/>
  <c r="K927" i="1"/>
  <c r="H927" i="1"/>
  <c r="G927" i="1"/>
  <c r="E927" i="1"/>
  <c r="C927" i="1"/>
  <c r="A927" i="1"/>
  <c r="K926" i="1"/>
  <c r="H926" i="1"/>
  <c r="G926" i="1"/>
  <c r="E926" i="1"/>
  <c r="C926" i="1"/>
  <c r="A926" i="1"/>
  <c r="K925" i="1"/>
  <c r="H925" i="1"/>
  <c r="G925" i="1"/>
  <c r="E925" i="1"/>
  <c r="C925" i="1"/>
  <c r="A925" i="1"/>
  <c r="K924" i="1"/>
  <c r="H924" i="1"/>
  <c r="G924" i="1"/>
  <c r="E924" i="1"/>
  <c r="C924" i="1"/>
  <c r="A924" i="1"/>
  <c r="K923" i="1"/>
  <c r="H923" i="1"/>
  <c r="G923" i="1"/>
  <c r="E923" i="1"/>
  <c r="C923" i="1"/>
  <c r="A923" i="1"/>
  <c r="K922" i="1"/>
  <c r="H922" i="1"/>
  <c r="G922" i="1"/>
  <c r="E922" i="1"/>
  <c r="C922" i="1"/>
  <c r="A922" i="1"/>
  <c r="K921" i="1"/>
  <c r="H921" i="1"/>
  <c r="G921" i="1"/>
  <c r="E921" i="1"/>
  <c r="C921" i="1"/>
  <c r="A921" i="1"/>
  <c r="K920" i="1"/>
  <c r="H920" i="1"/>
  <c r="G920" i="1"/>
  <c r="E920" i="1"/>
  <c r="C920" i="1"/>
  <c r="A920" i="1"/>
  <c r="K919" i="1"/>
  <c r="H919" i="1"/>
  <c r="G919" i="1"/>
  <c r="E919" i="1"/>
  <c r="C919" i="1"/>
  <c r="A919" i="1"/>
  <c r="K918" i="1"/>
  <c r="H918" i="1"/>
  <c r="G918" i="1"/>
  <c r="E918" i="1"/>
  <c r="C918" i="1"/>
  <c r="A918" i="1"/>
  <c r="K917" i="1"/>
  <c r="H917" i="1"/>
  <c r="G917" i="1"/>
  <c r="E917" i="1"/>
  <c r="C917" i="1"/>
  <c r="A917" i="1"/>
  <c r="K916" i="1"/>
  <c r="H916" i="1"/>
  <c r="G916" i="1"/>
  <c r="E916" i="1"/>
  <c r="C916" i="1"/>
  <c r="A916" i="1"/>
  <c r="K915" i="1"/>
  <c r="H915" i="1"/>
  <c r="G915" i="1"/>
  <c r="E915" i="1"/>
  <c r="C915" i="1"/>
  <c r="A915" i="1"/>
  <c r="K914" i="1"/>
  <c r="H914" i="1"/>
  <c r="G914" i="1"/>
  <c r="E914" i="1"/>
  <c r="C914" i="1"/>
  <c r="A914" i="1"/>
  <c r="K913" i="1"/>
  <c r="H913" i="1"/>
  <c r="G913" i="1"/>
  <c r="E913" i="1"/>
  <c r="C913" i="1"/>
  <c r="A913" i="1"/>
  <c r="K912" i="1"/>
  <c r="H912" i="1"/>
  <c r="G912" i="1"/>
  <c r="E912" i="1"/>
  <c r="C912" i="1"/>
  <c r="A912" i="1"/>
  <c r="K911" i="1"/>
  <c r="H911" i="1"/>
  <c r="G911" i="1"/>
  <c r="E911" i="1"/>
  <c r="C911" i="1"/>
  <c r="A911" i="1"/>
  <c r="K910" i="1"/>
  <c r="H910" i="1"/>
  <c r="G910" i="1"/>
  <c r="E910" i="1"/>
  <c r="C910" i="1"/>
  <c r="A910" i="1"/>
  <c r="K909" i="1"/>
  <c r="H909" i="1"/>
  <c r="G909" i="1"/>
  <c r="E909" i="1"/>
  <c r="C909" i="1"/>
  <c r="A909" i="1"/>
  <c r="K908" i="1"/>
  <c r="H908" i="1"/>
  <c r="G908" i="1"/>
  <c r="E908" i="1"/>
  <c r="C908" i="1"/>
  <c r="A908" i="1"/>
  <c r="K907" i="1"/>
  <c r="H907" i="1"/>
  <c r="G907" i="1"/>
  <c r="E907" i="1"/>
  <c r="C907" i="1"/>
  <c r="A907" i="1"/>
  <c r="K906" i="1"/>
  <c r="H906" i="1"/>
  <c r="G906" i="1"/>
  <c r="E906" i="1"/>
  <c r="C906" i="1"/>
  <c r="A906" i="1"/>
  <c r="K905" i="1"/>
  <c r="H905" i="1"/>
  <c r="G905" i="1"/>
  <c r="E905" i="1"/>
  <c r="C905" i="1"/>
  <c r="A905" i="1"/>
  <c r="K904" i="1"/>
  <c r="H904" i="1"/>
  <c r="G904" i="1"/>
  <c r="E904" i="1"/>
  <c r="C904" i="1"/>
  <c r="A904" i="1"/>
  <c r="K903" i="1"/>
  <c r="H903" i="1"/>
  <c r="G903" i="1"/>
  <c r="E903" i="1"/>
  <c r="C903" i="1"/>
  <c r="A903" i="1"/>
  <c r="K902" i="1"/>
  <c r="H902" i="1"/>
  <c r="G902" i="1"/>
  <c r="E902" i="1"/>
  <c r="C902" i="1"/>
  <c r="A902" i="1"/>
  <c r="K901" i="1"/>
  <c r="H901" i="1"/>
  <c r="G901" i="1"/>
  <c r="E901" i="1"/>
  <c r="C901" i="1"/>
  <c r="A901" i="1"/>
  <c r="K900" i="1"/>
  <c r="H900" i="1"/>
  <c r="G900" i="1"/>
  <c r="E900" i="1"/>
  <c r="C900" i="1"/>
  <c r="A900" i="1"/>
  <c r="K899" i="1"/>
  <c r="H899" i="1"/>
  <c r="G899" i="1"/>
  <c r="E899" i="1"/>
  <c r="C899" i="1"/>
  <c r="A899" i="1"/>
  <c r="K898" i="1"/>
  <c r="H898" i="1"/>
  <c r="G898" i="1"/>
  <c r="E898" i="1"/>
  <c r="C898" i="1"/>
  <c r="A898" i="1"/>
  <c r="K897" i="1"/>
  <c r="H897" i="1"/>
  <c r="G897" i="1"/>
  <c r="E897" i="1"/>
  <c r="C897" i="1"/>
  <c r="A897" i="1"/>
  <c r="K896" i="1"/>
  <c r="H896" i="1"/>
  <c r="G896" i="1"/>
  <c r="E896" i="1"/>
  <c r="C896" i="1"/>
  <c r="A896" i="1"/>
  <c r="K895" i="1"/>
  <c r="H895" i="1"/>
  <c r="G895" i="1"/>
  <c r="E895" i="1"/>
  <c r="C895" i="1"/>
  <c r="A895" i="1"/>
  <c r="K894" i="1"/>
  <c r="H894" i="1"/>
  <c r="G894" i="1"/>
  <c r="E894" i="1"/>
  <c r="C894" i="1"/>
  <c r="A894" i="1"/>
  <c r="K893" i="1"/>
  <c r="H893" i="1"/>
  <c r="G893" i="1"/>
  <c r="E893" i="1"/>
  <c r="C893" i="1"/>
  <c r="A893" i="1"/>
  <c r="K892" i="1"/>
  <c r="H892" i="1"/>
  <c r="G892" i="1"/>
  <c r="E892" i="1"/>
  <c r="C892" i="1"/>
  <c r="A892" i="1"/>
  <c r="K891" i="1"/>
  <c r="H891" i="1"/>
  <c r="G891" i="1"/>
  <c r="E891" i="1"/>
  <c r="C891" i="1"/>
  <c r="A891" i="1"/>
  <c r="K890" i="1"/>
  <c r="H890" i="1"/>
  <c r="G890" i="1"/>
  <c r="E890" i="1"/>
  <c r="C890" i="1"/>
  <c r="A890" i="1"/>
  <c r="K889" i="1"/>
  <c r="H889" i="1"/>
  <c r="G889" i="1"/>
  <c r="E889" i="1"/>
  <c r="C889" i="1"/>
  <c r="A889" i="1"/>
  <c r="K888" i="1"/>
  <c r="H888" i="1"/>
  <c r="G888" i="1"/>
  <c r="E888" i="1"/>
  <c r="C888" i="1"/>
  <c r="K887" i="1"/>
  <c r="H887" i="1"/>
  <c r="G887" i="1"/>
  <c r="E887" i="1"/>
  <c r="C887" i="1"/>
  <c r="K886" i="1"/>
  <c r="H886" i="1"/>
  <c r="G886" i="1"/>
  <c r="E886" i="1"/>
  <c r="C886" i="1"/>
  <c r="K885" i="1"/>
  <c r="H885" i="1"/>
  <c r="G885" i="1"/>
  <c r="E885" i="1"/>
  <c r="C885" i="1"/>
  <c r="K884" i="1"/>
  <c r="H884" i="1"/>
  <c r="G884" i="1"/>
  <c r="E884" i="1"/>
  <c r="C884" i="1"/>
  <c r="K883" i="1"/>
  <c r="H883" i="1"/>
  <c r="G883" i="1"/>
  <c r="E883" i="1"/>
  <c r="C883" i="1"/>
  <c r="K882" i="1"/>
  <c r="H882" i="1"/>
  <c r="G882" i="1"/>
  <c r="E882" i="1"/>
  <c r="C882" i="1"/>
  <c r="K881" i="1"/>
  <c r="H881" i="1"/>
  <c r="G881" i="1"/>
  <c r="E881" i="1"/>
  <c r="C881" i="1"/>
  <c r="K880" i="1"/>
  <c r="H880" i="1"/>
  <c r="G880" i="1"/>
  <c r="E880" i="1"/>
  <c r="C880" i="1"/>
  <c r="K879" i="1"/>
  <c r="H879" i="1"/>
  <c r="G879" i="1"/>
  <c r="E879" i="1"/>
  <c r="C879" i="1"/>
  <c r="K878" i="1"/>
  <c r="H878" i="1"/>
  <c r="G878" i="1"/>
  <c r="E878" i="1"/>
  <c r="C878" i="1"/>
  <c r="K877" i="1"/>
  <c r="H877" i="1"/>
  <c r="G877" i="1"/>
  <c r="E877" i="1"/>
  <c r="C877" i="1"/>
  <c r="K876" i="1"/>
  <c r="H876" i="1"/>
  <c r="G876" i="1"/>
  <c r="E876" i="1"/>
  <c r="C876" i="1"/>
  <c r="K875" i="1"/>
  <c r="H875" i="1"/>
  <c r="G875" i="1"/>
  <c r="E875" i="1"/>
  <c r="C875" i="1"/>
  <c r="K874" i="1"/>
  <c r="H874" i="1"/>
  <c r="G874" i="1"/>
  <c r="E874" i="1"/>
  <c r="C874" i="1"/>
  <c r="K873" i="1"/>
  <c r="H873" i="1"/>
  <c r="G873" i="1"/>
  <c r="E873" i="1"/>
  <c r="C873" i="1"/>
  <c r="K872" i="1"/>
  <c r="H872" i="1"/>
  <c r="G872" i="1"/>
  <c r="E872" i="1"/>
  <c r="C872" i="1"/>
  <c r="K871" i="1"/>
  <c r="H871" i="1"/>
  <c r="G871" i="1"/>
  <c r="E871" i="1"/>
  <c r="C871" i="1"/>
  <c r="K870" i="1"/>
  <c r="H870" i="1"/>
  <c r="G870" i="1"/>
  <c r="E870" i="1"/>
  <c r="C870" i="1"/>
  <c r="K869" i="1"/>
  <c r="H869" i="1"/>
  <c r="G869" i="1"/>
  <c r="E869" i="1"/>
  <c r="C869" i="1"/>
  <c r="K868" i="1"/>
  <c r="H868" i="1"/>
  <c r="G868" i="1"/>
  <c r="E868" i="1"/>
  <c r="C868" i="1"/>
  <c r="K867" i="1"/>
  <c r="H867" i="1"/>
  <c r="G867" i="1"/>
  <c r="E867" i="1"/>
  <c r="C867" i="1"/>
  <c r="K866" i="1"/>
  <c r="H866" i="1"/>
  <c r="G866" i="1"/>
  <c r="E866" i="1"/>
  <c r="C866" i="1"/>
  <c r="K865" i="1"/>
  <c r="H865" i="1"/>
  <c r="G865" i="1"/>
  <c r="E865" i="1"/>
  <c r="C865" i="1"/>
  <c r="K864" i="1"/>
  <c r="H864" i="1"/>
  <c r="G864" i="1"/>
  <c r="E864" i="1"/>
  <c r="C864" i="1"/>
  <c r="K863" i="1"/>
  <c r="H863" i="1"/>
  <c r="G863" i="1"/>
  <c r="E863" i="1"/>
  <c r="C863" i="1"/>
  <c r="K862" i="1"/>
  <c r="H862" i="1"/>
  <c r="G862" i="1"/>
  <c r="E862" i="1"/>
  <c r="C862" i="1"/>
  <c r="K861" i="1"/>
  <c r="H861" i="1"/>
  <c r="G861" i="1"/>
  <c r="E861" i="1"/>
  <c r="C861" i="1"/>
  <c r="K860" i="1"/>
  <c r="H860" i="1"/>
  <c r="G860" i="1"/>
  <c r="E860" i="1"/>
  <c r="C860" i="1"/>
  <c r="K859" i="1"/>
  <c r="H859" i="1"/>
  <c r="G859" i="1"/>
  <c r="E859" i="1"/>
  <c r="C859" i="1"/>
  <c r="K858" i="1"/>
  <c r="H858" i="1"/>
  <c r="G858" i="1"/>
  <c r="E858" i="1"/>
  <c r="C858" i="1"/>
  <c r="K857" i="1"/>
  <c r="H857" i="1"/>
  <c r="G857" i="1"/>
  <c r="E857" i="1"/>
  <c r="C857" i="1"/>
  <c r="A857" i="1"/>
  <c r="K856" i="1"/>
  <c r="H856" i="1"/>
  <c r="G856" i="1"/>
  <c r="E856" i="1"/>
  <c r="C856" i="1"/>
  <c r="A856" i="1"/>
  <c r="K855" i="1"/>
  <c r="H855" i="1"/>
  <c r="G855" i="1"/>
  <c r="E855" i="1"/>
  <c r="C855" i="1"/>
  <c r="A855" i="1"/>
  <c r="K854" i="1"/>
  <c r="H854" i="1"/>
  <c r="G854" i="1"/>
  <c r="E854" i="1"/>
  <c r="C854" i="1"/>
  <c r="A854" i="1"/>
  <c r="K853" i="1"/>
  <c r="H853" i="1"/>
  <c r="G853" i="1"/>
  <c r="E853" i="1"/>
  <c r="C853" i="1"/>
  <c r="A853" i="1"/>
  <c r="K852" i="1"/>
  <c r="H852" i="1"/>
  <c r="G852" i="1"/>
  <c r="E852" i="1"/>
  <c r="C852" i="1"/>
  <c r="A852" i="1"/>
  <c r="K851" i="1"/>
  <c r="H851" i="1"/>
  <c r="G851" i="1"/>
  <c r="E851" i="1"/>
  <c r="C851" i="1"/>
  <c r="A851" i="1"/>
  <c r="K850" i="1"/>
  <c r="H850" i="1"/>
  <c r="G850" i="1"/>
  <c r="E850" i="1"/>
  <c r="C850" i="1"/>
  <c r="A850" i="1"/>
  <c r="K849" i="1"/>
  <c r="H849" i="1"/>
  <c r="G849" i="1"/>
  <c r="E849" i="1"/>
  <c r="C849" i="1"/>
  <c r="A849" i="1"/>
  <c r="K848" i="1"/>
  <c r="H848" i="1"/>
  <c r="G848" i="1"/>
  <c r="E848" i="1"/>
  <c r="C848" i="1"/>
  <c r="A848" i="1"/>
  <c r="K847" i="1"/>
  <c r="H847" i="1"/>
  <c r="G847" i="1"/>
  <c r="E847" i="1"/>
  <c r="C847" i="1"/>
  <c r="A847" i="1"/>
  <c r="K846" i="1"/>
  <c r="H846" i="1"/>
  <c r="G846" i="1"/>
  <c r="E846" i="1"/>
  <c r="C846" i="1"/>
  <c r="A846" i="1"/>
  <c r="K845" i="1"/>
  <c r="H845" i="1"/>
  <c r="G845" i="1"/>
  <c r="E845" i="1"/>
  <c r="C845" i="1"/>
  <c r="A845" i="1"/>
  <c r="K844" i="1"/>
  <c r="H844" i="1"/>
  <c r="G844" i="1"/>
  <c r="E844" i="1"/>
  <c r="C844" i="1"/>
  <c r="A844" i="1"/>
  <c r="K843" i="1"/>
  <c r="H843" i="1"/>
  <c r="G843" i="1"/>
  <c r="E843" i="1"/>
  <c r="C843" i="1"/>
  <c r="A843" i="1"/>
  <c r="K842" i="1"/>
  <c r="H842" i="1"/>
  <c r="G842" i="1"/>
  <c r="E842" i="1"/>
  <c r="C842" i="1"/>
  <c r="A842" i="1"/>
  <c r="K841" i="1"/>
  <c r="H841" i="1"/>
  <c r="G841" i="1"/>
  <c r="E841" i="1"/>
  <c r="C841" i="1"/>
  <c r="A841" i="1"/>
  <c r="K840" i="1"/>
  <c r="H840" i="1"/>
  <c r="G840" i="1"/>
  <c r="E840" i="1"/>
  <c r="C840" i="1"/>
  <c r="A840" i="1"/>
  <c r="K839" i="1"/>
  <c r="H839" i="1"/>
  <c r="G839" i="1"/>
  <c r="E839" i="1"/>
  <c r="C839" i="1"/>
  <c r="A839" i="1"/>
  <c r="K838" i="1"/>
  <c r="H838" i="1"/>
  <c r="G838" i="1"/>
  <c r="E838" i="1"/>
  <c r="C838" i="1"/>
  <c r="A838" i="1"/>
  <c r="K837" i="1"/>
  <c r="H837" i="1"/>
  <c r="G837" i="1"/>
  <c r="E837" i="1"/>
  <c r="C837" i="1"/>
  <c r="A837" i="1"/>
  <c r="K836" i="1"/>
  <c r="H836" i="1"/>
  <c r="G836" i="1"/>
  <c r="E836" i="1"/>
  <c r="C836" i="1"/>
  <c r="A836" i="1"/>
  <c r="K835" i="1"/>
  <c r="H835" i="1"/>
  <c r="G835" i="1"/>
  <c r="E835" i="1"/>
  <c r="C835" i="1"/>
  <c r="A835" i="1"/>
  <c r="K834" i="1"/>
  <c r="H834" i="1"/>
  <c r="G834" i="1"/>
  <c r="E834" i="1"/>
  <c r="C834" i="1"/>
  <c r="A834" i="1"/>
  <c r="K833" i="1"/>
  <c r="H833" i="1"/>
  <c r="G833" i="1"/>
  <c r="E833" i="1"/>
  <c r="C833" i="1"/>
  <c r="A833" i="1"/>
  <c r="K832" i="1"/>
  <c r="H832" i="1"/>
  <c r="G832" i="1"/>
  <c r="E832" i="1"/>
  <c r="C832" i="1"/>
  <c r="A832" i="1"/>
  <c r="K831" i="1"/>
  <c r="H831" i="1"/>
  <c r="G831" i="1"/>
  <c r="E831" i="1"/>
  <c r="C831" i="1"/>
  <c r="A831" i="1"/>
  <c r="K830" i="1"/>
  <c r="H830" i="1"/>
  <c r="G830" i="1"/>
  <c r="E830" i="1"/>
  <c r="C830" i="1"/>
  <c r="A830" i="1"/>
  <c r="K829" i="1"/>
  <c r="H829" i="1"/>
  <c r="G829" i="1"/>
  <c r="E829" i="1"/>
  <c r="C829" i="1"/>
  <c r="A829" i="1"/>
  <c r="K828" i="1"/>
  <c r="H828" i="1"/>
  <c r="G828" i="1"/>
  <c r="E828" i="1"/>
  <c r="C828" i="1"/>
  <c r="A828" i="1"/>
  <c r="K827" i="1"/>
  <c r="H827" i="1"/>
  <c r="G827" i="1"/>
  <c r="E827" i="1"/>
  <c r="C827" i="1"/>
  <c r="A827" i="1"/>
  <c r="K826" i="1"/>
  <c r="H826" i="1"/>
  <c r="G826" i="1"/>
  <c r="E826" i="1"/>
  <c r="C826" i="1"/>
  <c r="A826" i="1"/>
  <c r="K825" i="1"/>
  <c r="H825" i="1"/>
  <c r="G825" i="1"/>
  <c r="E825" i="1"/>
  <c r="C825" i="1"/>
  <c r="A825" i="1"/>
  <c r="K824" i="1"/>
  <c r="H824" i="1"/>
  <c r="G824" i="1"/>
  <c r="E824" i="1"/>
  <c r="C824" i="1"/>
  <c r="A824" i="1"/>
  <c r="K823" i="1"/>
  <c r="H823" i="1"/>
  <c r="G823" i="1"/>
  <c r="E823" i="1"/>
  <c r="C823" i="1"/>
  <c r="A823" i="1"/>
  <c r="K822" i="1"/>
  <c r="H822" i="1"/>
  <c r="G822" i="1"/>
  <c r="E822" i="1"/>
  <c r="C822" i="1"/>
  <c r="A822" i="1"/>
  <c r="K821" i="1"/>
  <c r="H821" i="1"/>
  <c r="G821" i="1"/>
  <c r="E821" i="1"/>
  <c r="C821" i="1"/>
  <c r="A821" i="1"/>
  <c r="K820" i="1"/>
  <c r="H820" i="1"/>
  <c r="G820" i="1"/>
  <c r="E820" i="1"/>
  <c r="C820" i="1"/>
  <c r="A820" i="1"/>
  <c r="K819" i="1"/>
  <c r="H819" i="1"/>
  <c r="G819" i="1"/>
  <c r="E819" i="1"/>
  <c r="C819" i="1"/>
  <c r="A819" i="1"/>
  <c r="K818" i="1"/>
  <c r="H818" i="1"/>
  <c r="G818" i="1"/>
  <c r="E818" i="1"/>
  <c r="C818" i="1"/>
  <c r="A818" i="1"/>
  <c r="K817" i="1"/>
  <c r="H817" i="1"/>
  <c r="G817" i="1"/>
  <c r="E817" i="1"/>
  <c r="C817" i="1"/>
  <c r="A817" i="1"/>
  <c r="K816" i="1"/>
  <c r="H816" i="1"/>
  <c r="G816" i="1"/>
  <c r="E816" i="1"/>
  <c r="C816" i="1"/>
  <c r="A816" i="1"/>
  <c r="K815" i="1"/>
  <c r="H815" i="1"/>
  <c r="G815" i="1"/>
  <c r="E815" i="1"/>
  <c r="C815" i="1"/>
  <c r="A815" i="1"/>
  <c r="K814" i="1"/>
  <c r="H814" i="1"/>
  <c r="G814" i="1"/>
  <c r="E814" i="1"/>
  <c r="C814" i="1"/>
  <c r="A814" i="1"/>
  <c r="K813" i="1"/>
  <c r="H813" i="1"/>
  <c r="G813" i="1"/>
  <c r="E813" i="1"/>
  <c r="C813" i="1"/>
  <c r="A813" i="1"/>
  <c r="K812" i="1"/>
  <c r="H812" i="1"/>
  <c r="G812" i="1"/>
  <c r="E812" i="1"/>
  <c r="C812" i="1"/>
  <c r="A812" i="1"/>
  <c r="K811" i="1"/>
  <c r="H811" i="1"/>
  <c r="G811" i="1"/>
  <c r="E811" i="1"/>
  <c r="C811" i="1"/>
  <c r="A811" i="1"/>
  <c r="K810" i="1"/>
  <c r="H810" i="1"/>
  <c r="G810" i="1"/>
  <c r="E810" i="1"/>
  <c r="C810" i="1"/>
  <c r="A810" i="1"/>
  <c r="K809" i="1"/>
  <c r="H809" i="1"/>
  <c r="G809" i="1"/>
  <c r="E809" i="1"/>
  <c r="C809" i="1"/>
  <c r="A809" i="1"/>
  <c r="K808" i="1"/>
  <c r="H808" i="1"/>
  <c r="G808" i="1"/>
  <c r="E808" i="1"/>
  <c r="C808" i="1"/>
  <c r="A808" i="1"/>
  <c r="K807" i="1"/>
  <c r="H807" i="1"/>
  <c r="G807" i="1"/>
  <c r="E807" i="1"/>
  <c r="C807" i="1"/>
  <c r="A807" i="1"/>
  <c r="K806" i="1"/>
  <c r="H806" i="1"/>
  <c r="G806" i="1"/>
  <c r="E806" i="1"/>
  <c r="C806" i="1"/>
  <c r="A806" i="1"/>
  <c r="K805" i="1"/>
  <c r="H805" i="1"/>
  <c r="G805" i="1"/>
  <c r="E805" i="1"/>
  <c r="C805" i="1"/>
  <c r="A805" i="1"/>
  <c r="K804" i="1"/>
  <c r="H804" i="1"/>
  <c r="G804" i="1"/>
  <c r="E804" i="1"/>
  <c r="C804" i="1"/>
  <c r="A804" i="1"/>
  <c r="K803" i="1"/>
  <c r="H803" i="1"/>
  <c r="G803" i="1"/>
  <c r="E803" i="1"/>
  <c r="C803" i="1"/>
  <c r="A803" i="1"/>
  <c r="K802" i="1"/>
  <c r="H802" i="1"/>
  <c r="G802" i="1"/>
  <c r="E802" i="1"/>
  <c r="C802" i="1"/>
  <c r="A802" i="1"/>
  <c r="K801" i="1"/>
  <c r="H801" i="1"/>
  <c r="G801" i="1"/>
  <c r="E801" i="1"/>
  <c r="C801" i="1"/>
  <c r="A801" i="1"/>
  <c r="K800" i="1"/>
  <c r="H800" i="1"/>
  <c r="G800" i="1"/>
  <c r="E800" i="1"/>
  <c r="C800" i="1"/>
  <c r="A800" i="1"/>
  <c r="K799" i="1"/>
  <c r="H799" i="1"/>
  <c r="G799" i="1"/>
  <c r="E799" i="1"/>
  <c r="C799" i="1"/>
  <c r="A799" i="1"/>
  <c r="K798" i="1"/>
  <c r="H798" i="1"/>
  <c r="G798" i="1"/>
  <c r="E798" i="1"/>
  <c r="C798" i="1"/>
  <c r="A798" i="1"/>
  <c r="K797" i="1"/>
  <c r="H797" i="1"/>
  <c r="G797" i="1"/>
  <c r="E797" i="1"/>
  <c r="C797" i="1"/>
  <c r="A797" i="1"/>
  <c r="K796" i="1"/>
  <c r="H796" i="1"/>
  <c r="G796" i="1"/>
  <c r="E796" i="1"/>
  <c r="C796" i="1"/>
  <c r="A796" i="1"/>
  <c r="K795" i="1"/>
  <c r="H795" i="1"/>
  <c r="G795" i="1"/>
  <c r="E795" i="1"/>
  <c r="C795" i="1"/>
  <c r="A795" i="1"/>
  <c r="K794" i="1"/>
  <c r="H794" i="1"/>
  <c r="G794" i="1"/>
  <c r="E794" i="1"/>
  <c r="C794" i="1"/>
  <c r="A794" i="1"/>
  <c r="K793" i="1"/>
  <c r="H793" i="1"/>
  <c r="G793" i="1"/>
  <c r="E793" i="1"/>
  <c r="C793" i="1"/>
  <c r="A793" i="1"/>
  <c r="K792" i="1"/>
  <c r="H792" i="1"/>
  <c r="G792" i="1"/>
  <c r="E792" i="1"/>
  <c r="C792" i="1"/>
  <c r="A792" i="1"/>
  <c r="K791" i="1"/>
  <c r="H791" i="1"/>
  <c r="G791" i="1"/>
  <c r="E791" i="1"/>
  <c r="C791" i="1"/>
  <c r="A791" i="1"/>
  <c r="K790" i="1"/>
  <c r="H790" i="1"/>
  <c r="G790" i="1"/>
  <c r="E790" i="1"/>
  <c r="C790" i="1"/>
  <c r="A790" i="1"/>
  <c r="K789" i="1"/>
  <c r="H789" i="1"/>
  <c r="G789" i="1"/>
  <c r="E789" i="1"/>
  <c r="C789" i="1"/>
  <c r="A789" i="1"/>
  <c r="K788" i="1"/>
  <c r="H788" i="1"/>
  <c r="G788" i="1"/>
  <c r="E788" i="1"/>
  <c r="C788" i="1"/>
  <c r="A788" i="1"/>
  <c r="K787" i="1"/>
  <c r="H787" i="1"/>
  <c r="G787" i="1"/>
  <c r="E787" i="1"/>
  <c r="C787" i="1"/>
  <c r="A787" i="1"/>
  <c r="K786" i="1"/>
  <c r="H786" i="1"/>
  <c r="G786" i="1"/>
  <c r="E786" i="1"/>
  <c r="C786" i="1"/>
  <c r="A786" i="1"/>
  <c r="K785" i="1"/>
  <c r="H785" i="1"/>
  <c r="G785" i="1"/>
  <c r="E785" i="1"/>
  <c r="C785" i="1"/>
  <c r="A785" i="1"/>
  <c r="K784" i="1"/>
  <c r="H784" i="1"/>
  <c r="G784" i="1"/>
  <c r="E784" i="1"/>
  <c r="C784" i="1"/>
  <c r="A784" i="1"/>
  <c r="K783" i="1"/>
  <c r="H783" i="1"/>
  <c r="G783" i="1"/>
  <c r="E783" i="1"/>
  <c r="C783" i="1"/>
  <c r="A783" i="1"/>
  <c r="K782" i="1"/>
  <c r="H782" i="1"/>
  <c r="G782" i="1"/>
  <c r="E782" i="1"/>
  <c r="C782" i="1"/>
  <c r="A782" i="1"/>
  <c r="K781" i="1"/>
  <c r="H781" i="1"/>
  <c r="G781" i="1"/>
  <c r="E781" i="1"/>
  <c r="C781" i="1"/>
  <c r="A781" i="1"/>
  <c r="K780" i="1"/>
  <c r="H780" i="1"/>
  <c r="G780" i="1"/>
  <c r="E780" i="1"/>
  <c r="C780" i="1"/>
  <c r="A780" i="1"/>
  <c r="K779" i="1"/>
  <c r="H779" i="1"/>
  <c r="G779" i="1"/>
  <c r="E779" i="1"/>
  <c r="C779" i="1"/>
  <c r="A779" i="1"/>
  <c r="K778" i="1"/>
  <c r="H778" i="1"/>
  <c r="G778" i="1"/>
  <c r="E778" i="1"/>
  <c r="C778" i="1"/>
  <c r="A778" i="1"/>
  <c r="K777" i="1"/>
  <c r="H777" i="1"/>
  <c r="G777" i="1"/>
  <c r="E777" i="1"/>
  <c r="C777" i="1"/>
  <c r="A777" i="1"/>
  <c r="K776" i="1"/>
  <c r="H776" i="1"/>
  <c r="G776" i="1"/>
  <c r="E776" i="1"/>
  <c r="C776" i="1"/>
  <c r="A776" i="1"/>
  <c r="K775" i="1"/>
  <c r="H775" i="1"/>
  <c r="G775" i="1"/>
  <c r="E775" i="1"/>
  <c r="C775" i="1"/>
  <c r="A775" i="1"/>
  <c r="K774" i="1"/>
  <c r="H774" i="1"/>
  <c r="G774" i="1"/>
  <c r="E774" i="1"/>
  <c r="C774" i="1"/>
  <c r="A774" i="1"/>
  <c r="K773" i="1"/>
  <c r="H773" i="1"/>
  <c r="G773" i="1"/>
  <c r="E773" i="1"/>
  <c r="C773" i="1"/>
  <c r="A773" i="1"/>
  <c r="K772" i="1"/>
  <c r="H772" i="1"/>
  <c r="G772" i="1"/>
  <c r="E772" i="1"/>
  <c r="C772" i="1"/>
  <c r="A772" i="1"/>
  <c r="K771" i="1"/>
  <c r="H771" i="1"/>
  <c r="G771" i="1"/>
  <c r="E771" i="1"/>
  <c r="C771" i="1"/>
  <c r="A771" i="1"/>
  <c r="K770" i="1"/>
  <c r="H770" i="1"/>
  <c r="G770" i="1"/>
  <c r="E770" i="1"/>
  <c r="C770" i="1"/>
  <c r="A770" i="1"/>
  <c r="K769" i="1"/>
  <c r="H769" i="1"/>
  <c r="G769" i="1"/>
  <c r="E769" i="1"/>
  <c r="C769" i="1"/>
  <c r="A769" i="1"/>
  <c r="K768" i="1"/>
  <c r="H768" i="1"/>
  <c r="G768" i="1"/>
  <c r="E768" i="1"/>
  <c r="C768" i="1"/>
  <c r="A768" i="1"/>
  <c r="K767" i="1"/>
  <c r="H767" i="1"/>
  <c r="G767" i="1"/>
  <c r="E767" i="1"/>
  <c r="C767" i="1"/>
  <c r="A767" i="1"/>
  <c r="K766" i="1"/>
  <c r="H766" i="1"/>
  <c r="G766" i="1"/>
  <c r="E766" i="1"/>
  <c r="C766" i="1"/>
  <c r="A766" i="1"/>
  <c r="K765" i="1"/>
  <c r="H765" i="1"/>
  <c r="G765" i="1"/>
  <c r="E765" i="1"/>
  <c r="C765" i="1"/>
  <c r="A765" i="1"/>
  <c r="K764" i="1"/>
  <c r="H764" i="1"/>
  <c r="G764" i="1"/>
  <c r="E764" i="1"/>
  <c r="C764" i="1"/>
  <c r="A764" i="1"/>
  <c r="K763" i="1"/>
  <c r="H763" i="1"/>
  <c r="G763" i="1"/>
  <c r="E763" i="1"/>
  <c r="C763" i="1"/>
  <c r="A763" i="1"/>
  <c r="K762" i="1"/>
  <c r="H762" i="1"/>
  <c r="G762" i="1"/>
  <c r="E762" i="1"/>
  <c r="C762" i="1"/>
  <c r="A762" i="1"/>
  <c r="K761" i="1"/>
  <c r="H761" i="1"/>
  <c r="G761" i="1"/>
  <c r="E761" i="1"/>
  <c r="C761" i="1"/>
  <c r="A761" i="1"/>
  <c r="K760" i="1"/>
  <c r="H760" i="1"/>
  <c r="G760" i="1"/>
  <c r="E760" i="1"/>
  <c r="C760" i="1"/>
  <c r="A760" i="1"/>
  <c r="K759" i="1"/>
  <c r="H759" i="1"/>
  <c r="G759" i="1"/>
  <c r="E759" i="1"/>
  <c r="C759" i="1"/>
  <c r="A759" i="1"/>
  <c r="K758" i="1"/>
  <c r="H758" i="1"/>
  <c r="G758" i="1"/>
  <c r="E758" i="1"/>
  <c r="C758" i="1"/>
  <c r="A758" i="1"/>
  <c r="K757" i="1"/>
  <c r="H757" i="1"/>
  <c r="G757" i="1"/>
  <c r="E757" i="1"/>
  <c r="C757" i="1"/>
  <c r="A757" i="1"/>
  <c r="K756" i="1"/>
  <c r="H756" i="1"/>
  <c r="G756" i="1"/>
  <c r="E756" i="1"/>
  <c r="C756" i="1"/>
  <c r="A756" i="1"/>
  <c r="K755" i="1"/>
  <c r="H755" i="1"/>
  <c r="G755" i="1"/>
  <c r="E755" i="1"/>
  <c r="C755" i="1"/>
  <c r="A755" i="1"/>
  <c r="K754" i="1"/>
  <c r="H754" i="1"/>
  <c r="G754" i="1"/>
  <c r="E754" i="1"/>
  <c r="C754" i="1"/>
  <c r="A754" i="1"/>
  <c r="K753" i="1"/>
  <c r="H753" i="1"/>
  <c r="G753" i="1"/>
  <c r="E753" i="1"/>
  <c r="C753" i="1"/>
  <c r="A753" i="1"/>
  <c r="K752" i="1"/>
  <c r="H752" i="1"/>
  <c r="G752" i="1"/>
  <c r="E752" i="1"/>
  <c r="C752" i="1"/>
  <c r="A752" i="1"/>
  <c r="K751" i="1"/>
  <c r="H751" i="1"/>
  <c r="G751" i="1"/>
  <c r="E751" i="1"/>
  <c r="C751" i="1"/>
  <c r="A751" i="1"/>
  <c r="K750" i="1"/>
  <c r="H750" i="1"/>
  <c r="G750" i="1"/>
  <c r="E750" i="1"/>
  <c r="C750" i="1"/>
  <c r="A750" i="1"/>
  <c r="K749" i="1"/>
  <c r="H749" i="1"/>
  <c r="G749" i="1"/>
  <c r="E749" i="1"/>
  <c r="C749" i="1"/>
  <c r="A749" i="1"/>
  <c r="K748" i="1"/>
  <c r="H748" i="1"/>
  <c r="G748" i="1"/>
  <c r="E748" i="1"/>
  <c r="C748" i="1"/>
  <c r="A748" i="1"/>
  <c r="K747" i="1"/>
  <c r="H747" i="1"/>
  <c r="G747" i="1"/>
  <c r="E747" i="1"/>
  <c r="C747" i="1"/>
  <c r="A747" i="1"/>
  <c r="K746" i="1"/>
  <c r="H746" i="1"/>
  <c r="G746" i="1"/>
  <c r="E746" i="1"/>
  <c r="C746" i="1"/>
  <c r="A746" i="1"/>
  <c r="K745" i="1"/>
  <c r="H745" i="1"/>
  <c r="G745" i="1"/>
  <c r="E745" i="1"/>
  <c r="C745" i="1"/>
  <c r="A745" i="1"/>
  <c r="K744" i="1"/>
  <c r="H744" i="1"/>
  <c r="G744" i="1"/>
  <c r="E744" i="1"/>
  <c r="C744" i="1"/>
  <c r="A744" i="1"/>
  <c r="K743" i="1"/>
  <c r="H743" i="1"/>
  <c r="G743" i="1"/>
  <c r="E743" i="1"/>
  <c r="C743" i="1"/>
  <c r="A743" i="1"/>
  <c r="K742" i="1"/>
  <c r="H742" i="1"/>
  <c r="G742" i="1"/>
  <c r="E742" i="1"/>
  <c r="C742" i="1"/>
  <c r="A742" i="1"/>
  <c r="K741" i="1"/>
  <c r="H741" i="1"/>
  <c r="G741" i="1"/>
  <c r="E741" i="1"/>
  <c r="C741" i="1"/>
  <c r="A741" i="1"/>
  <c r="K740" i="1"/>
  <c r="H740" i="1"/>
  <c r="G740" i="1"/>
  <c r="E740" i="1"/>
  <c r="C740" i="1"/>
  <c r="A740" i="1"/>
  <c r="K739" i="1"/>
  <c r="H739" i="1"/>
  <c r="G739" i="1"/>
  <c r="E739" i="1"/>
  <c r="C739" i="1"/>
  <c r="A739" i="1"/>
  <c r="K738" i="1"/>
  <c r="H738" i="1"/>
  <c r="G738" i="1"/>
  <c r="E738" i="1"/>
  <c r="C738" i="1"/>
  <c r="A738" i="1"/>
  <c r="K737" i="1"/>
  <c r="H737" i="1"/>
  <c r="G737" i="1"/>
  <c r="E737" i="1"/>
  <c r="C737" i="1"/>
  <c r="A737" i="1"/>
  <c r="K736" i="1"/>
  <c r="H736" i="1"/>
  <c r="G736" i="1"/>
  <c r="E736" i="1"/>
  <c r="C736" i="1"/>
  <c r="A736" i="1"/>
  <c r="K735" i="1"/>
  <c r="H735" i="1"/>
  <c r="G735" i="1"/>
  <c r="E735" i="1"/>
  <c r="C735" i="1"/>
  <c r="A735" i="1"/>
  <c r="K734" i="1"/>
  <c r="H734" i="1"/>
  <c r="G734" i="1"/>
  <c r="E734" i="1"/>
  <c r="C734" i="1"/>
  <c r="A734" i="1"/>
  <c r="K733" i="1"/>
  <c r="H733" i="1"/>
  <c r="G733" i="1"/>
  <c r="E733" i="1"/>
  <c r="C733" i="1"/>
  <c r="A733" i="1"/>
  <c r="K732" i="1"/>
  <c r="H732" i="1"/>
  <c r="G732" i="1"/>
  <c r="E732" i="1"/>
  <c r="C732" i="1"/>
  <c r="A732" i="1"/>
  <c r="K731" i="1"/>
  <c r="H731" i="1"/>
  <c r="G731" i="1"/>
  <c r="E731" i="1"/>
  <c r="C731" i="1"/>
  <c r="A731" i="1"/>
  <c r="K730" i="1"/>
  <c r="H730" i="1"/>
  <c r="G730" i="1"/>
  <c r="E730" i="1"/>
  <c r="C730" i="1"/>
  <c r="A730" i="1"/>
  <c r="K729" i="1"/>
  <c r="H729" i="1"/>
  <c r="G729" i="1"/>
  <c r="E729" i="1"/>
  <c r="C729" i="1"/>
  <c r="A729" i="1"/>
  <c r="K728" i="1"/>
  <c r="H728" i="1"/>
  <c r="G728" i="1"/>
  <c r="E728" i="1"/>
  <c r="C728" i="1"/>
  <c r="A728" i="1"/>
  <c r="K727" i="1"/>
  <c r="H727" i="1"/>
  <c r="G727" i="1"/>
  <c r="E727" i="1"/>
  <c r="C727" i="1"/>
  <c r="A727" i="1"/>
  <c r="K726" i="1"/>
  <c r="H726" i="1"/>
  <c r="G726" i="1"/>
  <c r="E726" i="1"/>
  <c r="C726" i="1"/>
  <c r="A726" i="1"/>
  <c r="K725" i="1"/>
  <c r="H725" i="1"/>
  <c r="G725" i="1"/>
  <c r="E725" i="1"/>
  <c r="C725" i="1"/>
  <c r="A725" i="1"/>
  <c r="K724" i="1"/>
  <c r="H724" i="1"/>
  <c r="G724" i="1"/>
  <c r="E724" i="1"/>
  <c r="C724" i="1"/>
  <c r="A724" i="1"/>
  <c r="K723" i="1"/>
  <c r="H723" i="1"/>
  <c r="G723" i="1"/>
  <c r="E723" i="1"/>
  <c r="C723" i="1"/>
  <c r="A723" i="1"/>
  <c r="K722" i="1"/>
  <c r="H722" i="1"/>
  <c r="G722" i="1"/>
  <c r="E722" i="1"/>
  <c r="C722" i="1"/>
  <c r="A722" i="1"/>
  <c r="K721" i="1"/>
  <c r="H721" i="1"/>
  <c r="G721" i="1"/>
  <c r="E721" i="1"/>
  <c r="C721" i="1"/>
  <c r="A721" i="1"/>
  <c r="K720" i="1"/>
  <c r="H720" i="1"/>
  <c r="G720" i="1"/>
  <c r="E720" i="1"/>
  <c r="C720" i="1"/>
  <c r="A720" i="1"/>
  <c r="K719" i="1"/>
  <c r="H719" i="1"/>
  <c r="G719" i="1"/>
  <c r="E719" i="1"/>
  <c r="C719" i="1"/>
  <c r="A719" i="1"/>
  <c r="K718" i="1"/>
  <c r="H718" i="1"/>
  <c r="G718" i="1"/>
  <c r="E718" i="1"/>
  <c r="C718" i="1"/>
  <c r="A718" i="1"/>
  <c r="K717" i="1"/>
  <c r="H717" i="1"/>
  <c r="G717" i="1"/>
  <c r="E717" i="1"/>
  <c r="C717" i="1"/>
  <c r="A717" i="1"/>
  <c r="K716" i="1"/>
  <c r="H716" i="1"/>
  <c r="G716" i="1"/>
  <c r="E716" i="1"/>
  <c r="C716" i="1"/>
  <c r="A716" i="1"/>
  <c r="K715" i="1"/>
  <c r="H715" i="1"/>
  <c r="G715" i="1"/>
  <c r="E715" i="1"/>
  <c r="C715" i="1"/>
  <c r="A715" i="1"/>
  <c r="K714" i="1"/>
  <c r="H714" i="1"/>
  <c r="G714" i="1"/>
  <c r="E714" i="1"/>
  <c r="C714" i="1"/>
  <c r="A714" i="1"/>
  <c r="K713" i="1"/>
  <c r="H713" i="1"/>
  <c r="G713" i="1"/>
  <c r="E713" i="1"/>
  <c r="C713" i="1"/>
  <c r="A713" i="1"/>
  <c r="K712" i="1"/>
  <c r="H712" i="1"/>
  <c r="G712" i="1"/>
  <c r="E712" i="1"/>
  <c r="C712" i="1"/>
  <c r="A712" i="1"/>
  <c r="K711" i="1"/>
  <c r="H711" i="1"/>
  <c r="G711" i="1"/>
  <c r="E711" i="1"/>
  <c r="C711" i="1"/>
  <c r="A711" i="1"/>
  <c r="K710" i="1"/>
  <c r="H710" i="1"/>
  <c r="G710" i="1"/>
  <c r="E710" i="1"/>
  <c r="C710" i="1"/>
  <c r="A710" i="1"/>
  <c r="K709" i="1"/>
  <c r="H709" i="1"/>
  <c r="G709" i="1"/>
  <c r="E709" i="1"/>
  <c r="C709" i="1"/>
  <c r="A709" i="1"/>
  <c r="K708" i="1"/>
  <c r="H708" i="1"/>
  <c r="G708" i="1"/>
  <c r="E708" i="1"/>
  <c r="C708" i="1"/>
  <c r="A708" i="1"/>
  <c r="K707" i="1"/>
  <c r="H707" i="1"/>
  <c r="G707" i="1"/>
  <c r="E707" i="1"/>
  <c r="C707" i="1"/>
  <c r="A707" i="1"/>
  <c r="K706" i="1"/>
  <c r="H706" i="1"/>
  <c r="G706" i="1"/>
  <c r="E706" i="1"/>
  <c r="C706" i="1"/>
  <c r="A706" i="1"/>
  <c r="K705" i="1"/>
  <c r="H705" i="1"/>
  <c r="G705" i="1"/>
  <c r="E705" i="1"/>
  <c r="C705" i="1"/>
  <c r="A705" i="1"/>
  <c r="K704" i="1"/>
  <c r="H704" i="1"/>
  <c r="G704" i="1"/>
  <c r="E704" i="1"/>
  <c r="C704" i="1"/>
  <c r="A704" i="1"/>
  <c r="K703" i="1"/>
  <c r="H703" i="1"/>
  <c r="G703" i="1"/>
  <c r="E703" i="1"/>
  <c r="C703" i="1"/>
  <c r="A703" i="1"/>
  <c r="K702" i="1"/>
  <c r="H702" i="1"/>
  <c r="G702" i="1"/>
  <c r="E702" i="1"/>
  <c r="C702" i="1"/>
  <c r="A702" i="1"/>
  <c r="K701" i="1"/>
  <c r="H701" i="1"/>
  <c r="G701" i="1"/>
  <c r="E701" i="1"/>
  <c r="C701" i="1"/>
  <c r="A701" i="1"/>
  <c r="K700" i="1"/>
  <c r="H700" i="1"/>
  <c r="G700" i="1"/>
  <c r="E700" i="1"/>
  <c r="C700" i="1"/>
  <c r="A700" i="1"/>
  <c r="K699" i="1"/>
  <c r="H699" i="1"/>
  <c r="G699" i="1"/>
  <c r="E699" i="1"/>
  <c r="C699" i="1"/>
  <c r="A699" i="1"/>
  <c r="K698" i="1"/>
  <c r="H698" i="1"/>
  <c r="G698" i="1"/>
  <c r="E698" i="1"/>
  <c r="C698" i="1"/>
  <c r="A698" i="1"/>
  <c r="K697" i="1"/>
  <c r="H697" i="1"/>
  <c r="G697" i="1"/>
  <c r="E697" i="1"/>
  <c r="C697" i="1"/>
  <c r="A697" i="1"/>
  <c r="K696" i="1"/>
  <c r="H696" i="1"/>
  <c r="G696" i="1"/>
  <c r="E696" i="1"/>
  <c r="C696" i="1"/>
  <c r="A696" i="1"/>
  <c r="K695" i="1"/>
  <c r="H695" i="1"/>
  <c r="G695" i="1"/>
  <c r="E695" i="1"/>
  <c r="C695" i="1"/>
  <c r="A695" i="1"/>
  <c r="K694" i="1"/>
  <c r="H694" i="1"/>
  <c r="G694" i="1"/>
  <c r="E694" i="1"/>
  <c r="C694" i="1"/>
  <c r="A694" i="1"/>
  <c r="K693" i="1"/>
  <c r="H693" i="1"/>
  <c r="G693" i="1"/>
  <c r="E693" i="1"/>
  <c r="C693" i="1"/>
  <c r="A693" i="1"/>
  <c r="K692" i="1"/>
  <c r="H692" i="1"/>
  <c r="G692" i="1"/>
  <c r="E692" i="1"/>
  <c r="C692" i="1"/>
  <c r="A692" i="1"/>
  <c r="K691" i="1"/>
  <c r="H691" i="1"/>
  <c r="G691" i="1"/>
  <c r="E691" i="1"/>
  <c r="C691" i="1"/>
  <c r="A691" i="1"/>
  <c r="K690" i="1"/>
  <c r="H690" i="1"/>
  <c r="G690" i="1"/>
  <c r="E690" i="1"/>
  <c r="C690" i="1"/>
  <c r="A690" i="1"/>
  <c r="K689" i="1"/>
  <c r="H689" i="1"/>
  <c r="G689" i="1"/>
  <c r="E689" i="1"/>
  <c r="C689" i="1"/>
  <c r="A689" i="1"/>
  <c r="K688" i="1"/>
  <c r="H688" i="1"/>
  <c r="G688" i="1"/>
  <c r="E688" i="1"/>
  <c r="C688" i="1"/>
  <c r="A688" i="1"/>
  <c r="K687" i="1"/>
  <c r="H687" i="1"/>
  <c r="G687" i="1"/>
  <c r="E687" i="1"/>
  <c r="C687" i="1"/>
  <c r="A687" i="1"/>
  <c r="K686" i="1"/>
  <c r="H686" i="1"/>
  <c r="G686" i="1"/>
  <c r="E686" i="1"/>
  <c r="C686" i="1"/>
  <c r="A686" i="1"/>
  <c r="K685" i="1"/>
  <c r="H685" i="1"/>
  <c r="G685" i="1"/>
  <c r="E685" i="1"/>
  <c r="C685" i="1"/>
  <c r="A685" i="1"/>
  <c r="K684" i="1"/>
  <c r="H684" i="1"/>
  <c r="G684" i="1"/>
  <c r="E684" i="1"/>
  <c r="C684" i="1"/>
  <c r="A684" i="1"/>
  <c r="K683" i="1"/>
  <c r="H683" i="1"/>
  <c r="G683" i="1"/>
  <c r="E683" i="1"/>
  <c r="C683" i="1"/>
  <c r="A683" i="1"/>
  <c r="K682" i="1"/>
  <c r="H682" i="1"/>
  <c r="G682" i="1"/>
  <c r="E682" i="1"/>
  <c r="C682" i="1"/>
  <c r="A682" i="1"/>
  <c r="K681" i="1"/>
  <c r="H681" i="1"/>
  <c r="G681" i="1"/>
  <c r="E681" i="1"/>
  <c r="C681" i="1"/>
  <c r="A681" i="1"/>
  <c r="K680" i="1"/>
  <c r="H680" i="1"/>
  <c r="G680" i="1"/>
  <c r="E680" i="1"/>
  <c r="C680" i="1"/>
  <c r="A680" i="1"/>
  <c r="K679" i="1"/>
  <c r="H679" i="1"/>
  <c r="G679" i="1"/>
  <c r="E679" i="1"/>
  <c r="C679" i="1"/>
  <c r="A679" i="1"/>
  <c r="K678" i="1"/>
  <c r="H678" i="1"/>
  <c r="G678" i="1"/>
  <c r="E678" i="1"/>
  <c r="C678" i="1"/>
  <c r="A678" i="1"/>
  <c r="K677" i="1"/>
  <c r="H677" i="1"/>
  <c r="G677" i="1"/>
  <c r="E677" i="1"/>
  <c r="C677" i="1"/>
  <c r="A677" i="1"/>
  <c r="K676" i="1"/>
  <c r="H676" i="1"/>
  <c r="G676" i="1"/>
  <c r="E676" i="1"/>
  <c r="C676" i="1"/>
  <c r="A676" i="1"/>
  <c r="K675" i="1"/>
  <c r="H675" i="1"/>
  <c r="G675" i="1"/>
  <c r="E675" i="1"/>
  <c r="C675" i="1"/>
  <c r="A675" i="1"/>
  <c r="K674" i="1"/>
  <c r="H674" i="1"/>
  <c r="G674" i="1"/>
  <c r="E674" i="1"/>
  <c r="C674" i="1"/>
  <c r="A674" i="1"/>
  <c r="K673" i="1"/>
  <c r="H673" i="1"/>
  <c r="G673" i="1"/>
  <c r="E673" i="1"/>
  <c r="C673" i="1"/>
  <c r="A673" i="1"/>
  <c r="K672" i="1"/>
  <c r="H672" i="1"/>
  <c r="G672" i="1"/>
  <c r="E672" i="1"/>
  <c r="C672" i="1"/>
  <c r="A672" i="1"/>
  <c r="K671" i="1"/>
  <c r="H671" i="1"/>
  <c r="G671" i="1"/>
  <c r="E671" i="1"/>
  <c r="C671" i="1"/>
  <c r="A671" i="1"/>
  <c r="K670" i="1"/>
  <c r="H670" i="1"/>
  <c r="G670" i="1"/>
  <c r="E670" i="1"/>
  <c r="C670" i="1"/>
  <c r="A670" i="1"/>
  <c r="K669" i="1"/>
  <c r="H669" i="1"/>
  <c r="G669" i="1"/>
  <c r="E669" i="1"/>
  <c r="C669" i="1"/>
  <c r="A669" i="1"/>
  <c r="K668" i="1"/>
  <c r="H668" i="1"/>
  <c r="G668" i="1"/>
  <c r="E668" i="1"/>
  <c r="C668" i="1"/>
  <c r="A668" i="1"/>
  <c r="K667" i="1"/>
  <c r="H667" i="1"/>
  <c r="G667" i="1"/>
  <c r="E667" i="1"/>
  <c r="C667" i="1"/>
  <c r="A667" i="1"/>
  <c r="K666" i="1"/>
  <c r="H666" i="1"/>
  <c r="G666" i="1"/>
  <c r="E666" i="1"/>
  <c r="C666" i="1"/>
  <c r="A666" i="1"/>
  <c r="K665" i="1"/>
  <c r="H665" i="1"/>
  <c r="G665" i="1"/>
  <c r="E665" i="1"/>
  <c r="C665" i="1"/>
  <c r="A665" i="1"/>
  <c r="K664" i="1"/>
  <c r="H664" i="1"/>
  <c r="G664" i="1"/>
  <c r="E664" i="1"/>
  <c r="C664" i="1"/>
  <c r="A664" i="1"/>
  <c r="K663" i="1"/>
  <c r="H663" i="1"/>
  <c r="G663" i="1"/>
  <c r="E663" i="1"/>
  <c r="C663" i="1"/>
  <c r="A663" i="1"/>
  <c r="K662" i="1"/>
  <c r="H662" i="1"/>
  <c r="G662" i="1"/>
  <c r="E662" i="1"/>
  <c r="C662" i="1"/>
  <c r="A662" i="1"/>
  <c r="K661" i="1"/>
  <c r="H661" i="1"/>
  <c r="G661" i="1"/>
  <c r="E661" i="1"/>
  <c r="C661" i="1"/>
  <c r="A661" i="1"/>
  <c r="K660" i="1"/>
  <c r="H660" i="1"/>
  <c r="G660" i="1"/>
  <c r="E660" i="1"/>
  <c r="C660" i="1"/>
  <c r="A660" i="1"/>
  <c r="K659" i="1"/>
  <c r="H659" i="1"/>
  <c r="G659" i="1"/>
  <c r="E659" i="1"/>
  <c r="C659" i="1"/>
  <c r="A659" i="1"/>
  <c r="K658" i="1"/>
  <c r="H658" i="1"/>
  <c r="G658" i="1"/>
  <c r="E658" i="1"/>
  <c r="C658" i="1"/>
  <c r="A658" i="1"/>
  <c r="K657" i="1"/>
  <c r="H657" i="1"/>
  <c r="G657" i="1"/>
  <c r="E657" i="1"/>
  <c r="C657" i="1"/>
  <c r="A657" i="1"/>
  <c r="K656" i="1"/>
  <c r="H656" i="1"/>
  <c r="G656" i="1"/>
  <c r="E656" i="1"/>
  <c r="C656" i="1"/>
  <c r="A656" i="1"/>
  <c r="K655" i="1"/>
  <c r="H655" i="1"/>
  <c r="G655" i="1"/>
  <c r="E655" i="1"/>
  <c r="C655" i="1"/>
  <c r="A655" i="1"/>
  <c r="K654" i="1"/>
  <c r="H654" i="1"/>
  <c r="G654" i="1"/>
  <c r="E654" i="1"/>
  <c r="C654" i="1"/>
  <c r="A654" i="1"/>
  <c r="K653" i="1"/>
  <c r="H653" i="1"/>
  <c r="G653" i="1"/>
  <c r="E653" i="1"/>
  <c r="C653" i="1"/>
  <c r="A653" i="1"/>
  <c r="K652" i="1"/>
  <c r="H652" i="1"/>
  <c r="G652" i="1"/>
  <c r="E652" i="1"/>
  <c r="C652" i="1"/>
  <c r="A652" i="1"/>
  <c r="K651" i="1"/>
  <c r="H651" i="1"/>
  <c r="G651" i="1"/>
  <c r="E651" i="1"/>
  <c r="C651" i="1"/>
  <c r="A651" i="1"/>
  <c r="K650" i="1"/>
  <c r="H650" i="1"/>
  <c r="G650" i="1"/>
  <c r="E650" i="1"/>
  <c r="C650" i="1"/>
  <c r="A650" i="1"/>
  <c r="K649" i="1"/>
  <c r="H649" i="1"/>
  <c r="G649" i="1"/>
  <c r="E649" i="1"/>
  <c r="C649" i="1"/>
  <c r="A649" i="1"/>
  <c r="K648" i="1"/>
  <c r="H648" i="1"/>
  <c r="G648" i="1"/>
  <c r="E648" i="1"/>
  <c r="C648" i="1"/>
  <c r="A648" i="1"/>
  <c r="K647" i="1"/>
  <c r="H647" i="1"/>
  <c r="G647" i="1"/>
  <c r="E647" i="1"/>
  <c r="C647" i="1"/>
  <c r="A647" i="1"/>
  <c r="K646" i="1"/>
  <c r="H646" i="1"/>
  <c r="G646" i="1"/>
  <c r="E646" i="1"/>
  <c r="C646" i="1"/>
  <c r="A646" i="1"/>
  <c r="K645" i="1"/>
  <c r="H645" i="1"/>
  <c r="G645" i="1"/>
  <c r="E645" i="1"/>
  <c r="C645" i="1"/>
  <c r="A645" i="1"/>
  <c r="K644" i="1"/>
  <c r="H644" i="1"/>
  <c r="G644" i="1"/>
  <c r="E644" i="1"/>
  <c r="C644" i="1"/>
  <c r="A644" i="1"/>
  <c r="K643" i="1"/>
  <c r="H643" i="1"/>
  <c r="G643" i="1"/>
  <c r="E643" i="1"/>
  <c r="C643" i="1"/>
  <c r="A643" i="1"/>
  <c r="K642" i="1"/>
  <c r="H642" i="1"/>
  <c r="G642" i="1"/>
  <c r="E642" i="1"/>
  <c r="C642" i="1"/>
  <c r="A642" i="1"/>
  <c r="K641" i="1"/>
  <c r="H641" i="1"/>
  <c r="G641" i="1"/>
  <c r="E641" i="1"/>
  <c r="C641" i="1"/>
  <c r="A641" i="1"/>
  <c r="K640" i="1"/>
  <c r="H640" i="1"/>
  <c r="G640" i="1"/>
  <c r="E640" i="1"/>
  <c r="C640" i="1"/>
  <c r="A640" i="1"/>
  <c r="K639" i="1"/>
  <c r="H639" i="1"/>
  <c r="G639" i="1"/>
  <c r="E639" i="1"/>
  <c r="C639" i="1"/>
  <c r="A639" i="1"/>
  <c r="K638" i="1"/>
  <c r="H638" i="1"/>
  <c r="G638" i="1"/>
  <c r="E638" i="1"/>
  <c r="C638" i="1"/>
  <c r="A638" i="1"/>
  <c r="K637" i="1"/>
  <c r="H637" i="1"/>
  <c r="G637" i="1"/>
  <c r="E637" i="1"/>
  <c r="C637" i="1"/>
  <c r="A637" i="1"/>
  <c r="K636" i="1"/>
  <c r="H636" i="1"/>
  <c r="G636" i="1"/>
  <c r="E636" i="1"/>
  <c r="C636" i="1"/>
  <c r="A636" i="1"/>
  <c r="K635" i="1"/>
  <c r="H635" i="1"/>
  <c r="G635" i="1"/>
  <c r="E635" i="1"/>
  <c r="C635" i="1"/>
  <c r="A635" i="1"/>
  <c r="K634" i="1"/>
  <c r="H634" i="1"/>
  <c r="G634" i="1"/>
  <c r="E634" i="1"/>
  <c r="C634" i="1"/>
  <c r="A634" i="1"/>
  <c r="K633" i="1"/>
  <c r="H633" i="1"/>
  <c r="G633" i="1"/>
  <c r="E633" i="1"/>
  <c r="C633" i="1"/>
  <c r="A633" i="1"/>
  <c r="K632" i="1"/>
  <c r="H632" i="1"/>
  <c r="G632" i="1"/>
  <c r="E632" i="1"/>
  <c r="C632" i="1"/>
  <c r="A632" i="1"/>
  <c r="K631" i="1"/>
  <c r="H631" i="1"/>
  <c r="G631" i="1"/>
  <c r="E631" i="1"/>
  <c r="C631" i="1"/>
  <c r="A631" i="1"/>
  <c r="K630" i="1"/>
  <c r="H630" i="1"/>
  <c r="G630" i="1"/>
  <c r="E630" i="1"/>
  <c r="C630" i="1"/>
  <c r="A630" i="1"/>
  <c r="K629" i="1"/>
  <c r="H629" i="1"/>
  <c r="G629" i="1"/>
  <c r="E629" i="1"/>
  <c r="C629" i="1"/>
  <c r="A629" i="1"/>
  <c r="K628" i="1"/>
  <c r="H628" i="1"/>
  <c r="G628" i="1"/>
  <c r="E628" i="1"/>
  <c r="C628" i="1"/>
  <c r="A628" i="1"/>
  <c r="K627" i="1"/>
  <c r="H627" i="1"/>
  <c r="G627" i="1"/>
  <c r="E627" i="1"/>
  <c r="C627" i="1"/>
  <c r="A627" i="1"/>
  <c r="K626" i="1"/>
  <c r="H626" i="1"/>
  <c r="G626" i="1"/>
  <c r="E626" i="1"/>
  <c r="C626" i="1"/>
  <c r="A626" i="1"/>
  <c r="K625" i="1"/>
  <c r="H625" i="1"/>
  <c r="G625" i="1"/>
  <c r="E625" i="1"/>
  <c r="C625" i="1"/>
  <c r="A625" i="1"/>
  <c r="K624" i="1"/>
  <c r="H624" i="1"/>
  <c r="G624" i="1"/>
  <c r="E624" i="1"/>
  <c r="C624" i="1"/>
  <c r="A624" i="1"/>
  <c r="K623" i="1"/>
  <c r="H623" i="1"/>
  <c r="G623" i="1"/>
  <c r="E623" i="1"/>
  <c r="C623" i="1"/>
  <c r="A623" i="1"/>
  <c r="K622" i="1"/>
  <c r="H622" i="1"/>
  <c r="G622" i="1"/>
  <c r="E622" i="1"/>
  <c r="C622" i="1"/>
  <c r="A622" i="1"/>
  <c r="K621" i="1"/>
  <c r="H621" i="1"/>
  <c r="G621" i="1"/>
  <c r="E621" i="1"/>
  <c r="C621" i="1"/>
  <c r="A621" i="1"/>
  <c r="K620" i="1"/>
  <c r="H620" i="1"/>
  <c r="G620" i="1"/>
  <c r="E620" i="1"/>
  <c r="C620" i="1"/>
  <c r="A620" i="1"/>
  <c r="K619" i="1"/>
  <c r="H619" i="1"/>
  <c r="G619" i="1"/>
  <c r="E619" i="1"/>
  <c r="C619" i="1"/>
  <c r="A619" i="1"/>
  <c r="K618" i="1"/>
  <c r="H618" i="1"/>
  <c r="G618" i="1"/>
  <c r="E618" i="1"/>
  <c r="C618" i="1"/>
  <c r="A618" i="1"/>
  <c r="K617" i="1"/>
  <c r="H617" i="1"/>
  <c r="G617" i="1"/>
  <c r="E617" i="1"/>
  <c r="C617" i="1"/>
  <c r="A617" i="1"/>
  <c r="K616" i="1"/>
  <c r="H616" i="1"/>
  <c r="G616" i="1"/>
  <c r="E616" i="1"/>
  <c r="C616" i="1"/>
  <c r="A616" i="1"/>
  <c r="K615" i="1"/>
  <c r="H615" i="1"/>
  <c r="G615" i="1"/>
  <c r="E615" i="1"/>
  <c r="C615" i="1"/>
  <c r="A615" i="1"/>
  <c r="K614" i="1"/>
  <c r="H614" i="1"/>
  <c r="G614" i="1"/>
  <c r="E614" i="1"/>
  <c r="C614" i="1"/>
  <c r="A614" i="1"/>
  <c r="K613" i="1"/>
  <c r="H613" i="1"/>
  <c r="G613" i="1"/>
  <c r="E613" i="1"/>
  <c r="C613" i="1"/>
  <c r="A613" i="1"/>
  <c r="K612" i="1"/>
  <c r="H612" i="1"/>
  <c r="G612" i="1"/>
  <c r="E612" i="1"/>
  <c r="C612" i="1"/>
  <c r="A612" i="1"/>
  <c r="K611" i="1"/>
  <c r="H611" i="1"/>
  <c r="G611" i="1"/>
  <c r="E611" i="1"/>
  <c r="C611" i="1"/>
  <c r="A611" i="1"/>
  <c r="K610" i="1"/>
  <c r="H610" i="1"/>
  <c r="G610" i="1"/>
  <c r="E610" i="1"/>
  <c r="C610" i="1"/>
  <c r="A610" i="1"/>
  <c r="K609" i="1"/>
  <c r="H609" i="1"/>
  <c r="G609" i="1"/>
  <c r="E609" i="1"/>
  <c r="C609" i="1"/>
  <c r="A609" i="1"/>
  <c r="K608" i="1"/>
  <c r="H608" i="1"/>
  <c r="G608" i="1"/>
  <c r="E608" i="1"/>
  <c r="C608" i="1"/>
  <c r="A608" i="1"/>
  <c r="K607" i="1"/>
  <c r="H607" i="1"/>
  <c r="G607" i="1"/>
  <c r="E607" i="1"/>
  <c r="C607" i="1"/>
  <c r="A607" i="1"/>
  <c r="K606" i="1"/>
  <c r="H606" i="1"/>
  <c r="G606" i="1"/>
  <c r="E606" i="1"/>
  <c r="C606" i="1"/>
  <c r="A606" i="1"/>
  <c r="K605" i="1"/>
  <c r="H605" i="1"/>
  <c r="G605" i="1"/>
  <c r="E605" i="1"/>
  <c r="C605" i="1"/>
  <c r="A605" i="1"/>
  <c r="K604" i="1"/>
  <c r="H604" i="1"/>
  <c r="G604" i="1"/>
  <c r="E604" i="1"/>
  <c r="C604" i="1"/>
  <c r="A604" i="1"/>
  <c r="K603" i="1"/>
  <c r="H603" i="1"/>
  <c r="G603" i="1"/>
  <c r="E603" i="1"/>
  <c r="C603" i="1"/>
  <c r="A603" i="1"/>
  <c r="K602" i="1"/>
  <c r="H602" i="1"/>
  <c r="G602" i="1"/>
  <c r="E602" i="1"/>
  <c r="C602" i="1"/>
  <c r="A602" i="1"/>
  <c r="K601" i="1"/>
  <c r="H601" i="1"/>
  <c r="G601" i="1"/>
  <c r="E601" i="1"/>
  <c r="C601" i="1"/>
  <c r="A601" i="1"/>
  <c r="K600" i="1"/>
  <c r="H600" i="1"/>
  <c r="G600" i="1"/>
  <c r="E600" i="1"/>
  <c r="C600" i="1"/>
  <c r="A600" i="1"/>
  <c r="K599" i="1"/>
  <c r="H599" i="1"/>
  <c r="G599" i="1"/>
  <c r="E599" i="1"/>
  <c r="C599" i="1"/>
  <c r="A599" i="1"/>
  <c r="K598" i="1"/>
  <c r="H598" i="1"/>
  <c r="G598" i="1"/>
  <c r="E598" i="1"/>
  <c r="C598" i="1"/>
  <c r="A598" i="1"/>
  <c r="K597" i="1"/>
  <c r="H597" i="1"/>
  <c r="G597" i="1"/>
  <c r="E597" i="1"/>
  <c r="C597" i="1"/>
  <c r="A597" i="1"/>
  <c r="K596" i="1"/>
  <c r="H596" i="1"/>
  <c r="G596" i="1"/>
  <c r="E596" i="1"/>
  <c r="C596" i="1"/>
  <c r="A596" i="1"/>
  <c r="K595" i="1"/>
  <c r="H595" i="1"/>
  <c r="G595" i="1"/>
  <c r="E595" i="1"/>
  <c r="C595" i="1"/>
  <c r="A595" i="1"/>
  <c r="K594" i="1"/>
  <c r="H594" i="1"/>
  <c r="G594" i="1"/>
  <c r="E594" i="1"/>
  <c r="C594" i="1"/>
  <c r="A594" i="1"/>
  <c r="K593" i="1"/>
  <c r="H593" i="1"/>
  <c r="G593" i="1"/>
  <c r="E593" i="1"/>
  <c r="C593" i="1"/>
  <c r="A593" i="1"/>
  <c r="K592" i="1"/>
  <c r="H592" i="1"/>
  <c r="G592" i="1"/>
  <c r="E592" i="1"/>
  <c r="C592" i="1"/>
  <c r="A592" i="1"/>
  <c r="K591" i="1"/>
  <c r="H591" i="1"/>
  <c r="G591" i="1"/>
  <c r="E591" i="1"/>
  <c r="C591" i="1"/>
  <c r="A591" i="1"/>
  <c r="K590" i="1"/>
  <c r="H590" i="1"/>
  <c r="G590" i="1"/>
  <c r="E590" i="1"/>
  <c r="C590" i="1"/>
  <c r="A590" i="1"/>
  <c r="K589" i="1"/>
  <c r="H589" i="1"/>
  <c r="G589" i="1"/>
  <c r="E589" i="1"/>
  <c r="C589" i="1"/>
  <c r="A589" i="1"/>
  <c r="K588" i="1"/>
  <c r="H588" i="1"/>
  <c r="G588" i="1"/>
  <c r="E588" i="1"/>
  <c r="C588" i="1"/>
  <c r="A588" i="1"/>
  <c r="K587" i="1"/>
  <c r="H587" i="1"/>
  <c r="G587" i="1"/>
  <c r="E587" i="1"/>
  <c r="C587" i="1"/>
  <c r="A587" i="1"/>
  <c r="K586" i="1"/>
  <c r="H586" i="1"/>
  <c r="G586" i="1"/>
  <c r="E586" i="1"/>
  <c r="C586" i="1"/>
  <c r="A586" i="1"/>
  <c r="K585" i="1"/>
  <c r="H585" i="1"/>
  <c r="G585" i="1"/>
  <c r="E585" i="1"/>
  <c r="C585" i="1"/>
  <c r="A585" i="1"/>
  <c r="K584" i="1"/>
  <c r="H584" i="1"/>
  <c r="G584" i="1"/>
  <c r="E584" i="1"/>
  <c r="C584" i="1"/>
  <c r="A584" i="1"/>
  <c r="K583" i="1"/>
  <c r="H583" i="1"/>
  <c r="G583" i="1"/>
  <c r="E583" i="1"/>
  <c r="C583" i="1"/>
  <c r="A583" i="1"/>
  <c r="K582" i="1"/>
  <c r="H582" i="1"/>
  <c r="G582" i="1"/>
  <c r="E582" i="1"/>
  <c r="C582" i="1"/>
  <c r="A582" i="1"/>
  <c r="K581" i="1"/>
  <c r="H581" i="1"/>
  <c r="G581" i="1"/>
  <c r="E581" i="1"/>
  <c r="C581" i="1"/>
  <c r="A581" i="1"/>
  <c r="K580" i="1"/>
  <c r="H580" i="1"/>
  <c r="G580" i="1"/>
  <c r="E580" i="1"/>
  <c r="C580" i="1"/>
  <c r="A580" i="1"/>
  <c r="K579" i="1"/>
  <c r="H579" i="1"/>
  <c r="G579" i="1"/>
  <c r="E579" i="1"/>
  <c r="C579" i="1"/>
  <c r="A579" i="1"/>
  <c r="K578" i="1"/>
  <c r="H578" i="1"/>
  <c r="G578" i="1"/>
  <c r="E578" i="1"/>
  <c r="C578" i="1"/>
  <c r="A578" i="1"/>
  <c r="K577" i="1"/>
  <c r="H577" i="1"/>
  <c r="G577" i="1"/>
  <c r="E577" i="1"/>
  <c r="C577" i="1"/>
  <c r="A577" i="1"/>
  <c r="K576" i="1"/>
  <c r="H576" i="1"/>
  <c r="G576" i="1"/>
  <c r="E576" i="1"/>
  <c r="C576" i="1"/>
  <c r="A576" i="1"/>
  <c r="K575" i="1"/>
  <c r="H575" i="1"/>
  <c r="G575" i="1"/>
  <c r="E575" i="1"/>
  <c r="C575" i="1"/>
  <c r="A575" i="1"/>
  <c r="K574" i="1"/>
  <c r="H574" i="1"/>
  <c r="G574" i="1"/>
  <c r="E574" i="1"/>
  <c r="C574" i="1"/>
  <c r="A574" i="1"/>
  <c r="K573" i="1"/>
  <c r="H573" i="1"/>
  <c r="G573" i="1"/>
  <c r="E573" i="1"/>
  <c r="C573" i="1"/>
  <c r="A573" i="1"/>
  <c r="K572" i="1"/>
  <c r="H572" i="1"/>
  <c r="G572" i="1"/>
  <c r="E572" i="1"/>
  <c r="C572" i="1"/>
  <c r="A572" i="1"/>
  <c r="K571" i="1"/>
  <c r="H571" i="1"/>
  <c r="G571" i="1"/>
  <c r="E571" i="1"/>
  <c r="C571" i="1"/>
  <c r="A571" i="1"/>
  <c r="K570" i="1"/>
  <c r="H570" i="1"/>
  <c r="G570" i="1"/>
  <c r="E570" i="1"/>
  <c r="C570" i="1"/>
  <c r="A570" i="1"/>
  <c r="K569" i="1"/>
  <c r="H569" i="1"/>
  <c r="G569" i="1"/>
  <c r="E569" i="1"/>
  <c r="C569" i="1"/>
  <c r="A569" i="1"/>
  <c r="K568" i="1"/>
  <c r="H568" i="1"/>
  <c r="G568" i="1"/>
  <c r="E568" i="1"/>
  <c r="C568" i="1"/>
  <c r="A568" i="1"/>
  <c r="K567" i="1"/>
  <c r="H567" i="1"/>
  <c r="G567" i="1"/>
  <c r="E567" i="1"/>
  <c r="C567" i="1"/>
  <c r="A567" i="1"/>
  <c r="K566" i="1"/>
  <c r="H566" i="1"/>
  <c r="G566" i="1"/>
  <c r="E566" i="1"/>
  <c r="C566" i="1"/>
  <c r="A566" i="1"/>
  <c r="K565" i="1"/>
  <c r="H565" i="1"/>
  <c r="G565" i="1"/>
  <c r="E565" i="1"/>
  <c r="C565" i="1"/>
  <c r="A565" i="1"/>
  <c r="K564" i="1"/>
  <c r="H564" i="1"/>
  <c r="G564" i="1"/>
  <c r="E564" i="1"/>
  <c r="C564" i="1"/>
  <c r="A564" i="1"/>
  <c r="K563" i="1"/>
  <c r="H563" i="1"/>
  <c r="G563" i="1"/>
  <c r="E563" i="1"/>
  <c r="C563" i="1"/>
  <c r="A563" i="1"/>
  <c r="K562" i="1"/>
  <c r="H562" i="1"/>
  <c r="G562" i="1"/>
  <c r="E562" i="1"/>
  <c r="C562" i="1"/>
  <c r="A562" i="1"/>
  <c r="K561" i="1"/>
  <c r="H561" i="1"/>
  <c r="G561" i="1"/>
  <c r="E561" i="1"/>
  <c r="C561" i="1"/>
  <c r="A561" i="1"/>
  <c r="K560" i="1"/>
  <c r="H560" i="1"/>
  <c r="G560" i="1"/>
  <c r="E560" i="1"/>
  <c r="C560" i="1"/>
  <c r="A560" i="1"/>
  <c r="K559" i="1"/>
  <c r="H559" i="1"/>
  <c r="G559" i="1"/>
  <c r="E559" i="1"/>
  <c r="C559" i="1"/>
  <c r="A559" i="1"/>
  <c r="K558" i="1"/>
  <c r="H558" i="1"/>
  <c r="G558" i="1"/>
  <c r="E558" i="1"/>
  <c r="C558" i="1"/>
  <c r="A558" i="1"/>
  <c r="K557" i="1"/>
  <c r="H557" i="1"/>
  <c r="G557" i="1"/>
  <c r="E557" i="1"/>
  <c r="C557" i="1"/>
  <c r="A557" i="1"/>
  <c r="K556" i="1"/>
  <c r="H556" i="1"/>
  <c r="G556" i="1"/>
  <c r="E556" i="1"/>
  <c r="C556" i="1"/>
  <c r="A556" i="1"/>
  <c r="K555" i="1"/>
  <c r="H555" i="1"/>
  <c r="G555" i="1"/>
  <c r="E555" i="1"/>
  <c r="C555" i="1"/>
  <c r="A555" i="1"/>
  <c r="K554" i="1"/>
  <c r="H554" i="1"/>
  <c r="G554" i="1"/>
  <c r="E554" i="1"/>
  <c r="C554" i="1"/>
  <c r="A554" i="1"/>
  <c r="K553" i="1"/>
  <c r="H553" i="1"/>
  <c r="G553" i="1"/>
  <c r="E553" i="1"/>
  <c r="C553" i="1"/>
  <c r="A553" i="1"/>
  <c r="K552" i="1"/>
  <c r="H552" i="1"/>
  <c r="G552" i="1"/>
  <c r="E552" i="1"/>
  <c r="C552" i="1"/>
  <c r="A552" i="1"/>
  <c r="K551" i="1"/>
  <c r="H551" i="1"/>
  <c r="G551" i="1"/>
  <c r="E551" i="1"/>
  <c r="C551" i="1"/>
  <c r="A551" i="1"/>
  <c r="K550" i="1"/>
  <c r="H550" i="1"/>
  <c r="G550" i="1"/>
  <c r="E550" i="1"/>
  <c r="C550" i="1"/>
  <c r="A550" i="1"/>
  <c r="K549" i="1"/>
  <c r="H549" i="1"/>
  <c r="G549" i="1"/>
  <c r="E549" i="1"/>
  <c r="C549" i="1"/>
  <c r="A549" i="1"/>
  <c r="K548" i="1"/>
  <c r="H548" i="1"/>
  <c r="G548" i="1"/>
  <c r="E548" i="1"/>
  <c r="C548" i="1"/>
  <c r="A548" i="1"/>
  <c r="K547" i="1"/>
  <c r="H547" i="1"/>
  <c r="G547" i="1"/>
  <c r="E547" i="1"/>
  <c r="C547" i="1"/>
  <c r="A547" i="1"/>
  <c r="K546" i="1"/>
  <c r="H546" i="1"/>
  <c r="G546" i="1"/>
  <c r="E546" i="1"/>
  <c r="C546" i="1"/>
  <c r="A546" i="1"/>
  <c r="K545" i="1"/>
  <c r="H545" i="1"/>
  <c r="G545" i="1"/>
  <c r="E545" i="1"/>
  <c r="C545" i="1"/>
  <c r="A545" i="1"/>
  <c r="K544" i="1"/>
  <c r="H544" i="1"/>
  <c r="G544" i="1"/>
  <c r="E544" i="1"/>
  <c r="C544" i="1"/>
  <c r="A544" i="1"/>
  <c r="K543" i="1"/>
  <c r="H543" i="1"/>
  <c r="G543" i="1"/>
  <c r="E543" i="1"/>
  <c r="C543" i="1"/>
  <c r="A543" i="1"/>
  <c r="K542" i="1"/>
  <c r="H542" i="1"/>
  <c r="G542" i="1"/>
  <c r="E542" i="1"/>
  <c r="C542" i="1"/>
  <c r="A542" i="1"/>
  <c r="K541" i="1"/>
  <c r="H541" i="1"/>
  <c r="G541" i="1"/>
  <c r="E541" i="1"/>
  <c r="C541" i="1"/>
  <c r="A541" i="1"/>
  <c r="K540" i="1"/>
  <c r="H540" i="1"/>
  <c r="G540" i="1"/>
  <c r="E540" i="1"/>
  <c r="C540" i="1"/>
  <c r="A540" i="1"/>
  <c r="K539" i="1"/>
  <c r="H539" i="1"/>
  <c r="G539" i="1"/>
  <c r="E539" i="1"/>
  <c r="C539" i="1"/>
  <c r="A539" i="1"/>
  <c r="K538" i="1"/>
  <c r="H538" i="1"/>
  <c r="G538" i="1"/>
  <c r="E538" i="1"/>
  <c r="C538" i="1"/>
  <c r="A538" i="1"/>
  <c r="K537" i="1"/>
  <c r="H537" i="1"/>
  <c r="G537" i="1"/>
  <c r="E537" i="1"/>
  <c r="C537" i="1"/>
  <c r="A537" i="1"/>
  <c r="K536" i="1"/>
  <c r="H536" i="1"/>
  <c r="G536" i="1"/>
  <c r="E536" i="1"/>
  <c r="C536" i="1"/>
  <c r="A536" i="1"/>
  <c r="K535" i="1"/>
  <c r="H535" i="1"/>
  <c r="G535" i="1"/>
  <c r="E535" i="1"/>
  <c r="C535" i="1"/>
  <c r="A535" i="1"/>
  <c r="K534" i="1"/>
  <c r="H534" i="1"/>
  <c r="G534" i="1"/>
  <c r="E534" i="1"/>
  <c r="C534" i="1"/>
  <c r="A534" i="1"/>
  <c r="K533" i="1"/>
  <c r="H533" i="1"/>
  <c r="G533" i="1"/>
  <c r="E533" i="1"/>
  <c r="C533" i="1"/>
  <c r="A533" i="1"/>
  <c r="K532" i="1"/>
  <c r="H532" i="1"/>
  <c r="G532" i="1"/>
  <c r="E532" i="1"/>
  <c r="C532" i="1"/>
  <c r="A532" i="1"/>
  <c r="K531" i="1"/>
  <c r="H531" i="1"/>
  <c r="G531" i="1"/>
  <c r="E531" i="1"/>
  <c r="C531" i="1"/>
  <c r="A531" i="1"/>
  <c r="K530" i="1"/>
  <c r="H530" i="1"/>
  <c r="G530" i="1"/>
  <c r="E530" i="1"/>
  <c r="C530" i="1"/>
  <c r="A530" i="1"/>
  <c r="K529" i="1"/>
  <c r="H529" i="1"/>
  <c r="G529" i="1"/>
  <c r="E529" i="1"/>
  <c r="C529" i="1"/>
  <c r="A529" i="1"/>
  <c r="K528" i="1"/>
  <c r="H528" i="1"/>
  <c r="G528" i="1"/>
  <c r="E528" i="1"/>
  <c r="C528" i="1"/>
  <c r="A528" i="1"/>
  <c r="K527" i="1"/>
  <c r="H527" i="1"/>
  <c r="G527" i="1"/>
  <c r="E527" i="1"/>
  <c r="C527" i="1"/>
  <c r="A527" i="1"/>
  <c r="K526" i="1"/>
  <c r="H526" i="1"/>
  <c r="G526" i="1"/>
  <c r="E526" i="1"/>
  <c r="C526" i="1"/>
  <c r="A526" i="1"/>
  <c r="K525" i="1"/>
  <c r="H525" i="1"/>
  <c r="G525" i="1"/>
  <c r="E525" i="1"/>
  <c r="C525" i="1"/>
  <c r="A525" i="1"/>
  <c r="K524" i="1"/>
  <c r="H524" i="1"/>
  <c r="G524" i="1"/>
  <c r="E524" i="1"/>
  <c r="C524" i="1"/>
  <c r="A524" i="1"/>
  <c r="K523" i="1"/>
  <c r="H523" i="1"/>
  <c r="G523" i="1"/>
  <c r="E523" i="1"/>
  <c r="C523" i="1"/>
  <c r="A523" i="1"/>
  <c r="K522" i="1"/>
  <c r="H522" i="1"/>
  <c r="G522" i="1"/>
  <c r="E522" i="1"/>
  <c r="C522" i="1"/>
  <c r="A522" i="1"/>
  <c r="K521" i="1"/>
  <c r="H521" i="1"/>
  <c r="G521" i="1"/>
  <c r="E521" i="1"/>
  <c r="C521" i="1"/>
  <c r="A521" i="1"/>
  <c r="K520" i="1"/>
  <c r="H520" i="1"/>
  <c r="G520" i="1"/>
  <c r="E520" i="1"/>
  <c r="C520" i="1"/>
  <c r="A520" i="1"/>
  <c r="K519" i="1"/>
  <c r="H519" i="1"/>
  <c r="G519" i="1"/>
  <c r="E519" i="1"/>
  <c r="C519" i="1"/>
  <c r="A519" i="1"/>
  <c r="K518" i="1"/>
  <c r="H518" i="1"/>
  <c r="G518" i="1"/>
  <c r="E518" i="1"/>
  <c r="C518" i="1"/>
  <c r="A518" i="1"/>
  <c r="K517" i="1"/>
  <c r="H517" i="1"/>
  <c r="G517" i="1"/>
  <c r="E517" i="1"/>
  <c r="C517" i="1"/>
  <c r="A517" i="1"/>
  <c r="K516" i="1"/>
  <c r="H516" i="1"/>
  <c r="G516" i="1"/>
  <c r="E516" i="1"/>
  <c r="C516" i="1"/>
  <c r="A516" i="1"/>
  <c r="K515" i="1"/>
  <c r="H515" i="1"/>
  <c r="G515" i="1"/>
  <c r="E515" i="1"/>
  <c r="C515" i="1"/>
  <c r="A515" i="1"/>
  <c r="K514" i="1"/>
  <c r="H514" i="1"/>
  <c r="G514" i="1"/>
  <c r="E514" i="1"/>
  <c r="C514" i="1"/>
  <c r="A514" i="1"/>
  <c r="K513" i="1"/>
  <c r="H513" i="1"/>
  <c r="G513" i="1"/>
  <c r="E513" i="1"/>
  <c r="C513" i="1"/>
  <c r="A513" i="1"/>
  <c r="K512" i="1"/>
  <c r="H512" i="1"/>
  <c r="G512" i="1"/>
  <c r="E512" i="1"/>
  <c r="C512" i="1"/>
  <c r="A512" i="1"/>
  <c r="K511" i="1"/>
  <c r="H511" i="1"/>
  <c r="G511" i="1"/>
  <c r="E511" i="1"/>
  <c r="C511" i="1"/>
  <c r="A511" i="1"/>
  <c r="K510" i="1"/>
  <c r="H510" i="1"/>
  <c r="G510" i="1"/>
  <c r="E510" i="1"/>
  <c r="C510" i="1"/>
  <c r="A510" i="1"/>
  <c r="K509" i="1"/>
  <c r="H509" i="1"/>
  <c r="G509" i="1"/>
  <c r="E509" i="1"/>
  <c r="C509" i="1"/>
  <c r="A509" i="1"/>
  <c r="K508" i="1"/>
  <c r="H508" i="1"/>
  <c r="G508" i="1"/>
  <c r="E508" i="1"/>
  <c r="C508" i="1"/>
  <c r="A508" i="1"/>
  <c r="K507" i="1"/>
  <c r="H507" i="1"/>
  <c r="G507" i="1"/>
  <c r="E507" i="1"/>
  <c r="C507" i="1"/>
  <c r="A507" i="1"/>
  <c r="K506" i="1"/>
  <c r="H506" i="1"/>
  <c r="G506" i="1"/>
  <c r="E506" i="1"/>
  <c r="C506" i="1"/>
  <c r="A506" i="1"/>
  <c r="K505" i="1"/>
  <c r="H505" i="1"/>
  <c r="G505" i="1"/>
  <c r="E505" i="1"/>
  <c r="C505" i="1"/>
  <c r="A505" i="1"/>
  <c r="K504" i="1"/>
  <c r="H504" i="1"/>
  <c r="G504" i="1"/>
  <c r="E504" i="1"/>
  <c r="C504" i="1"/>
  <c r="A504" i="1"/>
  <c r="K503" i="1"/>
  <c r="H503" i="1"/>
  <c r="G503" i="1"/>
  <c r="E503" i="1"/>
  <c r="C503" i="1"/>
  <c r="A503" i="1"/>
  <c r="K502" i="1"/>
  <c r="H502" i="1"/>
  <c r="G502" i="1"/>
  <c r="E502" i="1"/>
  <c r="C502" i="1"/>
  <c r="A502" i="1"/>
  <c r="K501" i="1"/>
  <c r="H501" i="1"/>
  <c r="G501" i="1"/>
  <c r="E501" i="1"/>
  <c r="C501" i="1"/>
  <c r="A501" i="1"/>
  <c r="K500" i="1"/>
  <c r="H500" i="1"/>
  <c r="G500" i="1"/>
  <c r="E500" i="1"/>
  <c r="C500" i="1"/>
  <c r="A500" i="1"/>
  <c r="K499" i="1"/>
  <c r="H499" i="1"/>
  <c r="G499" i="1"/>
  <c r="E499" i="1"/>
  <c r="C499" i="1"/>
  <c r="A499" i="1"/>
  <c r="K498" i="1"/>
  <c r="H498" i="1"/>
  <c r="G498" i="1"/>
  <c r="E498" i="1"/>
  <c r="C498" i="1"/>
  <c r="A498" i="1"/>
  <c r="K497" i="1"/>
  <c r="H497" i="1"/>
  <c r="G497" i="1"/>
  <c r="E497" i="1"/>
  <c r="C497" i="1"/>
  <c r="A497" i="1"/>
  <c r="K496" i="1"/>
  <c r="H496" i="1"/>
  <c r="G496" i="1"/>
  <c r="E496" i="1"/>
  <c r="C496" i="1"/>
  <c r="A496" i="1"/>
  <c r="K495" i="1"/>
  <c r="H495" i="1"/>
  <c r="G495" i="1"/>
  <c r="E495" i="1"/>
  <c r="C495" i="1"/>
  <c r="A495" i="1"/>
  <c r="K494" i="1"/>
  <c r="H494" i="1"/>
  <c r="G494" i="1"/>
  <c r="E494" i="1"/>
  <c r="C494" i="1"/>
  <c r="A494" i="1"/>
  <c r="K493" i="1"/>
  <c r="H493" i="1"/>
  <c r="G493" i="1"/>
  <c r="E493" i="1"/>
  <c r="C493" i="1"/>
  <c r="A493" i="1"/>
  <c r="K492" i="1"/>
  <c r="H492" i="1"/>
  <c r="G492" i="1"/>
  <c r="E492" i="1"/>
  <c r="C492" i="1"/>
  <c r="A492" i="1"/>
  <c r="K491" i="1"/>
  <c r="H491" i="1"/>
  <c r="G491" i="1"/>
  <c r="E491" i="1"/>
  <c r="C491" i="1"/>
  <c r="A491" i="1"/>
  <c r="K490" i="1"/>
  <c r="H490" i="1"/>
  <c r="G490" i="1"/>
  <c r="E490" i="1"/>
  <c r="C490" i="1"/>
  <c r="A490" i="1"/>
  <c r="K489" i="1"/>
  <c r="H489" i="1"/>
  <c r="G489" i="1"/>
  <c r="E489" i="1"/>
  <c r="C489" i="1"/>
  <c r="A489" i="1"/>
  <c r="K488" i="1"/>
  <c r="H488" i="1"/>
  <c r="G488" i="1"/>
  <c r="E488" i="1"/>
  <c r="C488" i="1"/>
  <c r="A488" i="1"/>
  <c r="K487" i="1"/>
  <c r="H487" i="1"/>
  <c r="G487" i="1"/>
  <c r="E487" i="1"/>
  <c r="C487" i="1"/>
  <c r="A487" i="1"/>
  <c r="K486" i="1"/>
  <c r="H486" i="1"/>
  <c r="G486" i="1"/>
  <c r="E486" i="1"/>
  <c r="C486" i="1"/>
  <c r="A486" i="1"/>
  <c r="K485" i="1"/>
  <c r="H485" i="1"/>
  <c r="G485" i="1"/>
  <c r="E485" i="1"/>
  <c r="C485" i="1"/>
  <c r="A485" i="1"/>
  <c r="K484" i="1"/>
  <c r="H484" i="1"/>
  <c r="G484" i="1"/>
  <c r="E484" i="1"/>
  <c r="C484" i="1"/>
  <c r="A484" i="1"/>
  <c r="K483" i="1"/>
  <c r="H483" i="1"/>
  <c r="G483" i="1"/>
  <c r="E483" i="1"/>
  <c r="C483" i="1"/>
  <c r="A483" i="1"/>
  <c r="K482" i="1"/>
  <c r="H482" i="1"/>
  <c r="G482" i="1"/>
  <c r="E482" i="1"/>
  <c r="C482" i="1"/>
  <c r="A482" i="1"/>
  <c r="K481" i="1"/>
  <c r="H481" i="1"/>
  <c r="G481" i="1"/>
  <c r="E481" i="1"/>
  <c r="C481" i="1"/>
  <c r="A481" i="1"/>
  <c r="K480" i="1"/>
  <c r="H480" i="1"/>
  <c r="G480" i="1"/>
  <c r="E480" i="1"/>
  <c r="C480" i="1"/>
  <c r="A480" i="1"/>
  <c r="K479" i="1"/>
  <c r="H479" i="1"/>
  <c r="G479" i="1"/>
  <c r="E479" i="1"/>
  <c r="C479" i="1"/>
  <c r="A479" i="1"/>
  <c r="K478" i="1"/>
  <c r="H478" i="1"/>
  <c r="G478" i="1"/>
  <c r="E478" i="1"/>
  <c r="C478" i="1"/>
  <c r="A478" i="1"/>
  <c r="K477" i="1"/>
  <c r="H477" i="1"/>
  <c r="G477" i="1"/>
  <c r="E477" i="1"/>
  <c r="C477" i="1"/>
  <c r="A477" i="1"/>
  <c r="K476" i="1"/>
  <c r="H476" i="1"/>
  <c r="G476" i="1"/>
  <c r="E476" i="1"/>
  <c r="C476" i="1"/>
  <c r="A476" i="1"/>
  <c r="K475" i="1"/>
  <c r="H475" i="1"/>
  <c r="G475" i="1"/>
  <c r="E475" i="1"/>
  <c r="C475" i="1"/>
  <c r="A475" i="1"/>
  <c r="K474" i="1"/>
  <c r="H474" i="1"/>
  <c r="G474" i="1"/>
  <c r="E474" i="1"/>
  <c r="C474" i="1"/>
  <c r="A474" i="1"/>
  <c r="K473" i="1"/>
  <c r="H473" i="1"/>
  <c r="G473" i="1"/>
  <c r="E473" i="1"/>
  <c r="C473" i="1"/>
  <c r="A473" i="1"/>
  <c r="K472" i="1"/>
  <c r="H472" i="1"/>
  <c r="G472" i="1"/>
  <c r="E472" i="1"/>
  <c r="C472" i="1"/>
  <c r="A472" i="1"/>
  <c r="K471" i="1"/>
  <c r="H471" i="1"/>
  <c r="G471" i="1"/>
  <c r="E471" i="1"/>
  <c r="C471" i="1"/>
  <c r="A471" i="1"/>
  <c r="K470" i="1"/>
  <c r="H470" i="1"/>
  <c r="G470" i="1"/>
  <c r="E470" i="1"/>
  <c r="C470" i="1"/>
  <c r="A470" i="1"/>
  <c r="K469" i="1"/>
  <c r="H469" i="1"/>
  <c r="G469" i="1"/>
  <c r="E469" i="1"/>
  <c r="C469" i="1"/>
  <c r="A469" i="1"/>
  <c r="K468" i="1"/>
  <c r="H468" i="1"/>
  <c r="G468" i="1"/>
  <c r="E468" i="1"/>
  <c r="C468" i="1"/>
  <c r="A468" i="1"/>
  <c r="K467" i="1"/>
  <c r="H467" i="1"/>
  <c r="G467" i="1"/>
  <c r="E467" i="1"/>
  <c r="C467" i="1"/>
  <c r="A467" i="1"/>
  <c r="K466" i="1"/>
  <c r="H466" i="1"/>
  <c r="G466" i="1"/>
  <c r="E466" i="1"/>
  <c r="C466" i="1"/>
  <c r="A466" i="1"/>
  <c r="K465" i="1"/>
  <c r="H465" i="1"/>
  <c r="G465" i="1"/>
  <c r="E465" i="1"/>
  <c r="C465" i="1"/>
  <c r="A465" i="1"/>
  <c r="K464" i="1"/>
  <c r="H464" i="1"/>
  <c r="G464" i="1"/>
  <c r="E464" i="1"/>
  <c r="C464" i="1"/>
  <c r="A464" i="1"/>
  <c r="H463" i="1"/>
  <c r="G463" i="1"/>
  <c r="E463" i="1"/>
  <c r="C463" i="1"/>
  <c r="H462" i="1"/>
  <c r="G462" i="1"/>
  <c r="E462" i="1"/>
  <c r="C462" i="1"/>
  <c r="H461" i="1"/>
  <c r="G461" i="1"/>
  <c r="E461" i="1"/>
  <c r="C461" i="1"/>
  <c r="H460" i="1"/>
  <c r="G460" i="1"/>
  <c r="E460" i="1"/>
  <c r="C460" i="1"/>
  <c r="H459" i="1"/>
  <c r="G459" i="1"/>
  <c r="E459" i="1"/>
  <c r="C459" i="1"/>
  <c r="H458" i="1"/>
  <c r="G458" i="1"/>
  <c r="E458" i="1"/>
  <c r="C458" i="1"/>
  <c r="H457" i="1"/>
  <c r="G457" i="1"/>
  <c r="E457" i="1"/>
  <c r="C457" i="1"/>
  <c r="H456" i="1"/>
  <c r="G456" i="1"/>
  <c r="E456" i="1"/>
  <c r="C456" i="1"/>
  <c r="H455" i="1"/>
  <c r="G455" i="1"/>
  <c r="E455" i="1"/>
  <c r="C455" i="1"/>
  <c r="H454" i="1"/>
  <c r="G454" i="1"/>
  <c r="E454" i="1"/>
  <c r="C454" i="1"/>
  <c r="H453" i="1"/>
  <c r="G453" i="1"/>
  <c r="E453" i="1"/>
  <c r="C453" i="1"/>
  <c r="H452" i="1"/>
  <c r="G452" i="1"/>
  <c r="E452" i="1"/>
  <c r="C452" i="1"/>
  <c r="H451" i="1"/>
  <c r="G451" i="1"/>
  <c r="E451" i="1"/>
  <c r="C451" i="1"/>
  <c r="H450" i="1"/>
  <c r="G450" i="1"/>
  <c r="E450" i="1"/>
  <c r="C450" i="1"/>
  <c r="H449" i="1"/>
  <c r="G449" i="1"/>
  <c r="E449" i="1"/>
  <c r="C449" i="1"/>
  <c r="H448" i="1"/>
  <c r="G448" i="1"/>
  <c r="E448" i="1"/>
  <c r="C448" i="1"/>
  <c r="H447" i="1"/>
  <c r="G447" i="1"/>
  <c r="E447" i="1"/>
  <c r="C447" i="1"/>
  <c r="H446" i="1"/>
  <c r="G446" i="1"/>
  <c r="E446" i="1"/>
  <c r="C446" i="1"/>
  <c r="H445" i="1"/>
  <c r="G445" i="1"/>
  <c r="E445" i="1"/>
  <c r="C445" i="1"/>
  <c r="H444" i="1"/>
  <c r="G444" i="1"/>
  <c r="E444" i="1"/>
  <c r="C444" i="1"/>
  <c r="H443" i="1"/>
  <c r="G443" i="1"/>
  <c r="E443" i="1"/>
  <c r="C443" i="1"/>
  <c r="H442" i="1"/>
  <c r="G442" i="1"/>
  <c r="E442" i="1"/>
  <c r="C442" i="1"/>
  <c r="H441" i="1"/>
  <c r="G441" i="1"/>
  <c r="E441" i="1"/>
  <c r="C441" i="1"/>
  <c r="H440" i="1"/>
  <c r="G440" i="1"/>
  <c r="E440" i="1"/>
  <c r="C440" i="1"/>
  <c r="H439" i="1"/>
  <c r="G439" i="1"/>
  <c r="E439" i="1"/>
  <c r="C439" i="1"/>
  <c r="H438" i="1"/>
  <c r="G438" i="1"/>
  <c r="E438" i="1"/>
  <c r="C438" i="1"/>
  <c r="H437" i="1"/>
  <c r="G437" i="1"/>
  <c r="E437" i="1"/>
  <c r="C437" i="1"/>
  <c r="H436" i="1"/>
  <c r="G436" i="1"/>
  <c r="E436" i="1"/>
  <c r="C436" i="1"/>
  <c r="H435" i="1"/>
  <c r="G435" i="1"/>
  <c r="E435" i="1"/>
  <c r="C435" i="1"/>
  <c r="H434" i="1"/>
  <c r="G434" i="1"/>
  <c r="E434" i="1"/>
  <c r="C434" i="1"/>
  <c r="H433" i="1"/>
  <c r="G433" i="1"/>
  <c r="E433" i="1"/>
  <c r="C433" i="1"/>
  <c r="K432" i="1"/>
  <c r="H432" i="1"/>
  <c r="K431" i="1"/>
  <c r="H431" i="1"/>
  <c r="K430" i="1"/>
  <c r="H430" i="1"/>
  <c r="K429" i="1"/>
  <c r="H429" i="1"/>
  <c r="K428" i="1"/>
  <c r="H428" i="1"/>
  <c r="K427" i="1"/>
  <c r="H427" i="1"/>
  <c r="K426" i="1"/>
  <c r="H426" i="1"/>
  <c r="K425" i="1"/>
  <c r="H425" i="1"/>
  <c r="K424" i="1"/>
  <c r="H424" i="1"/>
  <c r="K423" i="1"/>
  <c r="H423" i="1"/>
  <c r="H422" i="1"/>
  <c r="K421" i="1"/>
  <c r="H421" i="1"/>
  <c r="K420" i="1"/>
  <c r="H420" i="1"/>
  <c r="K419" i="1"/>
  <c r="H419" i="1"/>
  <c r="K418" i="1"/>
  <c r="H418" i="1"/>
  <c r="K417" i="1"/>
  <c r="H417" i="1"/>
  <c r="K416" i="1"/>
  <c r="H416" i="1"/>
  <c r="K415" i="1"/>
  <c r="H415" i="1"/>
  <c r="K414" i="1"/>
  <c r="H414" i="1"/>
  <c r="K413" i="1"/>
  <c r="H413" i="1"/>
  <c r="K412" i="1"/>
  <c r="H412" i="1"/>
  <c r="H411" i="1"/>
  <c r="K410" i="1"/>
  <c r="H410" i="1"/>
  <c r="G410" i="1"/>
  <c r="E410" i="1"/>
  <c r="C410" i="1"/>
  <c r="K409" i="1"/>
  <c r="H409" i="1"/>
  <c r="G409" i="1"/>
  <c r="E409" i="1"/>
  <c r="C409" i="1"/>
  <c r="K408" i="1"/>
  <c r="H408" i="1"/>
  <c r="G408" i="1"/>
  <c r="E408" i="1"/>
  <c r="C408" i="1"/>
  <c r="K407" i="1"/>
  <c r="H407" i="1"/>
  <c r="G407" i="1"/>
  <c r="E407" i="1"/>
  <c r="C407" i="1"/>
  <c r="K406" i="1"/>
  <c r="H406" i="1"/>
  <c r="G406" i="1"/>
  <c r="E406" i="1"/>
  <c r="C406" i="1"/>
  <c r="K405" i="1"/>
  <c r="H405" i="1"/>
  <c r="G405" i="1"/>
  <c r="E405" i="1"/>
  <c r="C405" i="1"/>
  <c r="K404" i="1"/>
  <c r="H404" i="1"/>
  <c r="G404" i="1"/>
  <c r="E404" i="1"/>
  <c r="C404" i="1"/>
  <c r="K403" i="1"/>
  <c r="H403" i="1"/>
  <c r="G403" i="1"/>
  <c r="E403" i="1"/>
  <c r="C403" i="1"/>
  <c r="K402" i="1"/>
  <c r="H402" i="1"/>
  <c r="G402" i="1"/>
  <c r="E402" i="1"/>
  <c r="C402" i="1"/>
  <c r="K401" i="1"/>
  <c r="H401" i="1"/>
  <c r="G401" i="1"/>
  <c r="E401" i="1"/>
  <c r="C401" i="1"/>
  <c r="K400" i="1"/>
  <c r="H400" i="1"/>
  <c r="G400" i="1"/>
  <c r="E400" i="1"/>
  <c r="C400" i="1"/>
  <c r="K399" i="1"/>
  <c r="H399" i="1"/>
  <c r="G399" i="1"/>
  <c r="E399" i="1"/>
  <c r="C399" i="1"/>
  <c r="K398" i="1"/>
  <c r="H398" i="1"/>
  <c r="G398" i="1"/>
  <c r="E398" i="1"/>
  <c r="C398" i="1"/>
  <c r="K397" i="1"/>
  <c r="H397" i="1"/>
  <c r="G397" i="1"/>
  <c r="E397" i="1"/>
  <c r="C397" i="1"/>
  <c r="K396" i="1"/>
  <c r="H396" i="1"/>
  <c r="G396" i="1"/>
  <c r="E396" i="1"/>
  <c r="C396" i="1"/>
  <c r="K395" i="1"/>
  <c r="H395" i="1"/>
  <c r="G395" i="1"/>
  <c r="E395" i="1"/>
  <c r="C395" i="1"/>
  <c r="K394" i="1"/>
  <c r="H394" i="1"/>
  <c r="G394" i="1"/>
  <c r="E394" i="1"/>
  <c r="C394" i="1"/>
  <c r="K393" i="1"/>
  <c r="H393" i="1"/>
  <c r="G393" i="1"/>
  <c r="E393" i="1"/>
  <c r="C393" i="1"/>
  <c r="K392" i="1"/>
  <c r="H392" i="1"/>
  <c r="G392" i="1"/>
  <c r="E392" i="1"/>
  <c r="C392" i="1"/>
  <c r="K391" i="1"/>
  <c r="H391" i="1"/>
  <c r="G391" i="1"/>
  <c r="E391" i="1"/>
  <c r="C391" i="1"/>
  <c r="K390" i="1"/>
  <c r="H390" i="1"/>
  <c r="G390" i="1"/>
  <c r="E390" i="1"/>
  <c r="C390" i="1"/>
  <c r="K389" i="1"/>
  <c r="H389" i="1"/>
  <c r="G389" i="1"/>
  <c r="E389" i="1"/>
  <c r="C389" i="1"/>
  <c r="K388" i="1"/>
  <c r="H388" i="1"/>
  <c r="G388" i="1"/>
  <c r="E388" i="1"/>
  <c r="C388" i="1"/>
  <c r="K387" i="1"/>
  <c r="H387" i="1"/>
  <c r="G387" i="1"/>
  <c r="E387" i="1"/>
  <c r="C387" i="1"/>
  <c r="K386" i="1"/>
  <c r="H386" i="1"/>
  <c r="G386" i="1"/>
  <c r="E386" i="1"/>
  <c r="C386" i="1"/>
  <c r="K385" i="1"/>
  <c r="H385" i="1"/>
  <c r="G385" i="1"/>
  <c r="E385" i="1"/>
  <c r="C385" i="1"/>
  <c r="K384" i="1"/>
  <c r="H384" i="1"/>
  <c r="G384" i="1"/>
  <c r="E384" i="1"/>
  <c r="C384" i="1"/>
  <c r="K383" i="1"/>
  <c r="H383" i="1"/>
  <c r="G383" i="1"/>
  <c r="E383" i="1"/>
  <c r="C383" i="1"/>
  <c r="K382" i="1"/>
  <c r="H382" i="1"/>
  <c r="G382" i="1"/>
  <c r="E382" i="1"/>
  <c r="C382" i="1"/>
  <c r="K381" i="1"/>
  <c r="H381" i="1"/>
  <c r="G381" i="1"/>
  <c r="E381" i="1"/>
  <c r="C381" i="1"/>
  <c r="K380" i="1"/>
  <c r="H380" i="1"/>
  <c r="G380" i="1"/>
  <c r="E380" i="1"/>
  <c r="C380" i="1"/>
  <c r="K379" i="1"/>
  <c r="H379" i="1"/>
  <c r="G379" i="1"/>
  <c r="E379" i="1"/>
  <c r="C379" i="1"/>
  <c r="K378" i="1"/>
  <c r="H378" i="1"/>
  <c r="G378" i="1"/>
  <c r="E378" i="1"/>
  <c r="C378" i="1"/>
  <c r="K377" i="1"/>
  <c r="H377" i="1"/>
  <c r="G377" i="1"/>
  <c r="E377" i="1"/>
  <c r="C377" i="1"/>
  <c r="K376" i="1"/>
  <c r="H376" i="1"/>
  <c r="G376" i="1"/>
  <c r="E376" i="1"/>
  <c r="C376" i="1"/>
  <c r="K375" i="1"/>
  <c r="H375" i="1"/>
  <c r="G375" i="1"/>
  <c r="E375" i="1"/>
  <c r="C375" i="1"/>
  <c r="K374" i="1"/>
  <c r="H374" i="1"/>
  <c r="G374" i="1"/>
  <c r="E374" i="1"/>
  <c r="C374" i="1"/>
  <c r="K373" i="1"/>
  <c r="H373" i="1"/>
  <c r="G373" i="1"/>
  <c r="E373" i="1"/>
  <c r="C373" i="1"/>
  <c r="K372" i="1"/>
  <c r="H372" i="1"/>
  <c r="G372" i="1"/>
  <c r="E372" i="1"/>
  <c r="C372" i="1"/>
  <c r="K371" i="1"/>
  <c r="H371" i="1"/>
  <c r="G371" i="1"/>
  <c r="E371" i="1"/>
  <c r="C371" i="1"/>
  <c r="K370" i="1"/>
  <c r="H370" i="1"/>
  <c r="G370" i="1"/>
  <c r="E370" i="1"/>
  <c r="C370" i="1"/>
  <c r="K369" i="1"/>
  <c r="H369" i="1"/>
  <c r="G369" i="1"/>
  <c r="E369" i="1"/>
  <c r="C369" i="1"/>
  <c r="K368" i="1"/>
  <c r="H368" i="1"/>
  <c r="G368" i="1"/>
  <c r="E368" i="1"/>
  <c r="C368" i="1"/>
  <c r="K367" i="1"/>
  <c r="H367" i="1"/>
  <c r="G367" i="1"/>
  <c r="E367" i="1"/>
  <c r="C367" i="1"/>
  <c r="K366" i="1"/>
  <c r="H366" i="1"/>
  <c r="G366" i="1"/>
  <c r="E366" i="1"/>
  <c r="C366" i="1"/>
  <c r="K365" i="1"/>
  <c r="H365" i="1"/>
  <c r="G365" i="1"/>
  <c r="E365" i="1"/>
  <c r="C365" i="1"/>
  <c r="K364" i="1"/>
  <c r="H364" i="1"/>
  <c r="G364" i="1"/>
  <c r="E364" i="1"/>
  <c r="C364" i="1"/>
  <c r="K363" i="1"/>
  <c r="H363" i="1"/>
  <c r="G363" i="1"/>
  <c r="E363" i="1"/>
  <c r="C363" i="1"/>
  <c r="K362" i="1"/>
  <c r="H362" i="1"/>
  <c r="G362" i="1"/>
  <c r="E362" i="1"/>
  <c r="C362" i="1"/>
  <c r="K361" i="1"/>
  <c r="H361" i="1"/>
  <c r="G361" i="1"/>
  <c r="E361" i="1"/>
  <c r="C361" i="1"/>
  <c r="K360" i="1"/>
  <c r="H360" i="1"/>
  <c r="G360" i="1"/>
  <c r="E360" i="1"/>
  <c r="C360" i="1"/>
  <c r="K359" i="1"/>
  <c r="H359" i="1"/>
  <c r="G359" i="1"/>
  <c r="E359" i="1"/>
  <c r="C359" i="1"/>
  <c r="K358" i="1"/>
  <c r="H358" i="1"/>
  <c r="G358" i="1"/>
  <c r="E358" i="1"/>
  <c r="C358" i="1"/>
  <c r="K357" i="1"/>
  <c r="H357" i="1"/>
  <c r="G357" i="1"/>
  <c r="E357" i="1"/>
  <c r="C357" i="1"/>
  <c r="K356" i="1"/>
  <c r="H356" i="1"/>
  <c r="G356" i="1"/>
  <c r="E356" i="1"/>
  <c r="C356" i="1"/>
  <c r="K355" i="1"/>
  <c r="H355" i="1"/>
  <c r="G355" i="1"/>
  <c r="E355" i="1"/>
  <c r="C355" i="1"/>
  <c r="K354" i="1"/>
  <c r="H354" i="1"/>
  <c r="G354" i="1"/>
  <c r="E354" i="1"/>
  <c r="C354" i="1"/>
  <c r="K353" i="1"/>
  <c r="H353" i="1"/>
  <c r="G353" i="1"/>
  <c r="E353" i="1"/>
  <c r="C353" i="1"/>
  <c r="K352" i="1"/>
  <c r="H352" i="1"/>
  <c r="G352" i="1"/>
  <c r="E352" i="1"/>
  <c r="C352" i="1"/>
  <c r="K351" i="1"/>
  <c r="H351" i="1"/>
  <c r="G351" i="1"/>
  <c r="E351" i="1"/>
  <c r="C351" i="1"/>
  <c r="K350" i="1"/>
  <c r="H350" i="1"/>
  <c r="G350" i="1"/>
  <c r="E350" i="1"/>
  <c r="C350" i="1"/>
  <c r="H349" i="1"/>
  <c r="G349" i="1"/>
  <c r="E349" i="1"/>
  <c r="C349" i="1"/>
  <c r="K348" i="1"/>
  <c r="H348" i="1"/>
  <c r="G348" i="1"/>
  <c r="E348" i="1"/>
  <c r="C348" i="1"/>
  <c r="K347" i="1"/>
  <c r="H347" i="1"/>
  <c r="G347" i="1"/>
  <c r="E347" i="1"/>
  <c r="C347" i="1"/>
  <c r="K346" i="1"/>
  <c r="H346" i="1"/>
  <c r="G346" i="1"/>
  <c r="E346" i="1"/>
  <c r="C346" i="1"/>
  <c r="K345" i="1"/>
  <c r="H345" i="1"/>
  <c r="G345" i="1"/>
  <c r="E345" i="1"/>
  <c r="C345" i="1"/>
  <c r="K344" i="1"/>
  <c r="H344" i="1"/>
  <c r="G344" i="1"/>
  <c r="E344" i="1"/>
  <c r="C344" i="1"/>
  <c r="K343" i="1"/>
  <c r="H343" i="1"/>
  <c r="G343" i="1"/>
  <c r="E343" i="1"/>
  <c r="C343" i="1"/>
  <c r="K342" i="1"/>
  <c r="H342" i="1"/>
  <c r="G342" i="1"/>
  <c r="E342" i="1"/>
  <c r="C342" i="1"/>
  <c r="K341" i="1"/>
  <c r="H341" i="1"/>
  <c r="G341" i="1"/>
  <c r="E341" i="1"/>
  <c r="C341" i="1"/>
  <c r="K340" i="1"/>
  <c r="H340" i="1"/>
  <c r="G340" i="1"/>
  <c r="E340" i="1"/>
  <c r="C340" i="1"/>
  <c r="K339" i="1"/>
  <c r="H339" i="1"/>
  <c r="G339" i="1"/>
  <c r="E339" i="1"/>
  <c r="C339" i="1"/>
  <c r="K338" i="1"/>
  <c r="H338" i="1"/>
  <c r="G338" i="1"/>
  <c r="E338" i="1"/>
  <c r="C338" i="1"/>
  <c r="K337" i="1"/>
  <c r="H337" i="1"/>
  <c r="G337" i="1"/>
  <c r="E337" i="1"/>
  <c r="C337" i="1"/>
  <c r="K336" i="1"/>
  <c r="H336" i="1"/>
  <c r="G336" i="1"/>
  <c r="E336" i="1"/>
  <c r="C336" i="1"/>
  <c r="K335" i="1"/>
  <c r="H335" i="1"/>
  <c r="G335" i="1"/>
  <c r="E335" i="1"/>
  <c r="C335" i="1"/>
  <c r="K334" i="1"/>
  <c r="H334" i="1"/>
  <c r="G334" i="1"/>
  <c r="E334" i="1"/>
  <c r="C334" i="1"/>
  <c r="K333" i="1"/>
  <c r="H333" i="1"/>
  <c r="G333" i="1"/>
  <c r="E333" i="1"/>
  <c r="C333" i="1"/>
  <c r="K332" i="1"/>
  <c r="H332" i="1"/>
  <c r="G332" i="1"/>
  <c r="E332" i="1"/>
  <c r="C332" i="1"/>
  <c r="K331" i="1"/>
  <c r="H331" i="1"/>
  <c r="G331" i="1"/>
  <c r="E331" i="1"/>
  <c r="C331" i="1"/>
  <c r="K330" i="1"/>
  <c r="H330" i="1"/>
  <c r="G330" i="1"/>
  <c r="E330" i="1"/>
  <c r="C330" i="1"/>
  <c r="K329" i="1"/>
  <c r="H329" i="1"/>
  <c r="G329" i="1"/>
  <c r="E329" i="1"/>
  <c r="C329" i="1"/>
  <c r="K328" i="1"/>
  <c r="H328" i="1"/>
  <c r="G328" i="1"/>
  <c r="E328" i="1"/>
  <c r="C328" i="1"/>
  <c r="K327" i="1"/>
  <c r="H327" i="1"/>
  <c r="G327" i="1"/>
  <c r="E327" i="1"/>
  <c r="C327" i="1"/>
  <c r="K326" i="1"/>
  <c r="H326" i="1"/>
  <c r="G326" i="1"/>
  <c r="E326" i="1"/>
  <c r="C326" i="1"/>
  <c r="K325" i="1"/>
  <c r="H325" i="1"/>
  <c r="G325" i="1"/>
  <c r="E325" i="1"/>
  <c r="C325" i="1"/>
  <c r="K324" i="1"/>
  <c r="H324" i="1"/>
  <c r="G324" i="1"/>
  <c r="E324" i="1"/>
  <c r="C324" i="1"/>
  <c r="K323" i="1"/>
  <c r="H323" i="1"/>
  <c r="G323" i="1"/>
  <c r="E323" i="1"/>
  <c r="C323" i="1"/>
  <c r="K322" i="1"/>
  <c r="H322" i="1"/>
  <c r="G322" i="1"/>
  <c r="E322" i="1"/>
  <c r="C322" i="1"/>
  <c r="K321" i="1"/>
  <c r="H321" i="1"/>
  <c r="G321" i="1"/>
  <c r="E321" i="1"/>
  <c r="C321" i="1"/>
  <c r="K320" i="1"/>
  <c r="H320" i="1"/>
  <c r="G320" i="1"/>
  <c r="E320" i="1"/>
  <c r="C320" i="1"/>
  <c r="K319" i="1"/>
  <c r="H319" i="1"/>
  <c r="G319" i="1"/>
  <c r="E319" i="1"/>
  <c r="C319" i="1"/>
  <c r="H318" i="1"/>
  <c r="G318" i="1"/>
  <c r="E318" i="1"/>
  <c r="C318" i="1"/>
  <c r="K317" i="1"/>
  <c r="H317" i="1"/>
  <c r="G317" i="1"/>
  <c r="E317" i="1"/>
  <c r="C317" i="1"/>
  <c r="K316" i="1"/>
  <c r="H316" i="1"/>
  <c r="G316" i="1"/>
  <c r="E316" i="1"/>
  <c r="C316" i="1"/>
  <c r="K315" i="1"/>
  <c r="H315" i="1"/>
  <c r="G315" i="1"/>
  <c r="E315" i="1"/>
  <c r="C315" i="1"/>
  <c r="K314" i="1"/>
  <c r="H314" i="1"/>
  <c r="G314" i="1"/>
  <c r="E314" i="1"/>
  <c r="C314" i="1"/>
  <c r="K313" i="1"/>
  <c r="H313" i="1"/>
  <c r="G313" i="1"/>
  <c r="E313" i="1"/>
  <c r="C313" i="1"/>
  <c r="K312" i="1"/>
  <c r="H312" i="1"/>
  <c r="G312" i="1"/>
  <c r="E312" i="1"/>
  <c r="C312" i="1"/>
  <c r="K311" i="1"/>
  <c r="H311" i="1"/>
  <c r="G311" i="1"/>
  <c r="E311" i="1"/>
  <c r="C311" i="1"/>
  <c r="K310" i="1"/>
  <c r="H310" i="1"/>
  <c r="G310" i="1"/>
  <c r="E310" i="1"/>
  <c r="C310" i="1"/>
  <c r="K309" i="1"/>
  <c r="H309" i="1"/>
  <c r="G309" i="1"/>
  <c r="E309" i="1"/>
  <c r="C309" i="1"/>
  <c r="K308" i="1"/>
  <c r="H308" i="1"/>
  <c r="G308" i="1"/>
  <c r="E308" i="1"/>
  <c r="C308" i="1"/>
  <c r="K307" i="1"/>
  <c r="H307" i="1"/>
  <c r="G307" i="1"/>
  <c r="E307" i="1"/>
  <c r="C307" i="1"/>
  <c r="K306" i="1"/>
  <c r="H306" i="1"/>
  <c r="G306" i="1"/>
  <c r="E306" i="1"/>
  <c r="C306" i="1"/>
  <c r="K305" i="1"/>
  <c r="H305" i="1"/>
  <c r="G305" i="1"/>
  <c r="E305" i="1"/>
  <c r="C305" i="1"/>
  <c r="K304" i="1"/>
  <c r="H304" i="1"/>
  <c r="G304" i="1"/>
  <c r="E304" i="1"/>
  <c r="C304" i="1"/>
  <c r="K303" i="1"/>
  <c r="H303" i="1"/>
  <c r="G303" i="1"/>
  <c r="E303" i="1"/>
  <c r="C303" i="1"/>
  <c r="K302" i="1"/>
  <c r="H302" i="1"/>
  <c r="G302" i="1"/>
  <c r="E302" i="1"/>
  <c r="C302" i="1"/>
  <c r="K301" i="1"/>
  <c r="H301" i="1"/>
  <c r="G301" i="1"/>
  <c r="E301" i="1"/>
  <c r="C301" i="1"/>
  <c r="K300" i="1"/>
  <c r="H300" i="1"/>
  <c r="G300" i="1"/>
  <c r="E300" i="1"/>
  <c r="C300" i="1"/>
  <c r="K299" i="1"/>
  <c r="H299" i="1"/>
  <c r="G299" i="1"/>
  <c r="E299" i="1"/>
  <c r="C299" i="1"/>
  <c r="K298" i="1"/>
  <c r="H298" i="1"/>
  <c r="G298" i="1"/>
  <c r="E298" i="1"/>
  <c r="C298" i="1"/>
  <c r="K297" i="1"/>
  <c r="H297" i="1"/>
  <c r="G297" i="1"/>
  <c r="E297" i="1"/>
  <c r="C297" i="1"/>
  <c r="K296" i="1"/>
  <c r="H296" i="1"/>
  <c r="G296" i="1"/>
  <c r="E296" i="1"/>
  <c r="C296" i="1"/>
  <c r="K295" i="1"/>
  <c r="H295" i="1"/>
  <c r="G295" i="1"/>
  <c r="E295" i="1"/>
  <c r="C295" i="1"/>
  <c r="K294" i="1"/>
  <c r="H294" i="1"/>
  <c r="G294" i="1"/>
  <c r="E294" i="1"/>
  <c r="C294" i="1"/>
  <c r="K293" i="1"/>
  <c r="H293" i="1"/>
  <c r="G293" i="1"/>
  <c r="E293" i="1"/>
  <c r="C293" i="1"/>
  <c r="K292" i="1"/>
  <c r="H292" i="1"/>
  <c r="G292" i="1"/>
  <c r="E292" i="1"/>
  <c r="C292" i="1"/>
  <c r="K291" i="1"/>
  <c r="H291" i="1"/>
  <c r="G291" i="1"/>
  <c r="E291" i="1"/>
  <c r="C291" i="1"/>
  <c r="K290" i="1"/>
  <c r="H290" i="1"/>
  <c r="G290" i="1"/>
  <c r="E290" i="1"/>
  <c r="C290" i="1"/>
  <c r="K289" i="1"/>
  <c r="H289" i="1"/>
  <c r="G289" i="1"/>
  <c r="E289" i="1"/>
  <c r="C289" i="1"/>
  <c r="K288" i="1"/>
  <c r="H288" i="1"/>
  <c r="G288" i="1"/>
  <c r="E288" i="1"/>
  <c r="C288" i="1"/>
  <c r="H287" i="1"/>
  <c r="G287" i="1"/>
  <c r="E287" i="1"/>
  <c r="C287" i="1"/>
  <c r="K286" i="1"/>
  <c r="H286" i="1"/>
  <c r="G286" i="1"/>
  <c r="E286" i="1"/>
  <c r="C286" i="1"/>
  <c r="K285" i="1"/>
  <c r="H285" i="1"/>
  <c r="G285" i="1"/>
  <c r="E285" i="1"/>
  <c r="C285" i="1"/>
  <c r="K284" i="1"/>
  <c r="H284" i="1"/>
  <c r="G284" i="1"/>
  <c r="E284" i="1"/>
  <c r="C284" i="1"/>
  <c r="K283" i="1"/>
  <c r="H283" i="1"/>
  <c r="G283" i="1"/>
  <c r="E283" i="1"/>
  <c r="C283" i="1"/>
  <c r="K282" i="1"/>
  <c r="H282" i="1"/>
  <c r="G282" i="1"/>
  <c r="E282" i="1"/>
  <c r="C282" i="1"/>
  <c r="K281" i="1"/>
  <c r="H281" i="1"/>
  <c r="G281" i="1"/>
  <c r="E281" i="1"/>
  <c r="C281" i="1"/>
  <c r="K280" i="1"/>
  <c r="H280" i="1"/>
  <c r="G280" i="1"/>
  <c r="E280" i="1"/>
  <c r="C280" i="1"/>
  <c r="K279" i="1"/>
  <c r="H279" i="1"/>
  <c r="G279" i="1"/>
  <c r="E279" i="1"/>
  <c r="C279" i="1"/>
  <c r="K278" i="1"/>
  <c r="H278" i="1"/>
  <c r="G278" i="1"/>
  <c r="E278" i="1"/>
  <c r="C278" i="1"/>
  <c r="K277" i="1"/>
  <c r="H277" i="1"/>
  <c r="G277" i="1"/>
  <c r="E277" i="1"/>
  <c r="C277" i="1"/>
  <c r="K276" i="1"/>
  <c r="H276" i="1"/>
  <c r="G276" i="1"/>
  <c r="E276" i="1"/>
  <c r="C276" i="1"/>
  <c r="K275" i="1"/>
  <c r="H275" i="1"/>
  <c r="G275" i="1"/>
  <c r="E275" i="1"/>
  <c r="C275" i="1"/>
  <c r="K274" i="1"/>
  <c r="H274" i="1"/>
  <c r="G274" i="1"/>
  <c r="E274" i="1"/>
  <c r="C274" i="1"/>
  <c r="K273" i="1"/>
  <c r="H273" i="1"/>
  <c r="G273" i="1"/>
  <c r="E273" i="1"/>
  <c r="C273" i="1"/>
  <c r="K272" i="1"/>
  <c r="H272" i="1"/>
  <c r="G272" i="1"/>
  <c r="E272" i="1"/>
  <c r="C272" i="1"/>
  <c r="K271" i="1"/>
  <c r="H271" i="1"/>
  <c r="G271" i="1"/>
  <c r="E271" i="1"/>
  <c r="C271" i="1"/>
  <c r="K270" i="1"/>
  <c r="H270" i="1"/>
  <c r="G270" i="1"/>
  <c r="E270" i="1"/>
  <c r="C270" i="1"/>
  <c r="K269" i="1"/>
  <c r="H269" i="1"/>
  <c r="G269" i="1"/>
  <c r="E269" i="1"/>
  <c r="C269" i="1"/>
  <c r="K268" i="1"/>
  <c r="H268" i="1"/>
  <c r="G268" i="1"/>
  <c r="E268" i="1"/>
  <c r="C268" i="1"/>
  <c r="K267" i="1"/>
  <c r="H267" i="1"/>
  <c r="G267" i="1"/>
  <c r="E267" i="1"/>
  <c r="C267" i="1"/>
  <c r="K266" i="1"/>
  <c r="H266" i="1"/>
  <c r="G266" i="1"/>
  <c r="E266" i="1"/>
  <c r="C266" i="1"/>
  <c r="K265" i="1"/>
  <c r="H265" i="1"/>
  <c r="G265" i="1"/>
  <c r="E265" i="1"/>
  <c r="C265" i="1"/>
  <c r="K264" i="1"/>
  <c r="H264" i="1"/>
  <c r="G264" i="1"/>
  <c r="E264" i="1"/>
  <c r="C264" i="1"/>
  <c r="K263" i="1"/>
  <c r="H263" i="1"/>
  <c r="G263" i="1"/>
  <c r="E263" i="1"/>
  <c r="C263" i="1"/>
  <c r="K262" i="1"/>
  <c r="H262" i="1"/>
  <c r="G262" i="1"/>
  <c r="E262" i="1"/>
  <c r="C262" i="1"/>
  <c r="K261" i="1"/>
  <c r="H261" i="1"/>
  <c r="G261" i="1"/>
  <c r="E261" i="1"/>
  <c r="C261" i="1"/>
  <c r="K260" i="1"/>
  <c r="H260" i="1"/>
  <c r="G260" i="1"/>
  <c r="E260" i="1"/>
  <c r="C260" i="1"/>
  <c r="K259" i="1"/>
  <c r="H259" i="1"/>
  <c r="G259" i="1"/>
  <c r="E259" i="1"/>
  <c r="C259" i="1"/>
  <c r="K258" i="1"/>
  <c r="H258" i="1"/>
  <c r="G258" i="1"/>
  <c r="E258" i="1"/>
  <c r="C258" i="1"/>
  <c r="K257" i="1"/>
  <c r="H257" i="1"/>
  <c r="G257" i="1"/>
  <c r="E257" i="1"/>
  <c r="C257" i="1"/>
  <c r="H256" i="1"/>
  <c r="G256" i="1"/>
  <c r="E256" i="1"/>
  <c r="C256" i="1"/>
  <c r="K255" i="1"/>
  <c r="H255" i="1"/>
  <c r="G255" i="1"/>
  <c r="E255" i="1"/>
  <c r="C255" i="1"/>
  <c r="K254" i="1"/>
  <c r="H254" i="1"/>
  <c r="G254" i="1"/>
  <c r="E254" i="1"/>
  <c r="C254" i="1"/>
  <c r="K253" i="1"/>
  <c r="H253" i="1"/>
  <c r="G253" i="1"/>
  <c r="E253" i="1"/>
  <c r="C253" i="1"/>
  <c r="K252" i="1"/>
  <c r="H252" i="1"/>
  <c r="G252" i="1"/>
  <c r="E252" i="1"/>
  <c r="C252" i="1"/>
  <c r="K251" i="1"/>
  <c r="H251" i="1"/>
  <c r="G251" i="1"/>
  <c r="E251" i="1"/>
  <c r="C251" i="1"/>
  <c r="K250" i="1"/>
  <c r="H250" i="1"/>
  <c r="G250" i="1"/>
  <c r="E250" i="1"/>
  <c r="C250" i="1"/>
  <c r="K249" i="1"/>
  <c r="H249" i="1"/>
  <c r="G249" i="1"/>
  <c r="E249" i="1"/>
  <c r="C249" i="1"/>
  <c r="K248" i="1"/>
  <c r="H248" i="1"/>
  <c r="G248" i="1"/>
  <c r="E248" i="1"/>
  <c r="C248" i="1"/>
  <c r="K247" i="1"/>
  <c r="H247" i="1"/>
  <c r="G247" i="1"/>
  <c r="E247" i="1"/>
  <c r="C247" i="1"/>
  <c r="K246" i="1"/>
  <c r="H246" i="1"/>
  <c r="G246" i="1"/>
  <c r="E246" i="1"/>
  <c r="C246" i="1"/>
  <c r="K245" i="1"/>
  <c r="H245" i="1"/>
  <c r="G245" i="1"/>
  <c r="E245" i="1"/>
  <c r="C245" i="1"/>
  <c r="K244" i="1"/>
  <c r="H244" i="1"/>
  <c r="G244" i="1"/>
  <c r="E244" i="1"/>
  <c r="C244" i="1"/>
  <c r="K243" i="1"/>
  <c r="H243" i="1"/>
  <c r="G243" i="1"/>
  <c r="E243" i="1"/>
  <c r="C243" i="1"/>
  <c r="K242" i="1"/>
  <c r="H242" i="1"/>
  <c r="G242" i="1"/>
  <c r="E242" i="1"/>
  <c r="C242" i="1"/>
  <c r="K241" i="1"/>
  <c r="H241" i="1"/>
  <c r="G241" i="1"/>
  <c r="E241" i="1"/>
  <c r="C241" i="1"/>
  <c r="K240" i="1"/>
  <c r="H240" i="1"/>
  <c r="G240" i="1"/>
  <c r="E240" i="1"/>
  <c r="C240" i="1"/>
  <c r="K239" i="1"/>
  <c r="H239" i="1"/>
  <c r="G239" i="1"/>
  <c r="E239" i="1"/>
  <c r="C239" i="1"/>
  <c r="K238" i="1"/>
  <c r="H238" i="1"/>
  <c r="G238" i="1"/>
  <c r="E238" i="1"/>
  <c r="C238" i="1"/>
  <c r="K237" i="1"/>
  <c r="H237" i="1"/>
  <c r="G237" i="1"/>
  <c r="E237" i="1"/>
  <c r="C237" i="1"/>
  <c r="K236" i="1"/>
  <c r="H236" i="1"/>
  <c r="G236" i="1"/>
  <c r="E236" i="1"/>
  <c r="C236" i="1"/>
  <c r="K235" i="1"/>
  <c r="H235" i="1"/>
  <c r="G235" i="1"/>
  <c r="E235" i="1"/>
  <c r="C235" i="1"/>
  <c r="K234" i="1"/>
  <c r="H234" i="1"/>
  <c r="G234" i="1"/>
  <c r="E234" i="1"/>
  <c r="C234" i="1"/>
  <c r="K233" i="1"/>
  <c r="H233" i="1"/>
  <c r="G233" i="1"/>
  <c r="E233" i="1"/>
  <c r="C233" i="1"/>
  <c r="K232" i="1"/>
  <c r="H232" i="1"/>
  <c r="G232" i="1"/>
  <c r="E232" i="1"/>
  <c r="C232" i="1"/>
  <c r="K231" i="1"/>
  <c r="H231" i="1"/>
  <c r="G231" i="1"/>
  <c r="E231" i="1"/>
  <c r="C231" i="1"/>
  <c r="K230" i="1"/>
  <c r="H230" i="1"/>
  <c r="G230" i="1"/>
  <c r="E230" i="1"/>
  <c r="C230" i="1"/>
  <c r="K229" i="1"/>
  <c r="H229" i="1"/>
  <c r="G229" i="1"/>
  <c r="E229" i="1"/>
  <c r="C229" i="1"/>
  <c r="K228" i="1"/>
  <c r="H228" i="1"/>
  <c r="G228" i="1"/>
  <c r="E228" i="1"/>
  <c r="C228" i="1"/>
  <c r="K227" i="1"/>
  <c r="H227" i="1"/>
  <c r="G227" i="1"/>
  <c r="E227" i="1"/>
  <c r="C227" i="1"/>
  <c r="K226" i="1"/>
  <c r="H226" i="1"/>
  <c r="G226" i="1"/>
  <c r="E226" i="1"/>
  <c r="C226" i="1"/>
  <c r="H225" i="1"/>
  <c r="G225" i="1"/>
  <c r="E225" i="1"/>
  <c r="C225" i="1"/>
  <c r="K224" i="1"/>
  <c r="H224" i="1"/>
  <c r="G224" i="1"/>
  <c r="E224" i="1"/>
  <c r="C224" i="1"/>
  <c r="K223" i="1"/>
  <c r="H223" i="1"/>
  <c r="G223" i="1"/>
  <c r="E223" i="1"/>
  <c r="C223" i="1"/>
  <c r="K222" i="1"/>
  <c r="H222" i="1"/>
  <c r="G222" i="1"/>
  <c r="E222" i="1"/>
  <c r="C222" i="1"/>
  <c r="K221" i="1"/>
  <c r="H221" i="1"/>
  <c r="G221" i="1"/>
  <c r="E221" i="1"/>
  <c r="C221" i="1"/>
  <c r="K220" i="1"/>
  <c r="H220" i="1"/>
  <c r="G220" i="1"/>
  <c r="E220" i="1"/>
  <c r="C220" i="1"/>
  <c r="K219" i="1"/>
  <c r="H219" i="1"/>
  <c r="G219" i="1"/>
  <c r="E219" i="1"/>
  <c r="C219" i="1"/>
  <c r="K218" i="1"/>
  <c r="H218" i="1"/>
  <c r="G218" i="1"/>
  <c r="E218" i="1"/>
  <c r="C218" i="1"/>
  <c r="K217" i="1"/>
  <c r="H217" i="1"/>
  <c r="G217" i="1"/>
  <c r="E217" i="1"/>
  <c r="C217" i="1"/>
  <c r="K216" i="1"/>
  <c r="H216" i="1"/>
  <c r="G216" i="1"/>
  <c r="E216" i="1"/>
  <c r="C216" i="1"/>
  <c r="K215" i="1"/>
  <c r="H215" i="1"/>
  <c r="G215" i="1"/>
  <c r="E215" i="1"/>
  <c r="C215" i="1"/>
  <c r="K214" i="1"/>
  <c r="H214" i="1"/>
  <c r="G214" i="1"/>
  <c r="E214" i="1"/>
  <c r="C214" i="1"/>
  <c r="K213" i="1"/>
  <c r="H213" i="1"/>
  <c r="G213" i="1"/>
  <c r="E213" i="1"/>
  <c r="C213" i="1"/>
  <c r="K212" i="1"/>
  <c r="H212" i="1"/>
  <c r="G212" i="1"/>
  <c r="E212" i="1"/>
  <c r="C212" i="1"/>
  <c r="K211" i="1"/>
  <c r="H211" i="1"/>
  <c r="G211" i="1"/>
  <c r="E211" i="1"/>
  <c r="C211" i="1"/>
  <c r="K210" i="1"/>
  <c r="H210" i="1"/>
  <c r="G210" i="1"/>
  <c r="E210" i="1"/>
  <c r="C210" i="1"/>
  <c r="K209" i="1"/>
  <c r="H209" i="1"/>
  <c r="G209" i="1"/>
  <c r="E209" i="1"/>
  <c r="C209" i="1"/>
  <c r="K208" i="1"/>
  <c r="H208" i="1"/>
  <c r="G208" i="1"/>
  <c r="E208" i="1"/>
  <c r="C208" i="1"/>
  <c r="K207" i="1"/>
  <c r="H207" i="1"/>
  <c r="G207" i="1"/>
  <c r="E207" i="1"/>
  <c r="C207" i="1"/>
  <c r="K206" i="1"/>
  <c r="H206" i="1"/>
  <c r="G206" i="1"/>
  <c r="E206" i="1"/>
  <c r="C206" i="1"/>
  <c r="K205" i="1"/>
  <c r="H205" i="1"/>
  <c r="G205" i="1"/>
  <c r="E205" i="1"/>
  <c r="C205" i="1"/>
  <c r="K204" i="1"/>
  <c r="H204" i="1"/>
  <c r="G204" i="1"/>
  <c r="E204" i="1"/>
  <c r="C204" i="1"/>
  <c r="K203" i="1"/>
  <c r="H203" i="1"/>
  <c r="G203" i="1"/>
  <c r="E203" i="1"/>
  <c r="C203" i="1"/>
  <c r="K202" i="1"/>
  <c r="H202" i="1"/>
  <c r="G202" i="1"/>
  <c r="E202" i="1"/>
  <c r="C202" i="1"/>
  <c r="K201" i="1"/>
  <c r="H201" i="1"/>
  <c r="G201" i="1"/>
  <c r="E201" i="1"/>
  <c r="C201" i="1"/>
  <c r="K200" i="1"/>
  <c r="H200" i="1"/>
  <c r="G200" i="1"/>
  <c r="E200" i="1"/>
  <c r="C200" i="1"/>
  <c r="K199" i="1"/>
  <c r="H199" i="1"/>
  <c r="G199" i="1"/>
  <c r="E199" i="1"/>
  <c r="C199" i="1"/>
  <c r="K198" i="1"/>
  <c r="H198" i="1"/>
  <c r="G198" i="1"/>
  <c r="E198" i="1"/>
  <c r="C198" i="1"/>
  <c r="K197" i="1"/>
  <c r="H197" i="1"/>
  <c r="G197" i="1"/>
  <c r="E197" i="1"/>
  <c r="C197" i="1"/>
  <c r="K196" i="1"/>
  <c r="H196" i="1"/>
  <c r="G196" i="1"/>
  <c r="E196" i="1"/>
  <c r="C196" i="1"/>
  <c r="K195" i="1"/>
  <c r="H195" i="1"/>
  <c r="G195" i="1"/>
  <c r="E195" i="1"/>
  <c r="C195" i="1"/>
  <c r="H194" i="1"/>
  <c r="G194" i="1"/>
  <c r="E194" i="1"/>
  <c r="C194" i="1"/>
  <c r="K193" i="1"/>
  <c r="H193" i="1"/>
  <c r="G193" i="1"/>
  <c r="E193" i="1"/>
  <c r="C193" i="1"/>
  <c r="K192" i="1"/>
  <c r="H192" i="1"/>
  <c r="G192" i="1"/>
  <c r="E192" i="1"/>
  <c r="C192" i="1"/>
  <c r="K191" i="1"/>
  <c r="H191" i="1"/>
  <c r="G191" i="1"/>
  <c r="E191" i="1"/>
  <c r="C191" i="1"/>
  <c r="K190" i="1"/>
  <c r="H190" i="1"/>
  <c r="G190" i="1"/>
  <c r="E190" i="1"/>
  <c r="C190" i="1"/>
  <c r="K189" i="1"/>
  <c r="H189" i="1"/>
  <c r="G189" i="1"/>
  <c r="E189" i="1"/>
  <c r="C189" i="1"/>
  <c r="K188" i="1"/>
  <c r="H188" i="1"/>
  <c r="G188" i="1"/>
  <c r="E188" i="1"/>
  <c r="C188" i="1"/>
  <c r="K187" i="1"/>
  <c r="H187" i="1"/>
  <c r="G187" i="1"/>
  <c r="E187" i="1"/>
  <c r="C187" i="1"/>
  <c r="K186" i="1"/>
  <c r="H186" i="1"/>
  <c r="G186" i="1"/>
  <c r="E186" i="1"/>
  <c r="C186" i="1"/>
  <c r="K185" i="1"/>
  <c r="H185" i="1"/>
  <c r="G185" i="1"/>
  <c r="E185" i="1"/>
  <c r="C185" i="1"/>
  <c r="K184" i="1"/>
  <c r="H184" i="1"/>
  <c r="G184" i="1"/>
  <c r="E184" i="1"/>
  <c r="C184" i="1"/>
  <c r="K183" i="1"/>
  <c r="H183" i="1"/>
  <c r="G183" i="1"/>
  <c r="E183" i="1"/>
  <c r="C183" i="1"/>
  <c r="K182" i="1"/>
  <c r="H182" i="1"/>
  <c r="G182" i="1"/>
  <c r="E182" i="1"/>
  <c r="C182" i="1"/>
  <c r="K181" i="1"/>
  <c r="H181" i="1"/>
  <c r="G181" i="1"/>
  <c r="E181" i="1"/>
  <c r="C181" i="1"/>
  <c r="K180" i="1"/>
  <c r="H180" i="1"/>
  <c r="G180" i="1"/>
  <c r="E180" i="1"/>
  <c r="C180" i="1"/>
  <c r="K179" i="1"/>
  <c r="H179" i="1"/>
  <c r="G179" i="1"/>
  <c r="E179" i="1"/>
  <c r="C179" i="1"/>
  <c r="K178" i="1"/>
  <c r="H178" i="1"/>
  <c r="G178" i="1"/>
  <c r="E178" i="1"/>
  <c r="C178" i="1"/>
  <c r="K177" i="1"/>
  <c r="H177" i="1"/>
  <c r="G177" i="1"/>
  <c r="E177" i="1"/>
  <c r="C177" i="1"/>
  <c r="K176" i="1"/>
  <c r="H176" i="1"/>
  <c r="G176" i="1"/>
  <c r="E176" i="1"/>
  <c r="C176" i="1"/>
  <c r="K175" i="1"/>
  <c r="H175" i="1"/>
  <c r="G175" i="1"/>
  <c r="E175" i="1"/>
  <c r="C175" i="1"/>
  <c r="K174" i="1"/>
  <c r="H174" i="1"/>
  <c r="G174" i="1"/>
  <c r="E174" i="1"/>
  <c r="C174" i="1"/>
  <c r="K173" i="1"/>
  <c r="H173" i="1"/>
  <c r="G173" i="1"/>
  <c r="E173" i="1"/>
  <c r="C173" i="1"/>
  <c r="K172" i="1"/>
  <c r="H172" i="1"/>
  <c r="G172" i="1"/>
  <c r="E172" i="1"/>
  <c r="C172" i="1"/>
  <c r="K171" i="1"/>
  <c r="H171" i="1"/>
  <c r="G171" i="1"/>
  <c r="E171" i="1"/>
  <c r="C171" i="1"/>
  <c r="K170" i="1"/>
  <c r="H170" i="1"/>
  <c r="G170" i="1"/>
  <c r="E170" i="1"/>
  <c r="C170" i="1"/>
  <c r="K169" i="1"/>
  <c r="H169" i="1"/>
  <c r="G169" i="1"/>
  <c r="E169" i="1"/>
  <c r="C169" i="1"/>
  <c r="K168" i="1"/>
  <c r="H168" i="1"/>
  <c r="G168" i="1"/>
  <c r="E168" i="1"/>
  <c r="C168" i="1"/>
  <c r="K167" i="1"/>
  <c r="H167" i="1"/>
  <c r="G167" i="1"/>
  <c r="E167" i="1"/>
  <c r="C167" i="1"/>
  <c r="K166" i="1"/>
  <c r="H166" i="1"/>
  <c r="G166" i="1"/>
  <c r="E166" i="1"/>
  <c r="C166" i="1"/>
  <c r="K165" i="1"/>
  <c r="H165" i="1"/>
  <c r="G165" i="1"/>
  <c r="E165" i="1"/>
  <c r="C165" i="1"/>
  <c r="K164" i="1"/>
  <c r="H164" i="1"/>
  <c r="G164" i="1"/>
  <c r="E164" i="1"/>
  <c r="C164" i="1"/>
  <c r="H163" i="1"/>
  <c r="G163" i="1"/>
  <c r="E163" i="1"/>
  <c r="C163" i="1"/>
  <c r="G162" i="1"/>
  <c r="C162" i="1"/>
  <c r="G161" i="1"/>
  <c r="C161" i="1"/>
  <c r="G160" i="1"/>
  <c r="C160" i="1"/>
  <c r="G159" i="1"/>
  <c r="C159" i="1"/>
  <c r="G158" i="1"/>
  <c r="C158" i="1"/>
  <c r="G157" i="1"/>
  <c r="C157" i="1"/>
  <c r="G156" i="1"/>
  <c r="C156" i="1"/>
  <c r="G155" i="1"/>
  <c r="C155" i="1"/>
  <c r="G154" i="1"/>
  <c r="C154" i="1"/>
  <c r="G153" i="1"/>
  <c r="C153" i="1"/>
  <c r="G152" i="1"/>
  <c r="C152" i="1"/>
  <c r="G151" i="1"/>
  <c r="C151" i="1"/>
  <c r="G150" i="1"/>
  <c r="C150" i="1"/>
  <c r="G149" i="1"/>
  <c r="C149" i="1"/>
  <c r="G148" i="1"/>
  <c r="C148" i="1"/>
  <c r="G147" i="1"/>
  <c r="C147" i="1"/>
  <c r="G146" i="1"/>
  <c r="C146" i="1"/>
  <c r="G145" i="1"/>
  <c r="C145" i="1"/>
  <c r="G144" i="1"/>
  <c r="C144" i="1"/>
  <c r="G143" i="1"/>
  <c r="C143" i="1"/>
  <c r="G142" i="1"/>
  <c r="C142" i="1"/>
  <c r="G141" i="1"/>
  <c r="C141" i="1"/>
  <c r="G140" i="1"/>
  <c r="C140" i="1"/>
  <c r="G139" i="1"/>
  <c r="C139" i="1"/>
  <c r="G138" i="1"/>
  <c r="C138" i="1"/>
  <c r="G137" i="1"/>
  <c r="C137" i="1"/>
  <c r="G136" i="1"/>
  <c r="C136" i="1"/>
  <c r="G135" i="1"/>
  <c r="C135" i="1"/>
  <c r="G134" i="1"/>
  <c r="C134" i="1"/>
  <c r="G133" i="1"/>
  <c r="C133" i="1"/>
  <c r="G132" i="1"/>
  <c r="C132" i="1"/>
  <c r="K131" i="1"/>
  <c r="G131" i="1"/>
  <c r="E131" i="1"/>
  <c r="C131" i="1"/>
  <c r="K130" i="1"/>
  <c r="G130" i="1"/>
  <c r="E130" i="1"/>
  <c r="C130" i="1"/>
  <c r="K129" i="1"/>
  <c r="G129" i="1"/>
  <c r="E129" i="1"/>
  <c r="C129" i="1"/>
  <c r="K128" i="1"/>
  <c r="G128" i="1"/>
  <c r="E128" i="1"/>
  <c r="C128" i="1"/>
  <c r="K127" i="1"/>
  <c r="G127" i="1"/>
  <c r="E127" i="1"/>
  <c r="C127" i="1"/>
  <c r="K126" i="1"/>
  <c r="G126" i="1"/>
  <c r="E126" i="1"/>
  <c r="C126" i="1"/>
  <c r="K125" i="1"/>
  <c r="G125" i="1"/>
  <c r="E125" i="1"/>
  <c r="C125" i="1"/>
  <c r="K124" i="1"/>
  <c r="G124" i="1"/>
  <c r="E124" i="1"/>
  <c r="C124" i="1"/>
  <c r="K123" i="1"/>
  <c r="G123" i="1"/>
  <c r="E123" i="1"/>
  <c r="C123" i="1"/>
  <c r="K122" i="1"/>
  <c r="G122" i="1"/>
  <c r="E122" i="1"/>
  <c r="C122" i="1"/>
  <c r="K121" i="1"/>
  <c r="G121" i="1"/>
  <c r="E121" i="1"/>
  <c r="C121" i="1"/>
  <c r="K120" i="1"/>
  <c r="G120" i="1"/>
  <c r="E120" i="1"/>
  <c r="C120" i="1"/>
  <c r="K119" i="1"/>
  <c r="G119" i="1"/>
  <c r="E119" i="1"/>
  <c r="C119" i="1"/>
  <c r="K118" i="1"/>
  <c r="G118" i="1"/>
  <c r="E118" i="1"/>
  <c r="C118" i="1"/>
  <c r="K117" i="1"/>
  <c r="G117" i="1"/>
  <c r="E117" i="1"/>
  <c r="C117" i="1"/>
  <c r="K116" i="1"/>
  <c r="G116" i="1"/>
  <c r="E116" i="1"/>
  <c r="C116" i="1"/>
  <c r="K115" i="1"/>
  <c r="G115" i="1"/>
  <c r="E115" i="1"/>
  <c r="C115" i="1"/>
  <c r="K114" i="1"/>
  <c r="G114" i="1"/>
  <c r="E114" i="1"/>
  <c r="C114" i="1"/>
  <c r="K113" i="1"/>
  <c r="G113" i="1"/>
  <c r="E113" i="1"/>
  <c r="C113" i="1"/>
  <c r="K112" i="1"/>
  <c r="G112" i="1"/>
  <c r="E112" i="1"/>
  <c r="C112" i="1"/>
  <c r="K111" i="1"/>
  <c r="G111" i="1"/>
  <c r="E111" i="1"/>
  <c r="C111" i="1"/>
  <c r="K110" i="1"/>
  <c r="G110" i="1"/>
  <c r="E110" i="1"/>
  <c r="C110" i="1"/>
  <c r="K109" i="1"/>
  <c r="G109" i="1"/>
  <c r="E109" i="1"/>
  <c r="C109" i="1"/>
  <c r="K108" i="1"/>
  <c r="G108" i="1"/>
  <c r="E108" i="1"/>
  <c r="C108" i="1"/>
  <c r="K107" i="1"/>
  <c r="G107" i="1"/>
  <c r="E107" i="1"/>
  <c r="C107" i="1"/>
  <c r="K106" i="1"/>
  <c r="G106" i="1"/>
  <c r="E106" i="1"/>
  <c r="C106" i="1"/>
  <c r="K105" i="1"/>
  <c r="G105" i="1"/>
  <c r="E105" i="1"/>
  <c r="C105" i="1"/>
  <c r="K104" i="1"/>
  <c r="G104" i="1"/>
  <c r="E104" i="1"/>
  <c r="C104" i="1"/>
  <c r="K103" i="1"/>
  <c r="G103" i="1"/>
  <c r="E103" i="1"/>
  <c r="C103" i="1"/>
  <c r="K102" i="1"/>
  <c r="G102" i="1"/>
  <c r="E102" i="1"/>
  <c r="C102" i="1"/>
  <c r="G101" i="1"/>
  <c r="E101" i="1"/>
  <c r="C101" i="1"/>
  <c r="K100" i="1"/>
  <c r="G100" i="1"/>
  <c r="E100" i="1"/>
  <c r="C100" i="1"/>
  <c r="K99" i="1"/>
  <c r="G99" i="1"/>
  <c r="E99" i="1"/>
  <c r="C99" i="1"/>
  <c r="K98" i="1"/>
  <c r="G98" i="1"/>
  <c r="E98" i="1"/>
  <c r="C98" i="1"/>
  <c r="K97" i="1"/>
  <c r="G97" i="1"/>
  <c r="E97" i="1"/>
  <c r="C97" i="1"/>
  <c r="K96" i="1"/>
  <c r="G96" i="1"/>
  <c r="E96" i="1"/>
  <c r="C96" i="1"/>
  <c r="K95" i="1"/>
  <c r="G95" i="1"/>
  <c r="E95" i="1"/>
  <c r="C95" i="1"/>
  <c r="K94" i="1"/>
  <c r="G94" i="1"/>
  <c r="E94" i="1"/>
  <c r="C94" i="1"/>
  <c r="K93" i="1"/>
  <c r="G93" i="1"/>
  <c r="E93" i="1"/>
  <c r="C93" i="1"/>
  <c r="K92" i="1"/>
  <c r="G92" i="1"/>
  <c r="E92" i="1"/>
  <c r="C92" i="1"/>
  <c r="K91" i="1"/>
  <c r="G91" i="1"/>
  <c r="E91" i="1"/>
  <c r="C91" i="1"/>
  <c r="K90" i="1"/>
  <c r="G90" i="1"/>
  <c r="E90" i="1"/>
  <c r="C90" i="1"/>
  <c r="K89" i="1"/>
  <c r="G89" i="1"/>
  <c r="E89" i="1"/>
  <c r="C89" i="1"/>
  <c r="K88" i="1"/>
  <c r="G88" i="1"/>
  <c r="E88" i="1"/>
  <c r="C88" i="1"/>
  <c r="K87" i="1"/>
  <c r="G87" i="1"/>
  <c r="E87" i="1"/>
  <c r="C87" i="1"/>
  <c r="K86" i="1"/>
  <c r="G86" i="1"/>
  <c r="E86" i="1"/>
  <c r="C86" i="1"/>
  <c r="K85" i="1"/>
  <c r="G85" i="1"/>
  <c r="E85" i="1"/>
  <c r="C85" i="1"/>
  <c r="K84" i="1"/>
  <c r="G84" i="1"/>
  <c r="E84" i="1"/>
  <c r="C84" i="1"/>
  <c r="K83" i="1"/>
  <c r="G83" i="1"/>
  <c r="E83" i="1"/>
  <c r="C83" i="1"/>
  <c r="K82" i="1"/>
  <c r="G82" i="1"/>
  <c r="E82" i="1"/>
  <c r="C82" i="1"/>
  <c r="K81" i="1"/>
  <c r="G81" i="1"/>
  <c r="E81" i="1"/>
  <c r="C81" i="1"/>
  <c r="K80" i="1"/>
  <c r="G80" i="1"/>
  <c r="E80" i="1"/>
  <c r="C80" i="1"/>
  <c r="K79" i="1"/>
  <c r="G79" i="1"/>
  <c r="E79" i="1"/>
  <c r="C79" i="1"/>
  <c r="K78" i="1"/>
  <c r="G78" i="1"/>
  <c r="E78" i="1"/>
  <c r="C78" i="1"/>
  <c r="K77" i="1"/>
  <c r="G77" i="1"/>
  <c r="E77" i="1"/>
  <c r="C77" i="1"/>
  <c r="K76" i="1"/>
  <c r="G76" i="1"/>
  <c r="E76" i="1"/>
  <c r="C76" i="1"/>
  <c r="K75" i="1"/>
  <c r="G75" i="1"/>
  <c r="E75" i="1"/>
  <c r="C75" i="1"/>
  <c r="K74" i="1"/>
  <c r="G74" i="1"/>
  <c r="E74" i="1"/>
  <c r="C74" i="1"/>
  <c r="K73" i="1"/>
  <c r="G73" i="1"/>
  <c r="E73" i="1"/>
  <c r="C73" i="1"/>
  <c r="K72" i="1"/>
  <c r="G72" i="1"/>
  <c r="E72" i="1"/>
  <c r="C72" i="1"/>
  <c r="K71" i="1"/>
  <c r="G71" i="1"/>
  <c r="E71" i="1"/>
  <c r="C71" i="1"/>
  <c r="K70" i="1"/>
  <c r="G70" i="1"/>
  <c r="E70" i="1"/>
  <c r="C70" i="1"/>
  <c r="G69" i="1"/>
  <c r="E69" i="1"/>
  <c r="C69" i="1"/>
  <c r="G68" i="1"/>
  <c r="E68" i="1"/>
  <c r="C68" i="1"/>
  <c r="G67" i="1"/>
  <c r="E67" i="1"/>
  <c r="C67" i="1"/>
  <c r="G66" i="1"/>
  <c r="E66" i="1"/>
  <c r="C66" i="1"/>
  <c r="G65" i="1"/>
  <c r="E65" i="1"/>
  <c r="C65" i="1"/>
  <c r="G64" i="1"/>
  <c r="E64" i="1"/>
  <c r="C64" i="1"/>
  <c r="G63" i="1"/>
  <c r="E63" i="1"/>
  <c r="C63" i="1"/>
  <c r="G62" i="1"/>
  <c r="E62" i="1"/>
  <c r="C62" i="1"/>
  <c r="G61" i="1"/>
  <c r="E61" i="1"/>
  <c r="C61" i="1"/>
  <c r="G60" i="1"/>
  <c r="E60" i="1"/>
  <c r="C60" i="1"/>
  <c r="G59" i="1"/>
  <c r="E59" i="1"/>
  <c r="C59" i="1"/>
  <c r="G58" i="1"/>
  <c r="E58" i="1"/>
  <c r="C58" i="1"/>
  <c r="G57" i="1"/>
  <c r="E57" i="1"/>
  <c r="C57" i="1"/>
  <c r="G56" i="1"/>
  <c r="E56" i="1"/>
  <c r="C56" i="1"/>
  <c r="G55" i="1"/>
  <c r="E55" i="1"/>
  <c r="C55" i="1"/>
  <c r="G54" i="1"/>
  <c r="E54" i="1"/>
  <c r="C54" i="1"/>
  <c r="G53" i="1"/>
  <c r="E53" i="1"/>
  <c r="C53" i="1"/>
  <c r="G52" i="1"/>
  <c r="E52" i="1"/>
  <c r="C52" i="1"/>
  <c r="G51" i="1"/>
  <c r="E51" i="1"/>
  <c r="C51" i="1"/>
  <c r="G50" i="1"/>
  <c r="E50" i="1"/>
  <c r="C50" i="1"/>
  <c r="G49" i="1"/>
  <c r="E49" i="1"/>
  <c r="C49" i="1"/>
  <c r="G48" i="1"/>
  <c r="E48" i="1"/>
  <c r="C48" i="1"/>
  <c r="G47" i="1"/>
  <c r="E47" i="1"/>
  <c r="C47" i="1"/>
  <c r="G46" i="1"/>
  <c r="E46" i="1"/>
  <c r="C46" i="1"/>
  <c r="G45" i="1"/>
  <c r="E45" i="1"/>
  <c r="C45" i="1"/>
  <c r="G44" i="1"/>
  <c r="E44" i="1"/>
  <c r="C44" i="1"/>
  <c r="G43" i="1"/>
  <c r="E43" i="1"/>
  <c r="C43" i="1"/>
  <c r="G42" i="1"/>
  <c r="E42" i="1"/>
  <c r="C42" i="1"/>
  <c r="G41" i="1"/>
  <c r="E41" i="1"/>
  <c r="C41" i="1"/>
  <c r="G40" i="1"/>
  <c r="E40" i="1"/>
  <c r="C40" i="1"/>
  <c r="G39" i="1"/>
  <c r="E39" i="1"/>
  <c r="C39" i="1"/>
  <c r="O28" i="5"/>
  <c r="O20" i="5"/>
  <c r="O12" i="5"/>
  <c r="O4" i="5"/>
  <c r="H26" i="5"/>
  <c r="H18" i="5"/>
  <c r="H10" i="5"/>
  <c r="H2" i="5"/>
  <c r="O25" i="5"/>
  <c r="O17" i="5"/>
  <c r="O9" i="5"/>
  <c r="H31" i="5"/>
  <c r="H23" i="5"/>
  <c r="H15" i="5"/>
  <c r="H7" i="5"/>
  <c r="O26" i="5"/>
  <c r="O18" i="5"/>
  <c r="O10" i="5"/>
  <c r="O2" i="5"/>
  <c r="H24" i="5"/>
  <c r="H16" i="5"/>
  <c r="H8" i="5"/>
  <c r="O31" i="5"/>
  <c r="O23" i="5"/>
  <c r="O15" i="5"/>
  <c r="O7" i="5"/>
  <c r="H29" i="5"/>
  <c r="H21" i="5"/>
  <c r="H13" i="5"/>
  <c r="H5" i="5"/>
  <c r="O24" i="5"/>
  <c r="O16" i="5"/>
  <c r="O8" i="5"/>
  <c r="H30" i="5"/>
  <c r="H22" i="5"/>
  <c r="H14" i="5"/>
  <c r="H6" i="5"/>
  <c r="O29" i="5"/>
  <c r="O21" i="5"/>
  <c r="O13" i="5"/>
  <c r="O5" i="5"/>
  <c r="H27" i="5"/>
  <c r="H19" i="5"/>
  <c r="H11" i="5"/>
  <c r="O30" i="5"/>
  <c r="O22" i="5"/>
  <c r="O14" i="5"/>
  <c r="O6" i="5"/>
  <c r="H28" i="5"/>
  <c r="H20" i="5"/>
  <c r="H12" i="5"/>
  <c r="H4" i="5"/>
  <c r="O27" i="5"/>
  <c r="O19" i="5"/>
  <c r="O11" i="5"/>
  <c r="O3" i="5"/>
  <c r="H25" i="5"/>
  <c r="H17" i="5"/>
  <c r="H9" i="5"/>
  <c r="H3" i="5"/>
</calcChain>
</file>

<file path=xl/sharedStrings.xml><?xml version="1.0" encoding="utf-8"?>
<sst xmlns="http://schemas.openxmlformats.org/spreadsheetml/2006/main" count="6629" uniqueCount="427">
  <si>
    <t>Id</t>
  </si>
  <si>
    <r>
      <rPr>
        <sz val="9"/>
        <color theme="1"/>
        <rFont val="微软雅黑"/>
        <charset val="134"/>
      </rPr>
      <t>T</t>
    </r>
    <r>
      <rPr>
        <sz val="9"/>
        <color theme="1"/>
        <rFont val="微软雅黑"/>
        <charset val="134"/>
      </rPr>
      <t>echId</t>
    </r>
  </si>
  <si>
    <t>Name</t>
  </si>
  <si>
    <r>
      <rPr>
        <sz val="9"/>
        <color theme="1"/>
        <rFont val="微软雅黑"/>
        <charset val="134"/>
      </rPr>
      <t>L</t>
    </r>
    <r>
      <rPr>
        <sz val="9"/>
        <color theme="1"/>
        <rFont val="微软雅黑"/>
        <charset val="134"/>
      </rPr>
      <t>evel</t>
    </r>
  </si>
  <si>
    <t>Values</t>
  </si>
  <si>
    <t>RankNum</t>
  </si>
  <si>
    <t>Profession</t>
  </si>
  <si>
    <t>Limits</t>
  </si>
  <si>
    <t>Consume</t>
  </si>
  <si>
    <t>OpenRules</t>
  </si>
  <si>
    <r>
      <rPr>
        <sz val="9"/>
        <color theme="1"/>
        <rFont val="微软雅黑"/>
        <charset val="134"/>
      </rPr>
      <t>i</t>
    </r>
    <r>
      <rPr>
        <sz val="9"/>
        <color theme="1"/>
        <rFont val="微软雅黑"/>
        <charset val="134"/>
      </rPr>
      <t>nt</t>
    </r>
  </si>
  <si>
    <t>string</t>
  </si>
  <si>
    <t>mut,int#int,2</t>
  </si>
  <si>
    <t>int</t>
  </si>
  <si>
    <t>mut,int#int,1</t>
  </si>
  <si>
    <t>索引</t>
  </si>
  <si>
    <t>科技点</t>
  </si>
  <si>
    <t>名称</t>
  </si>
  <si>
    <t>等级</t>
  </si>
  <si>
    <t>属性</t>
  </si>
  <si>
    <t>隶属层级</t>
  </si>
  <si>
    <t>隶属职业
1、武卫；2、天罚；
3、秘法；4，玄策；5，生花</t>
  </si>
  <si>
    <t>科技点升至下一级
需求的玩家等级要求</t>
  </si>
  <si>
    <t>进阶下一级的消耗</t>
  </si>
  <si>
    <t>升至下一等级需要的前置科技点需要达到的等级</t>
  </si>
  <si>
    <t>默认值</t>
  </si>
  <si>
    <t>正确性校对</t>
  </si>
  <si>
    <t>校对值</t>
  </si>
  <si>
    <t>2#0</t>
  </si>
  <si>
    <t>1002#300</t>
  </si>
  <si>
    <t>2#14</t>
  </si>
  <si>
    <t>1002#400</t>
  </si>
  <si>
    <t>2#30</t>
  </si>
  <si>
    <t>1002#500</t>
  </si>
  <si>
    <t>2#47</t>
  </si>
  <si>
    <t>1002#600</t>
  </si>
  <si>
    <t>2#65</t>
  </si>
  <si>
    <t>1002#700</t>
  </si>
  <si>
    <t>2#84</t>
  </si>
  <si>
    <t>1002#800</t>
  </si>
  <si>
    <t>2#105</t>
  </si>
  <si>
    <t>1002#900</t>
  </si>
  <si>
    <t>2#128</t>
  </si>
  <si>
    <t>1002#1000</t>
  </si>
  <si>
    <t>2#151</t>
  </si>
  <si>
    <t>1002#1100</t>
  </si>
  <si>
    <t>2#176</t>
  </si>
  <si>
    <t>1002#1200</t>
  </si>
  <si>
    <t>2#202</t>
  </si>
  <si>
    <t>1002#1400</t>
  </si>
  <si>
    <t>2#230</t>
  </si>
  <si>
    <t>1002#1600</t>
  </si>
  <si>
    <t>2#258</t>
  </si>
  <si>
    <t>1002#1800</t>
  </si>
  <si>
    <t>2#288</t>
  </si>
  <si>
    <t>1002#1900</t>
  </si>
  <si>
    <t>2#320</t>
  </si>
  <si>
    <t>1002#2100</t>
  </si>
  <si>
    <t>2#352</t>
  </si>
  <si>
    <t>1002#2300</t>
  </si>
  <si>
    <t>2#386</t>
  </si>
  <si>
    <t>1002#2500</t>
  </si>
  <si>
    <t>2#422</t>
  </si>
  <si>
    <t>1002#2700</t>
  </si>
  <si>
    <t>2#458</t>
  </si>
  <si>
    <t>1002#2900</t>
  </si>
  <si>
    <t>2#496</t>
  </si>
  <si>
    <t>1002#3100</t>
  </si>
  <si>
    <t>2#535</t>
  </si>
  <si>
    <t>1002#3300</t>
  </si>
  <si>
    <t>2#576</t>
  </si>
  <si>
    <t>1002#3500</t>
  </si>
  <si>
    <t>2#618</t>
  </si>
  <si>
    <t>1002#3700</t>
  </si>
  <si>
    <t>2#661</t>
  </si>
  <si>
    <t>1002#3900</t>
  </si>
  <si>
    <t>2#705</t>
  </si>
  <si>
    <t>1002#4100</t>
  </si>
  <si>
    <t>2#751</t>
  </si>
  <si>
    <t>1002#4300</t>
  </si>
  <si>
    <t>2#798</t>
  </si>
  <si>
    <t>1002#4500</t>
  </si>
  <si>
    <t>2#847</t>
  </si>
  <si>
    <t>1002#4700</t>
  </si>
  <si>
    <t>2#896</t>
  </si>
  <si>
    <t>1002#4900</t>
  </si>
  <si>
    <t>2#947</t>
  </si>
  <si>
    <t>1002#5100</t>
  </si>
  <si>
    <t>2#1000</t>
  </si>
  <si>
    <t/>
  </si>
  <si>
    <t>3#0</t>
  </si>
  <si>
    <t>1#10</t>
  </si>
  <si>
    <t>3#14</t>
  </si>
  <si>
    <t>3#30</t>
  </si>
  <si>
    <t>3#47</t>
  </si>
  <si>
    <t>3#65</t>
  </si>
  <si>
    <t>3#84</t>
  </si>
  <si>
    <t>3#105</t>
  </si>
  <si>
    <t>3#128</t>
  </si>
  <si>
    <t>3#151</t>
  </si>
  <si>
    <t>3#176</t>
  </si>
  <si>
    <t>3#202</t>
  </si>
  <si>
    <t>3#230</t>
  </si>
  <si>
    <t>3#258</t>
  </si>
  <si>
    <t>3#288</t>
  </si>
  <si>
    <t>3#320</t>
  </si>
  <si>
    <t>3#352</t>
  </si>
  <si>
    <t>3#386</t>
  </si>
  <si>
    <t>3#422</t>
  </si>
  <si>
    <t>3#458</t>
  </si>
  <si>
    <t>3#496</t>
  </si>
  <si>
    <t>3#535</t>
  </si>
  <si>
    <t>3#576</t>
  </si>
  <si>
    <t>3#618</t>
  </si>
  <si>
    <t>3#661</t>
  </si>
  <si>
    <t>3#705</t>
  </si>
  <si>
    <t>3#751</t>
  </si>
  <si>
    <t>3#798</t>
  </si>
  <si>
    <t>3#847</t>
  </si>
  <si>
    <t>3#896</t>
  </si>
  <si>
    <t>3#947</t>
  </si>
  <si>
    <t>3#1000</t>
  </si>
  <si>
    <t>4#0</t>
  </si>
  <si>
    <t>4#14</t>
  </si>
  <si>
    <t>4#30</t>
  </si>
  <si>
    <t>4#47</t>
  </si>
  <si>
    <t>4#65</t>
  </si>
  <si>
    <t>4#84</t>
  </si>
  <si>
    <t>4#105</t>
  </si>
  <si>
    <t>4#128</t>
  </si>
  <si>
    <t>4#151</t>
  </si>
  <si>
    <t>4#176</t>
  </si>
  <si>
    <t>4#202</t>
  </si>
  <si>
    <t>4#230</t>
  </si>
  <si>
    <t>4#258</t>
  </si>
  <si>
    <t>4#288</t>
  </si>
  <si>
    <t>4#320</t>
  </si>
  <si>
    <t>4#352</t>
  </si>
  <si>
    <t>4#386</t>
  </si>
  <si>
    <t>4#422</t>
  </si>
  <si>
    <t>4#458</t>
  </si>
  <si>
    <t>4#496</t>
  </si>
  <si>
    <t>4#535</t>
  </si>
  <si>
    <t>4#576</t>
  </si>
  <si>
    <t>4#618</t>
  </si>
  <si>
    <t>4#661</t>
  </si>
  <si>
    <t>4#705</t>
  </si>
  <si>
    <t>4#751</t>
  </si>
  <si>
    <t>4#798</t>
  </si>
  <si>
    <t>4#847</t>
  </si>
  <si>
    <t>4#896</t>
  </si>
  <si>
    <t>4#947</t>
  </si>
  <si>
    <t>4#1000</t>
  </si>
  <si>
    <t>1#0</t>
  </si>
  <si>
    <t>2#10</t>
  </si>
  <si>
    <t>1#79</t>
  </si>
  <si>
    <t>1#165</t>
  </si>
  <si>
    <t>1#259</t>
  </si>
  <si>
    <t>1#359</t>
  </si>
  <si>
    <t>1#467</t>
  </si>
  <si>
    <t>1#582</t>
  </si>
  <si>
    <t>1#705</t>
  </si>
  <si>
    <t>1#834</t>
  </si>
  <si>
    <t>1#970</t>
  </si>
  <si>
    <t>1#1114</t>
  </si>
  <si>
    <t>1#1265</t>
  </si>
  <si>
    <t>1#1423</t>
  </si>
  <si>
    <t>1#1588</t>
  </si>
  <si>
    <t>1#1761</t>
  </si>
  <si>
    <t>1#1941</t>
  </si>
  <si>
    <t>1#2128</t>
  </si>
  <si>
    <t>1#2322</t>
  </si>
  <si>
    <t>1#2523</t>
  </si>
  <si>
    <t>1#2732</t>
  </si>
  <si>
    <t>1#2947</t>
  </si>
  <si>
    <t>1#3170</t>
  </si>
  <si>
    <t>1#3401</t>
  </si>
  <si>
    <t>1#3638</t>
  </si>
  <si>
    <t>1#3882</t>
  </si>
  <si>
    <t>1#4134</t>
  </si>
  <si>
    <t>1#4392</t>
  </si>
  <si>
    <t>1#4659</t>
  </si>
  <si>
    <t>1#4932</t>
  </si>
  <si>
    <t>1#5212</t>
  </si>
  <si>
    <t>1#5500</t>
  </si>
  <si>
    <t>3#10</t>
  </si>
  <si>
    <t>1002#3000</t>
  </si>
  <si>
    <t>1#15</t>
  </si>
  <si>
    <t>1002#3200</t>
  </si>
  <si>
    <t>1002#3400</t>
  </si>
  <si>
    <t>1002#3600</t>
  </si>
  <si>
    <t>1002#3800</t>
  </si>
  <si>
    <t>1002#4000</t>
  </si>
  <si>
    <t>1002#4200</t>
  </si>
  <si>
    <t>1002#4400</t>
  </si>
  <si>
    <t>1002#4600</t>
  </si>
  <si>
    <t>1002#4800</t>
  </si>
  <si>
    <t>1002#5000</t>
  </si>
  <si>
    <t>1002#5500</t>
  </si>
  <si>
    <t>1002#6000</t>
  </si>
  <si>
    <t>1002#6500</t>
  </si>
  <si>
    <t>1002#7000</t>
  </si>
  <si>
    <t>1002#7500</t>
  </si>
  <si>
    <t>1002#8000</t>
  </si>
  <si>
    <t>1002#8500</t>
  </si>
  <si>
    <t>1002#9000</t>
  </si>
  <si>
    <t>1002#9500</t>
  </si>
  <si>
    <t>1002#10000</t>
  </si>
  <si>
    <t>1002#10500</t>
  </si>
  <si>
    <t>1002#11000</t>
  </si>
  <si>
    <t>1002#11500</t>
  </si>
  <si>
    <t>1002#12000</t>
  </si>
  <si>
    <t>1002#12500</t>
  </si>
  <si>
    <t>1002#13000</t>
  </si>
  <si>
    <t>1002#13500</t>
  </si>
  <si>
    <t>1002#14000</t>
  </si>
  <si>
    <t>1002#14500</t>
  </si>
  <si>
    <t>6#10</t>
  </si>
  <si>
    <t>7#10</t>
  </si>
  <si>
    <t>8#10</t>
  </si>
  <si>
    <t>攻守兼备</t>
  </si>
  <si>
    <t>1#0|2#0</t>
  </si>
  <si>
    <t>6#20</t>
  </si>
  <si>
    <t>1#316|2#28</t>
  </si>
  <si>
    <t>1002#5200</t>
  </si>
  <si>
    <t>1#661|2#60</t>
  </si>
  <si>
    <t>1002#5400</t>
  </si>
  <si>
    <t>1#1035|2#94</t>
  </si>
  <si>
    <t>1002#5600</t>
  </si>
  <si>
    <t>1#1438|2#130</t>
  </si>
  <si>
    <t>1002#5800</t>
  </si>
  <si>
    <t>1#1869|2#169</t>
  </si>
  <si>
    <t>1002#6100</t>
  </si>
  <si>
    <t>1#2329|2#211</t>
  </si>
  <si>
    <t>1002#6400</t>
  </si>
  <si>
    <t>1#2818|2#256</t>
  </si>
  <si>
    <t>1002#6700</t>
  </si>
  <si>
    <t>1#3336|2#303</t>
  </si>
  <si>
    <t>1#3882|2#352</t>
  </si>
  <si>
    <t>1002#7300</t>
  </si>
  <si>
    <t>1#4457|2#405</t>
  </si>
  <si>
    <t>1002#7700</t>
  </si>
  <si>
    <t>1#5061|2#460</t>
  </si>
  <si>
    <t>1002#8100</t>
  </si>
  <si>
    <t>1#5694|2#517</t>
  </si>
  <si>
    <t>1#6355|2#577</t>
  </si>
  <si>
    <t>1002#8900</t>
  </si>
  <si>
    <t>1#7046|2#640</t>
  </si>
  <si>
    <t>1002#9300</t>
  </si>
  <si>
    <t>1#7764|2#705</t>
  </si>
  <si>
    <t>1002#9800</t>
  </si>
  <si>
    <t>1#8512|2#773</t>
  </si>
  <si>
    <t>1002#10300</t>
  </si>
  <si>
    <t>1#9288|2#844</t>
  </si>
  <si>
    <t>1002#10800</t>
  </si>
  <si>
    <t>1#10094|2#917</t>
  </si>
  <si>
    <t>1002#11300</t>
  </si>
  <si>
    <t>1#10928|2#993</t>
  </si>
  <si>
    <t>1002#11800</t>
  </si>
  <si>
    <t>1#11790|2#1071</t>
  </si>
  <si>
    <t>1002#12400</t>
  </si>
  <si>
    <t>1#12682|2#1152</t>
  </si>
  <si>
    <t>1#13603|2#1236</t>
  </si>
  <si>
    <t>1002#13600</t>
  </si>
  <si>
    <t>1#14551|2#1322</t>
  </si>
  <si>
    <t>1002#14200</t>
  </si>
  <si>
    <t>1#15529|2#1411</t>
  </si>
  <si>
    <t>1002#14800</t>
  </si>
  <si>
    <t>1#16536|2#1503</t>
  </si>
  <si>
    <t>1002#15600</t>
  </si>
  <si>
    <t>1#17571|2#1597</t>
  </si>
  <si>
    <t>1002#16400</t>
  </si>
  <si>
    <t>1#18635|2#1694</t>
  </si>
  <si>
    <t>1002#17200</t>
  </si>
  <si>
    <t>1#19728|2#1793</t>
  </si>
  <si>
    <t>1002#18000</t>
  </si>
  <si>
    <t>1#20849|2#1895</t>
  </si>
  <si>
    <t>1002#18800</t>
  </si>
  <si>
    <t>1#22000|2#2000</t>
  </si>
  <si>
    <t>3#0|4#0</t>
  </si>
  <si>
    <t>11#10</t>
  </si>
  <si>
    <t>3#14|4#14</t>
  </si>
  <si>
    <t>3#30|4#30</t>
  </si>
  <si>
    <t>3#47|4#47</t>
  </si>
  <si>
    <t>3#65|4#65</t>
  </si>
  <si>
    <t>3#84|4#84</t>
  </si>
  <si>
    <t>3#105|4#105</t>
  </si>
  <si>
    <t>3#128|4#128</t>
  </si>
  <si>
    <t>3#151|4#151</t>
  </si>
  <si>
    <t>3#176|4#176</t>
  </si>
  <si>
    <t>3#202|4#202</t>
  </si>
  <si>
    <t>3#230|4#230</t>
  </si>
  <si>
    <t>3#258|4#258</t>
  </si>
  <si>
    <t>3#288|4#288</t>
  </si>
  <si>
    <t>3#320|4#320</t>
  </si>
  <si>
    <t>3#352|4#352</t>
  </si>
  <si>
    <t>3#386|4#386</t>
  </si>
  <si>
    <t>3#422|4#422</t>
  </si>
  <si>
    <t>3#458|4#458</t>
  </si>
  <si>
    <t>3#496|4#496</t>
  </si>
  <si>
    <t>3#535|4#535</t>
  </si>
  <si>
    <t>3#576|4#576</t>
  </si>
  <si>
    <t>3#618|4#618</t>
  </si>
  <si>
    <t>3#661|4#661</t>
  </si>
  <si>
    <t>3#705|4#705</t>
  </si>
  <si>
    <t>3#751|4#751</t>
  </si>
  <si>
    <t>3#798|4#798</t>
  </si>
  <si>
    <t>3#847|4#847</t>
  </si>
  <si>
    <t>3#896|4#896</t>
  </si>
  <si>
    <t>3#947|4#947</t>
  </si>
  <si>
    <t>3#1000|4#1000</t>
  </si>
  <si>
    <t>凝脉</t>
  </si>
  <si>
    <t>58#0</t>
  </si>
  <si>
    <t>12#10</t>
  </si>
  <si>
    <t>58#141</t>
  </si>
  <si>
    <t>1002#15000</t>
  </si>
  <si>
    <t>58#296</t>
  </si>
  <si>
    <t>58#464</t>
  </si>
  <si>
    <t>1002#21000</t>
  </si>
  <si>
    <t>58#645</t>
  </si>
  <si>
    <t>1002#24000</t>
  </si>
  <si>
    <t>58#838</t>
  </si>
  <si>
    <t>1002#30000</t>
  </si>
  <si>
    <t>58#1045</t>
  </si>
  <si>
    <t>1002#36000</t>
  </si>
  <si>
    <t>58#1264</t>
  </si>
  <si>
    <t>1002#42000</t>
  </si>
  <si>
    <t>58#1496</t>
  </si>
  <si>
    <t>1002#51000</t>
  </si>
  <si>
    <t>58#1741</t>
  </si>
  <si>
    <t>1002#60000</t>
  </si>
  <si>
    <t>58#2000</t>
  </si>
  <si>
    <t>固垒</t>
  </si>
  <si>
    <t>60#0</t>
  </si>
  <si>
    <t>13#10</t>
  </si>
  <si>
    <t>60#141</t>
  </si>
  <si>
    <t>60#296</t>
  </si>
  <si>
    <t>60#464</t>
  </si>
  <si>
    <t>60#645</t>
  </si>
  <si>
    <t>60#838</t>
  </si>
  <si>
    <t>60#1045</t>
  </si>
  <si>
    <t>60#1264</t>
  </si>
  <si>
    <t>60#1496</t>
  </si>
  <si>
    <t>60#1741</t>
  </si>
  <si>
    <t>60#2000</t>
  </si>
  <si>
    <t>灵犀</t>
  </si>
  <si>
    <t>55#0</t>
  </si>
  <si>
    <t>55#141</t>
  </si>
  <si>
    <t>55#296</t>
  </si>
  <si>
    <t>55#464</t>
  </si>
  <si>
    <t>55#645</t>
  </si>
  <si>
    <t>55#838</t>
  </si>
  <si>
    <t>55#1045</t>
  </si>
  <si>
    <t>55#1264</t>
  </si>
  <si>
    <t>55#1496</t>
  </si>
  <si>
    <t>55#1741</t>
  </si>
  <si>
    <t>55#2000</t>
  </si>
  <si>
    <t>风驰</t>
  </si>
  <si>
    <t>5#0</t>
  </si>
  <si>
    <t>5#42</t>
  </si>
  <si>
    <t>5#89</t>
  </si>
  <si>
    <t>5#139</t>
  </si>
  <si>
    <t>5#194</t>
  </si>
  <si>
    <t>5#251</t>
  </si>
  <si>
    <t>5#314</t>
  </si>
  <si>
    <t>5#379</t>
  </si>
  <si>
    <t>5#449</t>
  </si>
  <si>
    <t>5#522</t>
  </si>
  <si>
    <t>5#600</t>
  </si>
  <si>
    <t>精准</t>
  </si>
  <si>
    <t>53#0</t>
  </si>
  <si>
    <t>53#71</t>
  </si>
  <si>
    <t>53#148</t>
  </si>
  <si>
    <t>53#232</t>
  </si>
  <si>
    <t>53#323</t>
  </si>
  <si>
    <t>53#419</t>
  </si>
  <si>
    <t>53#523</t>
  </si>
  <si>
    <t>53#632</t>
  </si>
  <si>
    <t>53#748</t>
  </si>
  <si>
    <t>53#871</t>
  </si>
  <si>
    <t>53#1000</t>
  </si>
  <si>
    <t>武卫</t>
  </si>
  <si>
    <t>一层</t>
  </si>
  <si>
    <t>三层</t>
  </si>
  <si>
    <t>二层</t>
  </si>
  <si>
    <t>序号</t>
  </si>
  <si>
    <t>层数</t>
  </si>
  <si>
    <t>铁矿石</t>
  </si>
  <si>
    <t>消耗1</t>
  </si>
  <si>
    <t>消耗2</t>
  </si>
  <si>
    <t>消耗3</t>
  </si>
  <si>
    <t>比例</t>
  </si>
  <si>
    <t>累计比例</t>
  </si>
  <si>
    <t>累计耗铁</t>
  </si>
  <si>
    <t>五职业耗铁</t>
  </si>
  <si>
    <t>小数科技消耗2</t>
  </si>
  <si>
    <t>小数科技消耗3</t>
  </si>
  <si>
    <t>整数科技点</t>
  </si>
  <si>
    <t>工坊等级</t>
  </si>
  <si>
    <t>开放科技点层数</t>
  </si>
  <si>
    <t>开放科技点个数</t>
  </si>
  <si>
    <t>开放科技点等级上限</t>
  </si>
  <si>
    <t>锋锐Ⅰ</t>
    <phoneticPr fontId="3" type="noConversion"/>
  </si>
  <si>
    <t>盾甲Ⅰ</t>
    <phoneticPr fontId="3" type="noConversion"/>
  </si>
  <si>
    <t>魂甲Ⅰ</t>
    <phoneticPr fontId="3" type="noConversion"/>
  </si>
  <si>
    <t>长生Ⅰ</t>
    <phoneticPr fontId="3" type="noConversion"/>
  </si>
  <si>
    <t>长生Ⅱ</t>
    <phoneticPr fontId="3" type="noConversion"/>
  </si>
  <si>
    <t>锋锐Ⅱ</t>
    <phoneticPr fontId="3" type="noConversion"/>
  </si>
  <si>
    <t>盾甲Ⅱ</t>
    <phoneticPr fontId="3" type="noConversion"/>
  </si>
  <si>
    <t>魂甲Ⅱ</t>
    <phoneticPr fontId="3" type="noConversion"/>
  </si>
  <si>
    <t>长生Ⅲ</t>
    <phoneticPr fontId="3" type="noConversion"/>
  </si>
  <si>
    <t>长生Ⅳ</t>
    <phoneticPr fontId="3" type="noConversion"/>
  </si>
  <si>
    <t>坚若磐石Ⅰ</t>
    <phoneticPr fontId="3" type="noConversion"/>
  </si>
  <si>
    <t>坚若磐石Ⅱ</t>
    <phoneticPr fontId="3" type="noConversion"/>
  </si>
  <si>
    <t>长生Ⅰ</t>
    <phoneticPr fontId="3" type="noConversion"/>
  </si>
  <si>
    <t>锋锐Ⅰ</t>
    <phoneticPr fontId="3" type="noConversion"/>
  </si>
  <si>
    <t>盾甲Ⅰ</t>
    <phoneticPr fontId="3" type="noConversion"/>
  </si>
  <si>
    <t>魂甲Ⅰ</t>
    <phoneticPr fontId="3" type="noConversion"/>
  </si>
  <si>
    <t>长生Ⅰ</t>
    <phoneticPr fontId="3" type="noConversion"/>
  </si>
  <si>
    <t>长生Ⅱ</t>
    <phoneticPr fontId="3" type="noConversion"/>
  </si>
  <si>
    <t>锋锐Ⅱ</t>
    <phoneticPr fontId="3" type="noConversion"/>
  </si>
  <si>
    <t>盾甲Ⅱ</t>
    <phoneticPr fontId="3" type="noConversion"/>
  </si>
  <si>
    <t>魂甲Ⅱ</t>
    <phoneticPr fontId="3" type="noConversion"/>
  </si>
  <si>
    <t>长生Ⅲ</t>
    <phoneticPr fontId="3" type="noConversion"/>
  </si>
  <si>
    <t>长生Ⅳ</t>
    <phoneticPr fontId="3" type="noConversion"/>
  </si>
  <si>
    <t>坚若磐石Ⅰ</t>
    <phoneticPr fontId="3" type="noConversion"/>
  </si>
  <si>
    <t>坚若磐石Ⅱ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</si>
</sst>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sz val="9"/>
      <name val="微软雅黑"/>
      <charset val="134"/>
    </font>
    <font>
      <sz val="9"/>
      <name val="等线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Fill="1" applyAlignment="1">
      <alignment vertical="center" wrapText="1"/>
    </xf>
    <xf numFmtId="0" fontId="1" fillId="0" borderId="0" xfId="0" applyFont="1" applyFill="1" applyAlignment="1">
      <alignment vertical="center"/>
    </xf>
    <xf numFmtId="0" fontId="1" fillId="0" borderId="0" xfId="0" applyFont="1"/>
    <xf numFmtId="0" fontId="1" fillId="0" borderId="0" xfId="0" applyFont="1" applyFill="1"/>
    <xf numFmtId="0" fontId="1" fillId="2" borderId="0" xfId="0" applyFont="1" applyFill="1"/>
    <xf numFmtId="0" fontId="0" fillId="0" borderId="0" xfId="0" applyFont="1"/>
    <xf numFmtId="0" fontId="1" fillId="3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 applyProtection="1">
      <alignment horizontal="center" vertical="center"/>
      <protection locked="0"/>
    </xf>
    <xf numFmtId="0" fontId="1" fillId="0" borderId="0" xfId="0" applyFont="1" applyAlignment="1">
      <alignment horizontal="center" vertical="center" wrapText="1"/>
    </xf>
    <xf numFmtId="0" fontId="1" fillId="0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0" borderId="0" xfId="0" applyFont="1" applyAlignment="1" applyProtection="1">
      <alignment horizontal="center" vertical="center" wrapText="1"/>
      <protection locked="0"/>
    </xf>
    <xf numFmtId="0" fontId="1" fillId="4" borderId="0" xfId="0" applyNumberFormat="1" applyFont="1" applyFill="1" applyAlignment="1" applyProtection="1">
      <alignment horizontal="center" vertical="center"/>
      <protection locked="0"/>
    </xf>
    <xf numFmtId="0" fontId="1" fillId="4" borderId="0" xfId="0" applyFont="1" applyFill="1" applyAlignment="1" applyProtection="1">
      <alignment horizontal="center" vertical="center"/>
      <protection locked="0"/>
    </xf>
    <xf numFmtId="0" fontId="2" fillId="0" borderId="0" xfId="0" applyFont="1" applyFill="1" applyAlignment="1">
      <alignment horizontal="center" vertical="center"/>
    </xf>
    <xf numFmtId="0" fontId="1" fillId="0" borderId="0" xfId="0" applyNumberFormat="1" applyFont="1" applyAlignment="1" applyProtection="1">
      <alignment horizontal="center" vertical="center"/>
      <protection locked="0"/>
    </xf>
    <xf numFmtId="0" fontId="2" fillId="0" borderId="0" xfId="0" applyFont="1" applyFill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xcel&#34920;&#26684;/qq&#25991;&#20214;/Analysis/HUOTIANFUNCS.xla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22825;&#36171;&#21319;&#32423;626/&#31185;&#25216;&#26641;&#23646;&#24615;&#20998;&#37197;619&#36741;&#21161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HUOTIANFUNCS"/>
    </sheetNames>
    <definedNames>
      <definedName name="SUMSTRING"/>
    </definedNames>
    <sheetDataSet>
      <sheetData sheetId="0"/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科技树属性分配"/>
      <sheetName val="科技树材料分配"/>
      <sheetName val="辅助表"/>
      <sheetName val="科技树材料分配修正"/>
      <sheetName val="科技树材料分配再修正"/>
      <sheetName val="副本时间"/>
      <sheetName val="工坊科技等级表"/>
      <sheetName val="爬塔产出"/>
    </sheetNames>
    <sheetDataSet>
      <sheetData sheetId="0">
        <row r="4">
          <cell r="AC4">
            <v>22</v>
          </cell>
          <cell r="AD4">
            <v>2</v>
          </cell>
          <cell r="AE4">
            <v>2</v>
          </cell>
          <cell r="AF4">
            <v>44</v>
          </cell>
          <cell r="AG4">
            <v>44</v>
          </cell>
        </row>
        <row r="5">
          <cell r="AC5">
            <v>63</v>
          </cell>
          <cell r="AD5">
            <v>5</v>
          </cell>
          <cell r="AE5">
            <v>5</v>
          </cell>
          <cell r="AF5">
            <v>109</v>
          </cell>
          <cell r="AG5">
            <v>109</v>
          </cell>
        </row>
        <row r="6">
          <cell r="AC6">
            <v>123</v>
          </cell>
          <cell r="AD6">
            <v>9</v>
          </cell>
          <cell r="AE6">
            <v>9</v>
          </cell>
          <cell r="AF6">
            <v>196</v>
          </cell>
          <cell r="AG6">
            <v>196</v>
          </cell>
        </row>
        <row r="7">
          <cell r="AC7">
            <v>202</v>
          </cell>
          <cell r="AD7">
            <v>15</v>
          </cell>
          <cell r="AE7">
            <v>15</v>
          </cell>
          <cell r="AF7">
            <v>305</v>
          </cell>
          <cell r="AG7">
            <v>305</v>
          </cell>
        </row>
        <row r="8">
          <cell r="AC8">
            <v>300</v>
          </cell>
          <cell r="AD8">
            <v>23</v>
          </cell>
          <cell r="AE8">
            <v>23</v>
          </cell>
          <cell r="AF8">
            <v>436</v>
          </cell>
          <cell r="AG8">
            <v>436</v>
          </cell>
        </row>
        <row r="9">
          <cell r="AC9">
            <v>417</v>
          </cell>
          <cell r="AD9">
            <v>31</v>
          </cell>
          <cell r="AE9">
            <v>31</v>
          </cell>
          <cell r="AF9">
            <v>611</v>
          </cell>
          <cell r="AG9">
            <v>611</v>
          </cell>
        </row>
        <row r="10">
          <cell r="AC10">
            <v>554</v>
          </cell>
          <cell r="AD10">
            <v>42</v>
          </cell>
          <cell r="AE10">
            <v>42</v>
          </cell>
          <cell r="AF10">
            <v>829</v>
          </cell>
          <cell r="AG10">
            <v>829</v>
          </cell>
        </row>
        <row r="11">
          <cell r="AC11">
            <v>709</v>
          </cell>
          <cell r="AD11">
            <v>53</v>
          </cell>
          <cell r="AE11">
            <v>53</v>
          </cell>
          <cell r="AF11">
            <v>1091</v>
          </cell>
          <cell r="AG11">
            <v>1091</v>
          </cell>
        </row>
        <row r="12">
          <cell r="AC12">
            <v>884</v>
          </cell>
          <cell r="AD12">
            <v>66</v>
          </cell>
          <cell r="AE12">
            <v>66</v>
          </cell>
          <cell r="AF12">
            <v>1407</v>
          </cell>
          <cell r="AG12">
            <v>1407</v>
          </cell>
        </row>
        <row r="13">
          <cell r="AC13">
            <v>1077</v>
          </cell>
          <cell r="AD13">
            <v>81</v>
          </cell>
          <cell r="AE13">
            <v>81</v>
          </cell>
          <cell r="AF13">
            <v>1800</v>
          </cell>
          <cell r="AG13">
            <v>1800</v>
          </cell>
        </row>
        <row r="14">
          <cell r="AC14">
            <v>1290</v>
          </cell>
          <cell r="AD14">
            <v>97</v>
          </cell>
          <cell r="AE14">
            <v>97</v>
          </cell>
          <cell r="AF14">
            <v>0</v>
          </cell>
          <cell r="AG14">
            <v>0</v>
          </cell>
        </row>
        <row r="15">
          <cell r="AC15">
            <v>1522</v>
          </cell>
          <cell r="AD15">
            <v>114</v>
          </cell>
          <cell r="AE15">
            <v>114</v>
          </cell>
          <cell r="AF15">
            <v>0</v>
          </cell>
          <cell r="AG15">
            <v>0</v>
          </cell>
        </row>
        <row r="16">
          <cell r="AC16">
            <v>1773</v>
          </cell>
          <cell r="AD16">
            <v>133</v>
          </cell>
          <cell r="AE16">
            <v>133</v>
          </cell>
          <cell r="AF16">
            <v>0</v>
          </cell>
          <cell r="AG16">
            <v>0</v>
          </cell>
        </row>
        <row r="17">
          <cell r="AC17">
            <v>2043</v>
          </cell>
          <cell r="AD17">
            <v>153</v>
          </cell>
          <cell r="AE17">
            <v>153</v>
          </cell>
          <cell r="AF17">
            <v>0</v>
          </cell>
          <cell r="AG17">
            <v>0</v>
          </cell>
        </row>
        <row r="18">
          <cell r="AC18">
            <v>2332</v>
          </cell>
          <cell r="AD18">
            <v>175</v>
          </cell>
          <cell r="AE18">
            <v>175</v>
          </cell>
          <cell r="AF18">
            <v>0</v>
          </cell>
          <cell r="AG18">
            <v>0</v>
          </cell>
        </row>
        <row r="19">
          <cell r="AC19">
            <v>2640</v>
          </cell>
          <cell r="AD19">
            <v>198</v>
          </cell>
          <cell r="AE19">
            <v>198</v>
          </cell>
          <cell r="AF19">
            <v>0</v>
          </cell>
          <cell r="AG19">
            <v>0</v>
          </cell>
        </row>
        <row r="20">
          <cell r="AC20">
            <v>2967</v>
          </cell>
          <cell r="AD20">
            <v>223</v>
          </cell>
          <cell r="AE20">
            <v>223</v>
          </cell>
          <cell r="AF20">
            <v>0</v>
          </cell>
          <cell r="AG20">
            <v>0</v>
          </cell>
        </row>
        <row r="21">
          <cell r="AC21">
            <v>3314</v>
          </cell>
          <cell r="AD21">
            <v>249</v>
          </cell>
          <cell r="AE21">
            <v>249</v>
          </cell>
          <cell r="AF21">
            <v>0</v>
          </cell>
          <cell r="AG21">
            <v>0</v>
          </cell>
        </row>
        <row r="22">
          <cell r="AC22">
            <v>3679</v>
          </cell>
          <cell r="AD22">
            <v>276</v>
          </cell>
          <cell r="AE22">
            <v>276</v>
          </cell>
          <cell r="AF22">
            <v>0</v>
          </cell>
          <cell r="AG22">
            <v>0</v>
          </cell>
        </row>
        <row r="23">
          <cell r="AC23">
            <v>4064</v>
          </cell>
          <cell r="AD23">
            <v>305</v>
          </cell>
          <cell r="AE23">
            <v>305</v>
          </cell>
          <cell r="AF23">
            <v>0</v>
          </cell>
          <cell r="AG23">
            <v>0</v>
          </cell>
        </row>
        <row r="24">
          <cell r="AC24">
            <v>4467</v>
          </cell>
          <cell r="AD24">
            <v>335</v>
          </cell>
          <cell r="AE24">
            <v>335</v>
          </cell>
          <cell r="AF24">
            <v>0</v>
          </cell>
          <cell r="AG24">
            <v>0</v>
          </cell>
        </row>
        <row r="25">
          <cell r="AC25">
            <v>4890</v>
          </cell>
          <cell r="AD25">
            <v>367</v>
          </cell>
          <cell r="AE25">
            <v>367</v>
          </cell>
          <cell r="AF25">
            <v>0</v>
          </cell>
          <cell r="AG25">
            <v>0</v>
          </cell>
        </row>
        <row r="26">
          <cell r="AC26">
            <v>5332</v>
          </cell>
          <cell r="AD26">
            <v>400</v>
          </cell>
          <cell r="AE26">
            <v>400</v>
          </cell>
          <cell r="AF26">
            <v>0</v>
          </cell>
          <cell r="AG26">
            <v>0</v>
          </cell>
        </row>
        <row r="27">
          <cell r="AC27">
            <v>5793</v>
          </cell>
          <cell r="AD27">
            <v>434</v>
          </cell>
          <cell r="AE27">
            <v>434</v>
          </cell>
          <cell r="AF27">
            <v>0</v>
          </cell>
          <cell r="AG27">
            <v>0</v>
          </cell>
        </row>
        <row r="28">
          <cell r="AC28">
            <v>6273</v>
          </cell>
          <cell r="AD28">
            <v>470</v>
          </cell>
          <cell r="AE28">
            <v>470</v>
          </cell>
          <cell r="AF28">
            <v>0</v>
          </cell>
          <cell r="AG28">
            <v>0</v>
          </cell>
        </row>
        <row r="29">
          <cell r="AC29">
            <v>6775</v>
          </cell>
          <cell r="AD29">
            <v>508</v>
          </cell>
          <cell r="AE29">
            <v>508</v>
          </cell>
          <cell r="AF29">
            <v>0</v>
          </cell>
          <cell r="AG29">
            <v>0</v>
          </cell>
        </row>
        <row r="30">
          <cell r="AC30">
            <v>7298</v>
          </cell>
          <cell r="AD30">
            <v>547</v>
          </cell>
          <cell r="AE30">
            <v>547</v>
          </cell>
          <cell r="AF30">
            <v>0</v>
          </cell>
          <cell r="AG30">
            <v>0</v>
          </cell>
        </row>
        <row r="31">
          <cell r="AC31">
            <v>7844</v>
          </cell>
          <cell r="AD31">
            <v>588</v>
          </cell>
          <cell r="AE31">
            <v>588</v>
          </cell>
          <cell r="AF31">
            <v>0</v>
          </cell>
          <cell r="AG31">
            <v>0</v>
          </cell>
        </row>
        <row r="32">
          <cell r="AC32">
            <v>8411</v>
          </cell>
          <cell r="AD32">
            <v>631</v>
          </cell>
          <cell r="AE32">
            <v>631</v>
          </cell>
          <cell r="AF32">
            <v>0</v>
          </cell>
          <cell r="AG32">
            <v>0</v>
          </cell>
        </row>
        <row r="33">
          <cell r="AC33">
            <v>9000</v>
          </cell>
          <cell r="AD33">
            <v>675</v>
          </cell>
          <cell r="AE33">
            <v>675</v>
          </cell>
          <cell r="AF33">
            <v>0</v>
          </cell>
          <cell r="AG33">
            <v>0</v>
          </cell>
        </row>
        <row r="35">
          <cell r="AC35">
            <v>2</v>
          </cell>
          <cell r="AD35">
            <v>58</v>
          </cell>
          <cell r="AE35">
            <v>58</v>
          </cell>
          <cell r="AF35">
            <v>42</v>
          </cell>
          <cell r="AG35">
            <v>42</v>
          </cell>
        </row>
        <row r="36">
          <cell r="AC36">
            <v>7</v>
          </cell>
          <cell r="AD36">
            <v>154</v>
          </cell>
          <cell r="AE36">
            <v>154</v>
          </cell>
          <cell r="AF36">
            <v>108</v>
          </cell>
          <cell r="AG36">
            <v>108</v>
          </cell>
        </row>
        <row r="37">
          <cell r="AC37">
            <v>14</v>
          </cell>
          <cell r="AD37">
            <v>288</v>
          </cell>
          <cell r="AE37">
            <v>288</v>
          </cell>
          <cell r="AF37">
            <v>201</v>
          </cell>
          <cell r="AG37">
            <v>201</v>
          </cell>
        </row>
        <row r="38">
          <cell r="AC38">
            <v>22</v>
          </cell>
          <cell r="AD38">
            <v>462</v>
          </cell>
          <cell r="AE38">
            <v>462</v>
          </cell>
          <cell r="AF38">
            <v>318</v>
          </cell>
          <cell r="AG38">
            <v>318</v>
          </cell>
        </row>
        <row r="39">
          <cell r="AC39">
            <v>33</v>
          </cell>
          <cell r="AD39">
            <v>673</v>
          </cell>
          <cell r="AE39">
            <v>673</v>
          </cell>
          <cell r="AF39">
            <v>462</v>
          </cell>
          <cell r="AG39">
            <v>462</v>
          </cell>
        </row>
        <row r="40">
          <cell r="AC40">
            <v>46</v>
          </cell>
          <cell r="AD40">
            <v>962</v>
          </cell>
          <cell r="AE40">
            <v>962</v>
          </cell>
          <cell r="AF40">
            <v>646</v>
          </cell>
          <cell r="AG40">
            <v>646</v>
          </cell>
        </row>
        <row r="41">
          <cell r="AC41">
            <v>61</v>
          </cell>
          <cell r="AD41">
            <v>1327</v>
          </cell>
          <cell r="AE41">
            <v>1327</v>
          </cell>
          <cell r="AF41">
            <v>872</v>
          </cell>
          <cell r="AG41">
            <v>872</v>
          </cell>
        </row>
        <row r="42">
          <cell r="AC42">
            <v>78</v>
          </cell>
          <cell r="AD42">
            <v>1769</v>
          </cell>
          <cell r="AE42">
            <v>1769</v>
          </cell>
          <cell r="AF42">
            <v>1140</v>
          </cell>
          <cell r="AG42">
            <v>1140</v>
          </cell>
        </row>
        <row r="43">
          <cell r="AC43">
            <v>97</v>
          </cell>
          <cell r="AD43">
            <v>2327</v>
          </cell>
          <cell r="AE43">
            <v>2327</v>
          </cell>
          <cell r="AF43">
            <v>1449</v>
          </cell>
          <cell r="AG43">
            <v>1449</v>
          </cell>
        </row>
        <row r="44">
          <cell r="AC44">
            <v>119</v>
          </cell>
          <cell r="AD44">
            <v>3000</v>
          </cell>
          <cell r="AE44">
            <v>3000</v>
          </cell>
          <cell r="AF44">
            <v>1800</v>
          </cell>
          <cell r="AG44">
            <v>1800</v>
          </cell>
        </row>
        <row r="45">
          <cell r="AC45">
            <v>142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</row>
        <row r="46">
          <cell r="AC46">
            <v>167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</row>
        <row r="47">
          <cell r="AC47">
            <v>195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</row>
        <row r="48">
          <cell r="AC48">
            <v>225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</row>
        <row r="49">
          <cell r="AC49">
            <v>257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</row>
        <row r="50">
          <cell r="AC50">
            <v>290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</row>
        <row r="51">
          <cell r="AC51">
            <v>326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</row>
        <row r="52">
          <cell r="AC52">
            <v>365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</row>
        <row r="53">
          <cell r="AC53">
            <v>405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</row>
        <row r="54">
          <cell r="AC54">
            <v>447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</row>
        <row r="55">
          <cell r="AC55">
            <v>491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</row>
        <row r="56">
          <cell r="AC56">
            <v>538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</row>
        <row r="57">
          <cell r="AC57">
            <v>587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</row>
        <row r="58">
          <cell r="AC58">
            <v>637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</row>
        <row r="59">
          <cell r="AC59">
            <v>690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</row>
        <row r="60">
          <cell r="AC60">
            <v>745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</row>
        <row r="61">
          <cell r="AC61">
            <v>803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</row>
        <row r="62">
          <cell r="AC62">
            <v>863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</row>
        <row r="63">
          <cell r="AC63">
            <v>925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</row>
        <row r="64">
          <cell r="AC64">
            <v>990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</row>
        <row r="66">
          <cell r="AC66">
            <v>3</v>
          </cell>
          <cell r="AD66">
            <v>6</v>
          </cell>
          <cell r="AE66">
            <v>86</v>
          </cell>
          <cell r="AF66">
            <v>6</v>
          </cell>
          <cell r="AG66">
            <v>6</v>
          </cell>
          <cell r="AH66">
            <v>36</v>
          </cell>
          <cell r="AI66">
            <v>36</v>
          </cell>
          <cell r="AJ66">
            <v>36</v>
          </cell>
          <cell r="AK66">
            <v>36</v>
          </cell>
        </row>
        <row r="67">
          <cell r="AC67">
            <v>6</v>
          </cell>
          <cell r="AD67">
            <v>13</v>
          </cell>
          <cell r="AE67">
            <v>182</v>
          </cell>
          <cell r="AF67">
            <v>14</v>
          </cell>
          <cell r="AG67">
            <v>14</v>
          </cell>
          <cell r="AH67">
            <v>91</v>
          </cell>
          <cell r="AI67">
            <v>91</v>
          </cell>
          <cell r="AJ67">
            <v>91</v>
          </cell>
          <cell r="AK67">
            <v>91</v>
          </cell>
        </row>
        <row r="68">
          <cell r="AC68">
            <v>9</v>
          </cell>
          <cell r="AD68">
            <v>20</v>
          </cell>
          <cell r="AE68">
            <v>288</v>
          </cell>
          <cell r="AF68">
            <v>22</v>
          </cell>
          <cell r="AG68">
            <v>22</v>
          </cell>
          <cell r="AH68">
            <v>163</v>
          </cell>
          <cell r="AI68">
            <v>163</v>
          </cell>
          <cell r="AJ68">
            <v>163</v>
          </cell>
          <cell r="AK68">
            <v>163</v>
          </cell>
        </row>
        <row r="69">
          <cell r="AC69">
            <v>13</v>
          </cell>
          <cell r="AD69">
            <v>28</v>
          </cell>
          <cell r="AE69">
            <v>404</v>
          </cell>
          <cell r="AF69">
            <v>30</v>
          </cell>
          <cell r="AG69">
            <v>30</v>
          </cell>
          <cell r="AH69">
            <v>254</v>
          </cell>
          <cell r="AI69">
            <v>254</v>
          </cell>
          <cell r="AJ69">
            <v>254</v>
          </cell>
          <cell r="AK69">
            <v>254</v>
          </cell>
        </row>
        <row r="70">
          <cell r="AC70">
            <v>17</v>
          </cell>
          <cell r="AD70">
            <v>36</v>
          </cell>
          <cell r="AE70">
            <v>530</v>
          </cell>
          <cell r="AF70">
            <v>40</v>
          </cell>
          <cell r="AG70">
            <v>40</v>
          </cell>
          <cell r="AH70">
            <v>363</v>
          </cell>
          <cell r="AI70">
            <v>363</v>
          </cell>
          <cell r="AJ70">
            <v>363</v>
          </cell>
          <cell r="AK70">
            <v>363</v>
          </cell>
        </row>
        <row r="71">
          <cell r="AC71">
            <v>21</v>
          </cell>
          <cell r="AD71">
            <v>46</v>
          </cell>
          <cell r="AE71">
            <v>668</v>
          </cell>
          <cell r="AF71">
            <v>50</v>
          </cell>
          <cell r="AG71">
            <v>50</v>
          </cell>
          <cell r="AH71">
            <v>489</v>
          </cell>
          <cell r="AI71">
            <v>489</v>
          </cell>
          <cell r="AJ71">
            <v>489</v>
          </cell>
          <cell r="AK71">
            <v>489</v>
          </cell>
        </row>
        <row r="72">
          <cell r="AC72">
            <v>26</v>
          </cell>
          <cell r="AD72">
            <v>56</v>
          </cell>
          <cell r="AE72">
            <v>818</v>
          </cell>
          <cell r="AF72">
            <v>61</v>
          </cell>
          <cell r="AG72">
            <v>61</v>
          </cell>
          <cell r="AH72">
            <v>634</v>
          </cell>
          <cell r="AI72">
            <v>634</v>
          </cell>
          <cell r="AJ72">
            <v>634</v>
          </cell>
          <cell r="AK72">
            <v>634</v>
          </cell>
        </row>
        <row r="73">
          <cell r="AC73">
            <v>31</v>
          </cell>
          <cell r="AD73">
            <v>67</v>
          </cell>
          <cell r="AE73">
            <v>980</v>
          </cell>
          <cell r="AF73">
            <v>74</v>
          </cell>
          <cell r="AG73">
            <v>74</v>
          </cell>
          <cell r="AH73">
            <v>798</v>
          </cell>
          <cell r="AI73">
            <v>798</v>
          </cell>
          <cell r="AJ73">
            <v>798</v>
          </cell>
          <cell r="AK73">
            <v>798</v>
          </cell>
        </row>
        <row r="74">
          <cell r="AC74">
            <v>36</v>
          </cell>
          <cell r="AD74">
            <v>79</v>
          </cell>
          <cell r="AE74">
            <v>1155</v>
          </cell>
          <cell r="AF74">
            <v>87</v>
          </cell>
          <cell r="AG74">
            <v>87</v>
          </cell>
          <cell r="AH74">
            <v>986</v>
          </cell>
          <cell r="AI74">
            <v>986</v>
          </cell>
          <cell r="AJ74">
            <v>986</v>
          </cell>
          <cell r="AK74">
            <v>986</v>
          </cell>
        </row>
        <row r="75">
          <cell r="AC75">
            <v>42</v>
          </cell>
          <cell r="AD75">
            <v>92</v>
          </cell>
          <cell r="AE75">
            <v>1342</v>
          </cell>
          <cell r="AF75">
            <v>101</v>
          </cell>
          <cell r="AG75">
            <v>101</v>
          </cell>
          <cell r="AH75">
            <v>1200</v>
          </cell>
          <cell r="AI75">
            <v>1200</v>
          </cell>
          <cell r="AJ75">
            <v>1200</v>
          </cell>
          <cell r="AK75">
            <v>1200</v>
          </cell>
        </row>
        <row r="76">
          <cell r="AC76">
            <v>48</v>
          </cell>
          <cell r="AD76">
            <v>106</v>
          </cell>
          <cell r="AE76">
            <v>1548</v>
          </cell>
          <cell r="AF76">
            <v>116</v>
          </cell>
          <cell r="AG76">
            <v>116</v>
          </cell>
          <cell r="AH76">
            <v>0</v>
          </cell>
          <cell r="AI76">
            <v>0</v>
          </cell>
          <cell r="AJ76">
            <v>0</v>
          </cell>
          <cell r="AK76">
            <v>0</v>
          </cell>
        </row>
        <row r="77">
          <cell r="AC77">
            <v>55</v>
          </cell>
          <cell r="AD77">
            <v>122</v>
          </cell>
          <cell r="AE77">
            <v>1772</v>
          </cell>
          <cell r="AF77">
            <v>133</v>
          </cell>
          <cell r="AG77">
            <v>133</v>
          </cell>
          <cell r="AH77">
            <v>0</v>
          </cell>
          <cell r="AI77">
            <v>0</v>
          </cell>
          <cell r="AJ77">
            <v>0</v>
          </cell>
          <cell r="AK77">
            <v>0</v>
          </cell>
        </row>
        <row r="78">
          <cell r="AC78">
            <v>63</v>
          </cell>
          <cell r="AD78">
            <v>139</v>
          </cell>
          <cell r="AE78">
            <v>2015</v>
          </cell>
          <cell r="AF78">
            <v>151</v>
          </cell>
          <cell r="AG78">
            <v>151</v>
          </cell>
          <cell r="AH78">
            <v>0</v>
          </cell>
          <cell r="AI78">
            <v>0</v>
          </cell>
          <cell r="AJ78">
            <v>0</v>
          </cell>
          <cell r="AK78">
            <v>0</v>
          </cell>
        </row>
        <row r="79">
          <cell r="AC79">
            <v>71</v>
          </cell>
          <cell r="AD79">
            <v>156</v>
          </cell>
          <cell r="AE79">
            <v>2276</v>
          </cell>
          <cell r="AF79">
            <v>171</v>
          </cell>
          <cell r="AG79">
            <v>171</v>
          </cell>
          <cell r="AH79">
            <v>0</v>
          </cell>
          <cell r="AI79">
            <v>0</v>
          </cell>
          <cell r="AJ79">
            <v>0</v>
          </cell>
          <cell r="AK79">
            <v>0</v>
          </cell>
        </row>
        <row r="80">
          <cell r="AC80">
            <v>80</v>
          </cell>
          <cell r="AD80">
            <v>176</v>
          </cell>
          <cell r="AE80">
            <v>2555</v>
          </cell>
          <cell r="AF80">
            <v>192</v>
          </cell>
          <cell r="AG80">
            <v>192</v>
          </cell>
          <cell r="AH80">
            <v>0</v>
          </cell>
          <cell r="AI80">
            <v>0</v>
          </cell>
          <cell r="AJ80">
            <v>0</v>
          </cell>
          <cell r="AK80">
            <v>0</v>
          </cell>
        </row>
        <row r="81">
          <cell r="AC81">
            <v>89</v>
          </cell>
          <cell r="AD81">
            <v>196</v>
          </cell>
          <cell r="AE81">
            <v>2857</v>
          </cell>
          <cell r="AF81">
            <v>214</v>
          </cell>
          <cell r="AG81">
            <v>214</v>
          </cell>
          <cell r="AH81">
            <v>0</v>
          </cell>
          <cell r="AI81">
            <v>0</v>
          </cell>
          <cell r="AJ81">
            <v>0</v>
          </cell>
          <cell r="AK81">
            <v>0</v>
          </cell>
        </row>
        <row r="82">
          <cell r="AC82">
            <v>99</v>
          </cell>
          <cell r="AD82">
            <v>219</v>
          </cell>
          <cell r="AE82">
            <v>3181</v>
          </cell>
          <cell r="AF82">
            <v>239</v>
          </cell>
          <cell r="AG82">
            <v>239</v>
          </cell>
          <cell r="AH82">
            <v>0</v>
          </cell>
          <cell r="AI82">
            <v>0</v>
          </cell>
          <cell r="AJ82">
            <v>0</v>
          </cell>
          <cell r="AK82">
            <v>0</v>
          </cell>
        </row>
        <row r="83">
          <cell r="AC83">
            <v>110</v>
          </cell>
          <cell r="AD83">
            <v>242</v>
          </cell>
          <cell r="AE83">
            <v>3527</v>
          </cell>
          <cell r="AF83">
            <v>265</v>
          </cell>
          <cell r="AG83">
            <v>265</v>
          </cell>
          <cell r="AH83">
            <v>0</v>
          </cell>
          <cell r="AI83">
            <v>0</v>
          </cell>
          <cell r="AJ83">
            <v>0</v>
          </cell>
          <cell r="AK83">
            <v>0</v>
          </cell>
        </row>
        <row r="84">
          <cell r="AC84">
            <v>122</v>
          </cell>
          <cell r="AD84">
            <v>268</v>
          </cell>
          <cell r="AE84">
            <v>3895</v>
          </cell>
          <cell r="AF84">
            <v>292</v>
          </cell>
          <cell r="AG84">
            <v>292</v>
          </cell>
          <cell r="AH84">
            <v>0</v>
          </cell>
          <cell r="AI84">
            <v>0</v>
          </cell>
          <cell r="AJ84">
            <v>0</v>
          </cell>
          <cell r="AK84">
            <v>0</v>
          </cell>
        </row>
        <row r="85">
          <cell r="AC85">
            <v>134</v>
          </cell>
          <cell r="AD85">
            <v>295</v>
          </cell>
          <cell r="AE85">
            <v>4286</v>
          </cell>
          <cell r="AF85">
            <v>321</v>
          </cell>
          <cell r="AG85">
            <v>321</v>
          </cell>
          <cell r="AH85">
            <v>0</v>
          </cell>
          <cell r="AI85">
            <v>0</v>
          </cell>
          <cell r="AJ85">
            <v>0</v>
          </cell>
          <cell r="AK85">
            <v>0</v>
          </cell>
        </row>
        <row r="86">
          <cell r="AC86">
            <v>147</v>
          </cell>
          <cell r="AD86">
            <v>323</v>
          </cell>
          <cell r="AE86">
            <v>4701</v>
          </cell>
          <cell r="AF86">
            <v>353</v>
          </cell>
          <cell r="AG86">
            <v>353</v>
          </cell>
          <cell r="AH86">
            <v>0</v>
          </cell>
          <cell r="AI86">
            <v>0</v>
          </cell>
          <cell r="AJ86">
            <v>0</v>
          </cell>
          <cell r="AK86">
            <v>0</v>
          </cell>
        </row>
        <row r="87">
          <cell r="AC87">
            <v>161</v>
          </cell>
          <cell r="AD87">
            <v>353</v>
          </cell>
          <cell r="AE87">
            <v>5141</v>
          </cell>
          <cell r="AF87">
            <v>386</v>
          </cell>
          <cell r="AG87">
            <v>386</v>
          </cell>
          <cell r="AH87">
            <v>0</v>
          </cell>
          <cell r="AI87">
            <v>0</v>
          </cell>
          <cell r="AJ87">
            <v>0</v>
          </cell>
          <cell r="AK87">
            <v>0</v>
          </cell>
        </row>
        <row r="88">
          <cell r="AC88">
            <v>175</v>
          </cell>
          <cell r="AD88">
            <v>385</v>
          </cell>
          <cell r="AE88">
            <v>5605</v>
          </cell>
          <cell r="AF88">
            <v>420</v>
          </cell>
          <cell r="AG88">
            <v>420</v>
          </cell>
          <cell r="AH88">
            <v>0</v>
          </cell>
          <cell r="AI88">
            <v>0</v>
          </cell>
          <cell r="AJ88">
            <v>0</v>
          </cell>
          <cell r="AK88">
            <v>0</v>
          </cell>
        </row>
        <row r="89">
          <cell r="AC89">
            <v>190</v>
          </cell>
          <cell r="AD89">
            <v>419</v>
          </cell>
          <cell r="AE89">
            <v>6094</v>
          </cell>
          <cell r="AF89">
            <v>457</v>
          </cell>
          <cell r="AG89">
            <v>457</v>
          </cell>
          <cell r="AH89">
            <v>0</v>
          </cell>
          <cell r="AI89">
            <v>0</v>
          </cell>
          <cell r="AJ89">
            <v>0</v>
          </cell>
          <cell r="AK89">
            <v>0</v>
          </cell>
        </row>
        <row r="90">
          <cell r="AC90">
            <v>206</v>
          </cell>
          <cell r="AD90">
            <v>454</v>
          </cell>
          <cell r="AE90">
            <v>6607</v>
          </cell>
          <cell r="AF90">
            <v>496</v>
          </cell>
          <cell r="AG90">
            <v>496</v>
          </cell>
          <cell r="AH90">
            <v>0</v>
          </cell>
          <cell r="AI90">
            <v>0</v>
          </cell>
          <cell r="AJ90">
            <v>0</v>
          </cell>
          <cell r="AK90">
            <v>0</v>
          </cell>
        </row>
        <row r="91">
          <cell r="AC91">
            <v>223</v>
          </cell>
          <cell r="AD91">
            <v>492</v>
          </cell>
          <cell r="AE91">
            <v>7149</v>
          </cell>
          <cell r="AF91">
            <v>536</v>
          </cell>
          <cell r="AG91">
            <v>536</v>
          </cell>
          <cell r="AH91">
            <v>0</v>
          </cell>
          <cell r="AI91">
            <v>0</v>
          </cell>
          <cell r="AJ91">
            <v>0</v>
          </cell>
          <cell r="AK91">
            <v>0</v>
          </cell>
        </row>
        <row r="92">
          <cell r="AC92">
            <v>241</v>
          </cell>
          <cell r="AD92">
            <v>531</v>
          </cell>
          <cell r="AE92">
            <v>7719</v>
          </cell>
          <cell r="AF92">
            <v>579</v>
          </cell>
          <cell r="AG92">
            <v>579</v>
          </cell>
          <cell r="AH92">
            <v>0</v>
          </cell>
          <cell r="AI92">
            <v>0</v>
          </cell>
          <cell r="AJ92">
            <v>0</v>
          </cell>
          <cell r="AK92">
            <v>0</v>
          </cell>
        </row>
        <row r="93">
          <cell r="AC93">
            <v>260</v>
          </cell>
          <cell r="AD93">
            <v>572</v>
          </cell>
          <cell r="AE93">
            <v>8318</v>
          </cell>
          <cell r="AF93">
            <v>624</v>
          </cell>
          <cell r="AG93">
            <v>624</v>
          </cell>
          <cell r="AH93">
            <v>0</v>
          </cell>
          <cell r="AI93">
            <v>0</v>
          </cell>
          <cell r="AJ93">
            <v>0</v>
          </cell>
          <cell r="AK93">
            <v>0</v>
          </cell>
        </row>
        <row r="94">
          <cell r="AC94">
            <v>280</v>
          </cell>
          <cell r="AD94">
            <v>615</v>
          </cell>
          <cell r="AE94">
            <v>8945</v>
          </cell>
          <cell r="AF94">
            <v>671</v>
          </cell>
          <cell r="AG94">
            <v>671</v>
          </cell>
          <cell r="AH94">
            <v>0</v>
          </cell>
          <cell r="AI94">
            <v>0</v>
          </cell>
          <cell r="AJ94">
            <v>0</v>
          </cell>
          <cell r="AK94">
            <v>0</v>
          </cell>
        </row>
        <row r="95">
          <cell r="AC95">
            <v>300</v>
          </cell>
          <cell r="AD95">
            <v>660</v>
          </cell>
          <cell r="AE95">
            <v>9600</v>
          </cell>
          <cell r="AF95">
            <v>720</v>
          </cell>
          <cell r="AG95">
            <v>720</v>
          </cell>
          <cell r="AH95">
            <v>0</v>
          </cell>
          <cell r="AI95">
            <v>0</v>
          </cell>
          <cell r="AJ95">
            <v>0</v>
          </cell>
          <cell r="AK95">
            <v>0</v>
          </cell>
        </row>
        <row r="98">
          <cell r="AC98">
            <v>44</v>
          </cell>
          <cell r="AD98">
            <v>2</v>
          </cell>
          <cell r="AE98">
            <v>2</v>
          </cell>
          <cell r="AF98">
            <v>44</v>
          </cell>
          <cell r="AG98">
            <v>44</v>
          </cell>
        </row>
        <row r="99">
          <cell r="AC99">
            <v>125</v>
          </cell>
          <cell r="AD99">
            <v>5</v>
          </cell>
          <cell r="AE99">
            <v>5</v>
          </cell>
          <cell r="AF99">
            <v>109</v>
          </cell>
          <cell r="AG99">
            <v>109</v>
          </cell>
        </row>
        <row r="100">
          <cell r="AC100">
            <v>245</v>
          </cell>
          <cell r="AD100">
            <v>10</v>
          </cell>
          <cell r="AE100">
            <v>10</v>
          </cell>
          <cell r="AF100">
            <v>196</v>
          </cell>
          <cell r="AG100">
            <v>196</v>
          </cell>
        </row>
        <row r="101">
          <cell r="AC101">
            <v>404</v>
          </cell>
          <cell r="AD101">
            <v>17</v>
          </cell>
          <cell r="AE101">
            <v>17</v>
          </cell>
          <cell r="AF101">
            <v>305</v>
          </cell>
          <cell r="AG101">
            <v>305</v>
          </cell>
        </row>
        <row r="102">
          <cell r="AC102">
            <v>600</v>
          </cell>
          <cell r="AD102">
            <v>26</v>
          </cell>
          <cell r="AE102">
            <v>26</v>
          </cell>
          <cell r="AF102">
            <v>436</v>
          </cell>
          <cell r="AG102">
            <v>436</v>
          </cell>
        </row>
        <row r="103">
          <cell r="AC103">
            <v>835</v>
          </cell>
          <cell r="AD103">
            <v>35</v>
          </cell>
          <cell r="AE103">
            <v>35</v>
          </cell>
          <cell r="AF103">
            <v>611</v>
          </cell>
          <cell r="AG103">
            <v>611</v>
          </cell>
        </row>
        <row r="104">
          <cell r="AC104">
            <v>1107</v>
          </cell>
          <cell r="AD104">
            <v>47</v>
          </cell>
          <cell r="AE104">
            <v>47</v>
          </cell>
          <cell r="AF104">
            <v>829</v>
          </cell>
          <cell r="AG104">
            <v>829</v>
          </cell>
        </row>
        <row r="105">
          <cell r="AC105">
            <v>1418</v>
          </cell>
          <cell r="AD105">
            <v>60</v>
          </cell>
          <cell r="AE105">
            <v>60</v>
          </cell>
          <cell r="AF105">
            <v>1091</v>
          </cell>
          <cell r="AG105">
            <v>1091</v>
          </cell>
        </row>
        <row r="106">
          <cell r="AC106">
            <v>1767</v>
          </cell>
          <cell r="AD106">
            <v>75</v>
          </cell>
          <cell r="AE106">
            <v>75</v>
          </cell>
          <cell r="AF106">
            <v>1407</v>
          </cell>
          <cell r="AG106">
            <v>1407</v>
          </cell>
        </row>
        <row r="107">
          <cell r="AC107">
            <v>2155</v>
          </cell>
          <cell r="AD107">
            <v>92</v>
          </cell>
          <cell r="AE107">
            <v>92</v>
          </cell>
          <cell r="AF107">
            <v>1800</v>
          </cell>
          <cell r="AG107">
            <v>1800</v>
          </cell>
        </row>
        <row r="108">
          <cell r="AC108">
            <v>2580</v>
          </cell>
          <cell r="AD108">
            <v>110</v>
          </cell>
          <cell r="AE108">
            <v>110</v>
          </cell>
          <cell r="AF108">
            <v>0</v>
          </cell>
          <cell r="AG108">
            <v>0</v>
          </cell>
        </row>
        <row r="109">
          <cell r="AC109">
            <v>3044</v>
          </cell>
          <cell r="AD109">
            <v>129</v>
          </cell>
          <cell r="AE109">
            <v>129</v>
          </cell>
          <cell r="AF109">
            <v>0</v>
          </cell>
          <cell r="AG109">
            <v>0</v>
          </cell>
        </row>
        <row r="110">
          <cell r="AC110">
            <v>3545</v>
          </cell>
          <cell r="AD110">
            <v>151</v>
          </cell>
          <cell r="AE110">
            <v>151</v>
          </cell>
          <cell r="AF110">
            <v>0</v>
          </cell>
          <cell r="AG110">
            <v>0</v>
          </cell>
        </row>
        <row r="111">
          <cell r="AC111">
            <v>4085</v>
          </cell>
          <cell r="AD111">
            <v>174</v>
          </cell>
          <cell r="AE111">
            <v>174</v>
          </cell>
          <cell r="AF111">
            <v>0</v>
          </cell>
          <cell r="AG111">
            <v>0</v>
          </cell>
        </row>
        <row r="112">
          <cell r="AC112">
            <v>4664</v>
          </cell>
          <cell r="AD112">
            <v>198</v>
          </cell>
          <cell r="AE112">
            <v>198</v>
          </cell>
          <cell r="AF112">
            <v>0</v>
          </cell>
          <cell r="AG112">
            <v>0</v>
          </cell>
        </row>
        <row r="113">
          <cell r="AC113">
            <v>5280</v>
          </cell>
          <cell r="AD113">
            <v>224</v>
          </cell>
          <cell r="AE113">
            <v>224</v>
          </cell>
          <cell r="AF113">
            <v>0</v>
          </cell>
          <cell r="AG113">
            <v>0</v>
          </cell>
        </row>
        <row r="114">
          <cell r="AC114">
            <v>5935</v>
          </cell>
          <cell r="AD114">
            <v>252</v>
          </cell>
          <cell r="AE114">
            <v>252</v>
          </cell>
          <cell r="AF114">
            <v>0</v>
          </cell>
          <cell r="AG114">
            <v>0</v>
          </cell>
        </row>
        <row r="115">
          <cell r="AC115">
            <v>6627</v>
          </cell>
          <cell r="AD115">
            <v>282</v>
          </cell>
          <cell r="AE115">
            <v>282</v>
          </cell>
          <cell r="AF115">
            <v>0</v>
          </cell>
          <cell r="AG115">
            <v>0</v>
          </cell>
        </row>
        <row r="116">
          <cell r="AC116">
            <v>7358</v>
          </cell>
          <cell r="AD116">
            <v>313</v>
          </cell>
          <cell r="AE116">
            <v>313</v>
          </cell>
          <cell r="AF116">
            <v>0</v>
          </cell>
          <cell r="AG116">
            <v>0</v>
          </cell>
        </row>
        <row r="117">
          <cell r="AC117">
            <v>8127</v>
          </cell>
          <cell r="AD117">
            <v>345</v>
          </cell>
          <cell r="AE117">
            <v>345</v>
          </cell>
          <cell r="AF117">
            <v>0</v>
          </cell>
          <cell r="AG117">
            <v>0</v>
          </cell>
        </row>
        <row r="118">
          <cell r="AC118">
            <v>8935</v>
          </cell>
          <cell r="AD118">
            <v>380</v>
          </cell>
          <cell r="AE118">
            <v>380</v>
          </cell>
          <cell r="AF118">
            <v>0</v>
          </cell>
          <cell r="AG118">
            <v>0</v>
          </cell>
        </row>
        <row r="119">
          <cell r="AC119">
            <v>9780</v>
          </cell>
          <cell r="AD119">
            <v>416</v>
          </cell>
          <cell r="AE119">
            <v>416</v>
          </cell>
          <cell r="AF119">
            <v>0</v>
          </cell>
          <cell r="AG119">
            <v>0</v>
          </cell>
        </row>
        <row r="120">
          <cell r="AC120">
            <v>10664</v>
          </cell>
          <cell r="AD120">
            <v>453</v>
          </cell>
          <cell r="AE120">
            <v>453</v>
          </cell>
          <cell r="AF120">
            <v>0</v>
          </cell>
          <cell r="AG120">
            <v>0</v>
          </cell>
        </row>
        <row r="121">
          <cell r="AC121">
            <v>11585</v>
          </cell>
          <cell r="AD121">
            <v>492</v>
          </cell>
          <cell r="AE121">
            <v>492</v>
          </cell>
          <cell r="AF121">
            <v>0</v>
          </cell>
          <cell r="AG121">
            <v>0</v>
          </cell>
        </row>
        <row r="122">
          <cell r="AC122">
            <v>12545</v>
          </cell>
          <cell r="AD122">
            <v>533</v>
          </cell>
          <cell r="AE122">
            <v>533</v>
          </cell>
          <cell r="AF122">
            <v>0</v>
          </cell>
          <cell r="AG122">
            <v>0</v>
          </cell>
        </row>
        <row r="123">
          <cell r="AC123">
            <v>13549</v>
          </cell>
          <cell r="AD123">
            <v>576</v>
          </cell>
          <cell r="AE123">
            <v>576</v>
          </cell>
          <cell r="AF123">
            <v>0</v>
          </cell>
          <cell r="AG123">
            <v>0</v>
          </cell>
        </row>
        <row r="124">
          <cell r="AC124">
            <v>14596</v>
          </cell>
          <cell r="AD124">
            <v>620</v>
          </cell>
          <cell r="AE124">
            <v>620</v>
          </cell>
          <cell r="AF124">
            <v>0</v>
          </cell>
          <cell r="AG124">
            <v>0</v>
          </cell>
        </row>
        <row r="125">
          <cell r="AC125">
            <v>15687</v>
          </cell>
          <cell r="AD125">
            <v>667</v>
          </cell>
          <cell r="AE125">
            <v>667</v>
          </cell>
          <cell r="AF125">
            <v>0</v>
          </cell>
          <cell r="AG125">
            <v>0</v>
          </cell>
        </row>
        <row r="126">
          <cell r="AC126">
            <v>16822</v>
          </cell>
          <cell r="AD126">
            <v>715</v>
          </cell>
          <cell r="AE126">
            <v>715</v>
          </cell>
          <cell r="AF126">
            <v>0</v>
          </cell>
          <cell r="AG126">
            <v>0</v>
          </cell>
        </row>
        <row r="127">
          <cell r="AC127">
            <v>18000</v>
          </cell>
          <cell r="AD127">
            <v>765</v>
          </cell>
          <cell r="AE127">
            <v>765</v>
          </cell>
          <cell r="AF127">
            <v>0</v>
          </cell>
          <cell r="AG127">
            <v>0</v>
          </cell>
        </row>
        <row r="129">
          <cell r="AC129">
            <v>2</v>
          </cell>
          <cell r="AD129">
            <v>58</v>
          </cell>
          <cell r="AE129">
            <v>58</v>
          </cell>
          <cell r="AF129">
            <v>42</v>
          </cell>
          <cell r="AG129">
            <v>42</v>
          </cell>
        </row>
        <row r="130">
          <cell r="AC130">
            <v>5</v>
          </cell>
          <cell r="AD130">
            <v>154</v>
          </cell>
          <cell r="AE130">
            <v>154</v>
          </cell>
          <cell r="AF130">
            <v>108</v>
          </cell>
          <cell r="AG130">
            <v>108</v>
          </cell>
        </row>
        <row r="131">
          <cell r="AC131">
            <v>10</v>
          </cell>
          <cell r="AD131">
            <v>288</v>
          </cell>
          <cell r="AE131">
            <v>288</v>
          </cell>
          <cell r="AF131">
            <v>201</v>
          </cell>
          <cell r="AG131">
            <v>201</v>
          </cell>
        </row>
        <row r="132">
          <cell r="AC132">
            <v>16</v>
          </cell>
          <cell r="AD132">
            <v>462</v>
          </cell>
          <cell r="AE132">
            <v>462</v>
          </cell>
          <cell r="AF132">
            <v>318</v>
          </cell>
          <cell r="AG132">
            <v>318</v>
          </cell>
        </row>
        <row r="133">
          <cell r="AC133">
            <v>24</v>
          </cell>
          <cell r="AD133">
            <v>673</v>
          </cell>
          <cell r="AE133">
            <v>673</v>
          </cell>
          <cell r="AF133">
            <v>462</v>
          </cell>
          <cell r="AG133">
            <v>462</v>
          </cell>
        </row>
        <row r="134">
          <cell r="AC134">
            <v>33</v>
          </cell>
          <cell r="AD134">
            <v>962</v>
          </cell>
          <cell r="AE134">
            <v>962</v>
          </cell>
          <cell r="AF134">
            <v>646</v>
          </cell>
          <cell r="AG134">
            <v>646</v>
          </cell>
        </row>
        <row r="135">
          <cell r="AC135">
            <v>44</v>
          </cell>
          <cell r="AD135">
            <v>1327</v>
          </cell>
          <cell r="AE135">
            <v>1327</v>
          </cell>
          <cell r="AF135">
            <v>872</v>
          </cell>
          <cell r="AG135">
            <v>872</v>
          </cell>
        </row>
        <row r="136">
          <cell r="AC136">
            <v>57</v>
          </cell>
          <cell r="AD136">
            <v>1769</v>
          </cell>
          <cell r="AE136">
            <v>1769</v>
          </cell>
          <cell r="AF136">
            <v>1140</v>
          </cell>
          <cell r="AG136">
            <v>1140</v>
          </cell>
        </row>
        <row r="137">
          <cell r="AC137">
            <v>71</v>
          </cell>
          <cell r="AD137">
            <v>2327</v>
          </cell>
          <cell r="AE137">
            <v>2327</v>
          </cell>
          <cell r="AF137">
            <v>1449</v>
          </cell>
          <cell r="AG137">
            <v>1449</v>
          </cell>
        </row>
        <row r="138">
          <cell r="AC138">
            <v>86</v>
          </cell>
          <cell r="AD138">
            <v>3000</v>
          </cell>
          <cell r="AE138">
            <v>3000</v>
          </cell>
          <cell r="AF138">
            <v>1800</v>
          </cell>
          <cell r="AG138">
            <v>1800</v>
          </cell>
        </row>
        <row r="139">
          <cell r="AC139">
            <v>103</v>
          </cell>
          <cell r="AD139">
            <v>0</v>
          </cell>
          <cell r="AE139">
            <v>0</v>
          </cell>
          <cell r="AF139">
            <v>0</v>
          </cell>
          <cell r="AG139">
            <v>0</v>
          </cell>
        </row>
        <row r="140">
          <cell r="AC140">
            <v>122</v>
          </cell>
          <cell r="AD140">
            <v>0</v>
          </cell>
          <cell r="AE140">
            <v>0</v>
          </cell>
          <cell r="AF140">
            <v>0</v>
          </cell>
          <cell r="AG140">
            <v>0</v>
          </cell>
        </row>
        <row r="141">
          <cell r="AC141">
            <v>142</v>
          </cell>
          <cell r="AD141">
            <v>0</v>
          </cell>
          <cell r="AE141">
            <v>0</v>
          </cell>
          <cell r="AF141">
            <v>0</v>
          </cell>
          <cell r="AG141">
            <v>0</v>
          </cell>
        </row>
        <row r="142">
          <cell r="AC142">
            <v>163</v>
          </cell>
          <cell r="AD142">
            <v>0</v>
          </cell>
          <cell r="AE142">
            <v>0</v>
          </cell>
          <cell r="AF142">
            <v>0</v>
          </cell>
          <cell r="AG142">
            <v>0</v>
          </cell>
        </row>
        <row r="143">
          <cell r="AC143">
            <v>187</v>
          </cell>
          <cell r="AD143">
            <v>0</v>
          </cell>
          <cell r="AE143">
            <v>0</v>
          </cell>
          <cell r="AF143">
            <v>0</v>
          </cell>
          <cell r="AG143">
            <v>0</v>
          </cell>
        </row>
        <row r="144">
          <cell r="AC144">
            <v>211</v>
          </cell>
          <cell r="AD144">
            <v>0</v>
          </cell>
          <cell r="AE144">
            <v>0</v>
          </cell>
          <cell r="AF144">
            <v>0</v>
          </cell>
          <cell r="AG144">
            <v>0</v>
          </cell>
        </row>
        <row r="145">
          <cell r="AC145">
            <v>237</v>
          </cell>
          <cell r="AD145">
            <v>0</v>
          </cell>
          <cell r="AE145">
            <v>0</v>
          </cell>
          <cell r="AF145">
            <v>0</v>
          </cell>
          <cell r="AG145">
            <v>0</v>
          </cell>
        </row>
        <row r="146">
          <cell r="AC146">
            <v>265</v>
          </cell>
          <cell r="AD146">
            <v>0</v>
          </cell>
          <cell r="AE146">
            <v>0</v>
          </cell>
          <cell r="AF146">
            <v>0</v>
          </cell>
          <cell r="AG146">
            <v>0</v>
          </cell>
        </row>
        <row r="147">
          <cell r="AC147">
            <v>294</v>
          </cell>
          <cell r="AD147">
            <v>0</v>
          </cell>
          <cell r="AE147">
            <v>0</v>
          </cell>
          <cell r="AF147">
            <v>0</v>
          </cell>
          <cell r="AG147">
            <v>0</v>
          </cell>
        </row>
        <row r="148">
          <cell r="AC148">
            <v>325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</row>
        <row r="149">
          <cell r="AC149">
            <v>357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</row>
        <row r="150">
          <cell r="AC150">
            <v>391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</row>
        <row r="151">
          <cell r="AC151">
            <v>427</v>
          </cell>
          <cell r="AD151">
            <v>0</v>
          </cell>
          <cell r="AE151">
            <v>0</v>
          </cell>
          <cell r="AF151">
            <v>0</v>
          </cell>
          <cell r="AG151">
            <v>0</v>
          </cell>
        </row>
        <row r="152">
          <cell r="AC152">
            <v>463</v>
          </cell>
          <cell r="AD152">
            <v>0</v>
          </cell>
          <cell r="AE152">
            <v>0</v>
          </cell>
          <cell r="AF152">
            <v>0</v>
          </cell>
          <cell r="AG152">
            <v>0</v>
          </cell>
        </row>
        <row r="153">
          <cell r="AC153">
            <v>502</v>
          </cell>
          <cell r="AD153">
            <v>0</v>
          </cell>
          <cell r="AE153">
            <v>0</v>
          </cell>
          <cell r="AF153">
            <v>0</v>
          </cell>
          <cell r="AG153">
            <v>0</v>
          </cell>
        </row>
        <row r="154">
          <cell r="AC154">
            <v>542</v>
          </cell>
          <cell r="AD154">
            <v>0</v>
          </cell>
          <cell r="AE154">
            <v>0</v>
          </cell>
          <cell r="AF154">
            <v>0</v>
          </cell>
          <cell r="AG154">
            <v>0</v>
          </cell>
        </row>
        <row r="155">
          <cell r="AC155">
            <v>584</v>
          </cell>
          <cell r="AD155">
            <v>0</v>
          </cell>
          <cell r="AE155">
            <v>0</v>
          </cell>
          <cell r="AF155">
            <v>0</v>
          </cell>
          <cell r="AG155">
            <v>0</v>
          </cell>
        </row>
        <row r="156">
          <cell r="AC156">
            <v>627</v>
          </cell>
          <cell r="AD156">
            <v>0</v>
          </cell>
          <cell r="AE156">
            <v>0</v>
          </cell>
          <cell r="AF156">
            <v>0</v>
          </cell>
          <cell r="AG156">
            <v>0</v>
          </cell>
        </row>
        <row r="157">
          <cell r="AC157">
            <v>673</v>
          </cell>
          <cell r="AD157">
            <v>0</v>
          </cell>
          <cell r="AE157">
            <v>0</v>
          </cell>
          <cell r="AF157">
            <v>0</v>
          </cell>
          <cell r="AG157">
            <v>0</v>
          </cell>
        </row>
        <row r="158">
          <cell r="AC158">
            <v>720</v>
          </cell>
          <cell r="AD158">
            <v>0</v>
          </cell>
          <cell r="AE158">
            <v>0</v>
          </cell>
          <cell r="AF158">
            <v>0</v>
          </cell>
          <cell r="AG158">
            <v>0</v>
          </cell>
        </row>
        <row r="160">
          <cell r="AC160">
            <v>4</v>
          </cell>
          <cell r="AD160">
            <v>4</v>
          </cell>
          <cell r="AE160">
            <v>108</v>
          </cell>
          <cell r="AF160">
            <v>5</v>
          </cell>
          <cell r="AG160">
            <v>5</v>
          </cell>
          <cell r="AH160">
            <v>36</v>
          </cell>
          <cell r="AI160">
            <v>36</v>
          </cell>
          <cell r="AJ160">
            <v>36</v>
          </cell>
          <cell r="AK160">
            <v>36</v>
          </cell>
        </row>
        <row r="161">
          <cell r="AC161">
            <v>8</v>
          </cell>
          <cell r="AD161">
            <v>9</v>
          </cell>
          <cell r="AE161">
            <v>228</v>
          </cell>
          <cell r="AF161">
            <v>10</v>
          </cell>
          <cell r="AG161">
            <v>10</v>
          </cell>
          <cell r="AH161">
            <v>91</v>
          </cell>
          <cell r="AI161">
            <v>91</v>
          </cell>
          <cell r="AJ161">
            <v>91</v>
          </cell>
          <cell r="AK161">
            <v>91</v>
          </cell>
        </row>
        <row r="162">
          <cell r="AC162">
            <v>12</v>
          </cell>
          <cell r="AD162">
            <v>14</v>
          </cell>
          <cell r="AE162">
            <v>360</v>
          </cell>
          <cell r="AF162">
            <v>15</v>
          </cell>
          <cell r="AG162">
            <v>15</v>
          </cell>
          <cell r="AH162">
            <v>163</v>
          </cell>
          <cell r="AI162">
            <v>163</v>
          </cell>
          <cell r="AJ162">
            <v>163</v>
          </cell>
          <cell r="AK162">
            <v>163</v>
          </cell>
        </row>
        <row r="163">
          <cell r="AC163">
            <v>17</v>
          </cell>
          <cell r="AD163">
            <v>20</v>
          </cell>
          <cell r="AE163">
            <v>505</v>
          </cell>
          <cell r="AF163">
            <v>21</v>
          </cell>
          <cell r="AG163">
            <v>21</v>
          </cell>
          <cell r="AH163">
            <v>254</v>
          </cell>
          <cell r="AI163">
            <v>254</v>
          </cell>
          <cell r="AJ163">
            <v>254</v>
          </cell>
          <cell r="AK163">
            <v>254</v>
          </cell>
        </row>
        <row r="164">
          <cell r="AC164">
            <v>22</v>
          </cell>
          <cell r="AD164">
            <v>26</v>
          </cell>
          <cell r="AE164">
            <v>662</v>
          </cell>
          <cell r="AF164">
            <v>28</v>
          </cell>
          <cell r="AG164">
            <v>28</v>
          </cell>
          <cell r="AH164">
            <v>363</v>
          </cell>
          <cell r="AI164">
            <v>363</v>
          </cell>
          <cell r="AJ164">
            <v>363</v>
          </cell>
          <cell r="AK164">
            <v>363</v>
          </cell>
        </row>
        <row r="165">
          <cell r="AC165">
            <v>28</v>
          </cell>
          <cell r="AD165">
            <v>33</v>
          </cell>
          <cell r="AE165">
            <v>834</v>
          </cell>
          <cell r="AF165">
            <v>35</v>
          </cell>
          <cell r="AG165">
            <v>35</v>
          </cell>
          <cell r="AH165">
            <v>489</v>
          </cell>
          <cell r="AI165">
            <v>489</v>
          </cell>
          <cell r="AJ165">
            <v>489</v>
          </cell>
          <cell r="AK165">
            <v>489</v>
          </cell>
        </row>
        <row r="166">
          <cell r="AC166">
            <v>34</v>
          </cell>
          <cell r="AD166">
            <v>41</v>
          </cell>
          <cell r="AE166">
            <v>1022</v>
          </cell>
          <cell r="AF166">
            <v>43</v>
          </cell>
          <cell r="AG166">
            <v>43</v>
          </cell>
          <cell r="AH166">
            <v>634</v>
          </cell>
          <cell r="AI166">
            <v>634</v>
          </cell>
          <cell r="AJ166">
            <v>634</v>
          </cell>
          <cell r="AK166">
            <v>634</v>
          </cell>
        </row>
        <row r="167">
          <cell r="AC167">
            <v>41</v>
          </cell>
          <cell r="AD167">
            <v>49</v>
          </cell>
          <cell r="AE167">
            <v>1225</v>
          </cell>
          <cell r="AF167">
            <v>52</v>
          </cell>
          <cell r="AG167">
            <v>52</v>
          </cell>
          <cell r="AH167">
            <v>798</v>
          </cell>
          <cell r="AI167">
            <v>798</v>
          </cell>
          <cell r="AJ167">
            <v>798</v>
          </cell>
          <cell r="AK167">
            <v>798</v>
          </cell>
        </row>
        <row r="168">
          <cell r="AC168">
            <v>48</v>
          </cell>
          <cell r="AD168">
            <v>58</v>
          </cell>
          <cell r="AE168">
            <v>1444</v>
          </cell>
          <cell r="AF168">
            <v>61</v>
          </cell>
          <cell r="AG168">
            <v>61</v>
          </cell>
          <cell r="AH168">
            <v>986</v>
          </cell>
          <cell r="AI168">
            <v>986</v>
          </cell>
          <cell r="AJ168">
            <v>986</v>
          </cell>
          <cell r="AK168">
            <v>986</v>
          </cell>
        </row>
        <row r="169">
          <cell r="AC169">
            <v>56</v>
          </cell>
          <cell r="AD169">
            <v>67</v>
          </cell>
          <cell r="AE169">
            <v>1678</v>
          </cell>
          <cell r="AF169">
            <v>71</v>
          </cell>
          <cell r="AG169">
            <v>71</v>
          </cell>
          <cell r="AH169">
            <v>1200</v>
          </cell>
          <cell r="AI169">
            <v>1200</v>
          </cell>
          <cell r="AJ169">
            <v>1200</v>
          </cell>
          <cell r="AK169">
            <v>1200</v>
          </cell>
        </row>
        <row r="170">
          <cell r="AC170">
            <v>65</v>
          </cell>
          <cell r="AD170">
            <v>77</v>
          </cell>
          <cell r="AE170">
            <v>1935</v>
          </cell>
          <cell r="AF170">
            <v>82</v>
          </cell>
          <cell r="AG170">
            <v>82</v>
          </cell>
          <cell r="AH170">
            <v>0</v>
          </cell>
          <cell r="AI170">
            <v>0</v>
          </cell>
          <cell r="AJ170">
            <v>0</v>
          </cell>
          <cell r="AK170">
            <v>0</v>
          </cell>
        </row>
        <row r="171">
          <cell r="AC171">
            <v>74</v>
          </cell>
          <cell r="AD171">
            <v>89</v>
          </cell>
          <cell r="AE171">
            <v>2215</v>
          </cell>
          <cell r="AF171">
            <v>94</v>
          </cell>
          <cell r="AG171">
            <v>94</v>
          </cell>
          <cell r="AH171">
            <v>0</v>
          </cell>
          <cell r="AI171">
            <v>0</v>
          </cell>
          <cell r="AJ171">
            <v>0</v>
          </cell>
          <cell r="AK171">
            <v>0</v>
          </cell>
        </row>
        <row r="172">
          <cell r="AC172">
            <v>84</v>
          </cell>
          <cell r="AD172">
            <v>101</v>
          </cell>
          <cell r="AE172">
            <v>2519</v>
          </cell>
          <cell r="AF172">
            <v>107</v>
          </cell>
          <cell r="AG172">
            <v>107</v>
          </cell>
          <cell r="AH172">
            <v>0</v>
          </cell>
          <cell r="AI172">
            <v>0</v>
          </cell>
          <cell r="AJ172">
            <v>0</v>
          </cell>
          <cell r="AK172">
            <v>0</v>
          </cell>
        </row>
        <row r="173">
          <cell r="AC173">
            <v>95</v>
          </cell>
          <cell r="AD173">
            <v>114</v>
          </cell>
          <cell r="AE173">
            <v>2845</v>
          </cell>
          <cell r="AF173">
            <v>121</v>
          </cell>
          <cell r="AG173">
            <v>121</v>
          </cell>
          <cell r="AH173">
            <v>0</v>
          </cell>
          <cell r="AI173">
            <v>0</v>
          </cell>
          <cell r="AJ173">
            <v>0</v>
          </cell>
          <cell r="AK173">
            <v>0</v>
          </cell>
        </row>
        <row r="174">
          <cell r="AC174">
            <v>106</v>
          </cell>
          <cell r="AD174">
            <v>128</v>
          </cell>
          <cell r="AE174">
            <v>3194</v>
          </cell>
          <cell r="AF174">
            <v>136</v>
          </cell>
          <cell r="AG174">
            <v>136</v>
          </cell>
          <cell r="AH174">
            <v>0</v>
          </cell>
          <cell r="AI174">
            <v>0</v>
          </cell>
          <cell r="AJ174">
            <v>0</v>
          </cell>
          <cell r="AK174">
            <v>0</v>
          </cell>
        </row>
        <row r="175">
          <cell r="AC175">
            <v>119</v>
          </cell>
          <cell r="AD175">
            <v>143</v>
          </cell>
          <cell r="AE175">
            <v>3572</v>
          </cell>
          <cell r="AF175">
            <v>152</v>
          </cell>
          <cell r="AG175">
            <v>152</v>
          </cell>
          <cell r="AH175">
            <v>0</v>
          </cell>
          <cell r="AI175">
            <v>0</v>
          </cell>
          <cell r="AJ175">
            <v>0</v>
          </cell>
          <cell r="AK175">
            <v>0</v>
          </cell>
        </row>
        <row r="176">
          <cell r="AC176">
            <v>133</v>
          </cell>
          <cell r="AD176">
            <v>159</v>
          </cell>
          <cell r="AE176">
            <v>3976</v>
          </cell>
          <cell r="AF176">
            <v>169</v>
          </cell>
          <cell r="AG176">
            <v>169</v>
          </cell>
          <cell r="AH176">
            <v>0</v>
          </cell>
          <cell r="AI176">
            <v>0</v>
          </cell>
          <cell r="AJ176">
            <v>0</v>
          </cell>
          <cell r="AK176">
            <v>0</v>
          </cell>
        </row>
        <row r="177">
          <cell r="AC177">
            <v>147</v>
          </cell>
          <cell r="AD177">
            <v>176</v>
          </cell>
          <cell r="AE177">
            <v>4409</v>
          </cell>
          <cell r="AF177">
            <v>187</v>
          </cell>
          <cell r="AG177">
            <v>187</v>
          </cell>
          <cell r="AH177">
            <v>0</v>
          </cell>
          <cell r="AI177">
            <v>0</v>
          </cell>
          <cell r="AJ177">
            <v>0</v>
          </cell>
          <cell r="AK177">
            <v>0</v>
          </cell>
        </row>
        <row r="178">
          <cell r="AC178">
            <v>162</v>
          </cell>
          <cell r="AD178">
            <v>195</v>
          </cell>
          <cell r="AE178">
            <v>4869</v>
          </cell>
          <cell r="AF178">
            <v>207</v>
          </cell>
          <cell r="AG178">
            <v>207</v>
          </cell>
          <cell r="AH178">
            <v>0</v>
          </cell>
          <cell r="AI178">
            <v>0</v>
          </cell>
          <cell r="AJ178">
            <v>0</v>
          </cell>
          <cell r="AK178">
            <v>0</v>
          </cell>
        </row>
        <row r="179">
          <cell r="AC179">
            <v>179</v>
          </cell>
          <cell r="AD179">
            <v>214</v>
          </cell>
          <cell r="AE179">
            <v>5357</v>
          </cell>
          <cell r="AF179">
            <v>228</v>
          </cell>
          <cell r="AG179">
            <v>228</v>
          </cell>
          <cell r="AH179">
            <v>0</v>
          </cell>
          <cell r="AI179">
            <v>0</v>
          </cell>
          <cell r="AJ179">
            <v>0</v>
          </cell>
          <cell r="AK179">
            <v>0</v>
          </cell>
        </row>
        <row r="180">
          <cell r="AC180">
            <v>196</v>
          </cell>
          <cell r="AD180">
            <v>235</v>
          </cell>
          <cell r="AE180">
            <v>5876</v>
          </cell>
          <cell r="AF180">
            <v>250</v>
          </cell>
          <cell r="AG180">
            <v>250</v>
          </cell>
          <cell r="AH180">
            <v>0</v>
          </cell>
          <cell r="AI180">
            <v>0</v>
          </cell>
          <cell r="AJ180">
            <v>0</v>
          </cell>
          <cell r="AK180">
            <v>0</v>
          </cell>
        </row>
        <row r="181">
          <cell r="AC181">
            <v>214</v>
          </cell>
          <cell r="AD181">
            <v>257</v>
          </cell>
          <cell r="AE181">
            <v>6426</v>
          </cell>
          <cell r="AF181">
            <v>273</v>
          </cell>
          <cell r="AG181">
            <v>273</v>
          </cell>
          <cell r="AH181">
            <v>0</v>
          </cell>
          <cell r="AI181">
            <v>0</v>
          </cell>
          <cell r="AJ181">
            <v>0</v>
          </cell>
          <cell r="AK181">
            <v>0</v>
          </cell>
        </row>
        <row r="182">
          <cell r="AC182">
            <v>234</v>
          </cell>
          <cell r="AD182">
            <v>280</v>
          </cell>
          <cell r="AE182">
            <v>7006</v>
          </cell>
          <cell r="AF182">
            <v>298</v>
          </cell>
          <cell r="AG182">
            <v>298</v>
          </cell>
          <cell r="AH182">
            <v>0</v>
          </cell>
          <cell r="AI182">
            <v>0</v>
          </cell>
          <cell r="AJ182">
            <v>0</v>
          </cell>
          <cell r="AK182">
            <v>0</v>
          </cell>
        </row>
        <row r="183">
          <cell r="AC183">
            <v>254</v>
          </cell>
          <cell r="AD183">
            <v>305</v>
          </cell>
          <cell r="AE183">
            <v>7617</v>
          </cell>
          <cell r="AF183">
            <v>324</v>
          </cell>
          <cell r="AG183">
            <v>324</v>
          </cell>
          <cell r="AH183">
            <v>0</v>
          </cell>
          <cell r="AI183">
            <v>0</v>
          </cell>
          <cell r="AJ183">
            <v>0</v>
          </cell>
          <cell r="AK183">
            <v>0</v>
          </cell>
        </row>
        <row r="184">
          <cell r="AC184">
            <v>275</v>
          </cell>
          <cell r="AD184">
            <v>330</v>
          </cell>
          <cell r="AE184">
            <v>8259</v>
          </cell>
          <cell r="AF184">
            <v>351</v>
          </cell>
          <cell r="AG184">
            <v>351</v>
          </cell>
          <cell r="AH184">
            <v>0</v>
          </cell>
          <cell r="AI184">
            <v>0</v>
          </cell>
          <cell r="AJ184">
            <v>0</v>
          </cell>
          <cell r="AK184">
            <v>0</v>
          </cell>
        </row>
        <row r="185">
          <cell r="AC185">
            <v>298</v>
          </cell>
          <cell r="AD185">
            <v>357</v>
          </cell>
          <cell r="AE185">
            <v>8936</v>
          </cell>
          <cell r="AF185">
            <v>380</v>
          </cell>
          <cell r="AG185">
            <v>380</v>
          </cell>
          <cell r="AH185">
            <v>0</v>
          </cell>
          <cell r="AI185">
            <v>0</v>
          </cell>
          <cell r="AJ185">
            <v>0</v>
          </cell>
          <cell r="AK185">
            <v>0</v>
          </cell>
        </row>
        <row r="186">
          <cell r="AC186">
            <v>322</v>
          </cell>
          <cell r="AD186">
            <v>386</v>
          </cell>
          <cell r="AE186">
            <v>9649</v>
          </cell>
          <cell r="AF186">
            <v>410</v>
          </cell>
          <cell r="AG186">
            <v>410</v>
          </cell>
          <cell r="AH186">
            <v>0</v>
          </cell>
          <cell r="AI186">
            <v>0</v>
          </cell>
          <cell r="AJ186">
            <v>0</v>
          </cell>
          <cell r="AK186">
            <v>0</v>
          </cell>
        </row>
        <row r="187">
          <cell r="AC187">
            <v>347</v>
          </cell>
          <cell r="AD187">
            <v>416</v>
          </cell>
          <cell r="AE187">
            <v>10397</v>
          </cell>
          <cell r="AF187">
            <v>442</v>
          </cell>
          <cell r="AG187">
            <v>442</v>
          </cell>
          <cell r="AH187">
            <v>0</v>
          </cell>
          <cell r="AI187">
            <v>0</v>
          </cell>
          <cell r="AJ187">
            <v>0</v>
          </cell>
          <cell r="AK187">
            <v>0</v>
          </cell>
        </row>
        <row r="188">
          <cell r="AC188">
            <v>373</v>
          </cell>
          <cell r="AD188">
            <v>447</v>
          </cell>
          <cell r="AE188">
            <v>11181</v>
          </cell>
          <cell r="AF188">
            <v>475</v>
          </cell>
          <cell r="AG188">
            <v>475</v>
          </cell>
          <cell r="AH188">
            <v>0</v>
          </cell>
          <cell r="AI188">
            <v>0</v>
          </cell>
          <cell r="AJ188">
            <v>0</v>
          </cell>
          <cell r="AK188">
            <v>0</v>
          </cell>
        </row>
        <row r="189">
          <cell r="AC189">
            <v>400</v>
          </cell>
          <cell r="AD189">
            <v>480</v>
          </cell>
          <cell r="AE189">
            <v>12000</v>
          </cell>
          <cell r="AF189">
            <v>510</v>
          </cell>
          <cell r="AG189">
            <v>510</v>
          </cell>
          <cell r="AH189">
            <v>0</v>
          </cell>
          <cell r="AI189">
            <v>0</v>
          </cell>
          <cell r="AJ189">
            <v>0</v>
          </cell>
          <cell r="AK189">
            <v>0</v>
          </cell>
        </row>
        <row r="192">
          <cell r="AC192">
            <v>52</v>
          </cell>
          <cell r="AD192">
            <v>2</v>
          </cell>
          <cell r="AE192">
            <v>2</v>
          </cell>
          <cell r="AF192">
            <v>44</v>
          </cell>
          <cell r="AG192">
            <v>44</v>
          </cell>
        </row>
        <row r="193">
          <cell r="AC193">
            <v>151</v>
          </cell>
          <cell r="AD193">
            <v>4</v>
          </cell>
          <cell r="AE193">
            <v>4</v>
          </cell>
          <cell r="AF193">
            <v>109</v>
          </cell>
          <cell r="AG193">
            <v>109</v>
          </cell>
        </row>
        <row r="194">
          <cell r="AC194">
            <v>295</v>
          </cell>
          <cell r="AD194">
            <v>9</v>
          </cell>
          <cell r="AE194">
            <v>9</v>
          </cell>
          <cell r="AF194">
            <v>196</v>
          </cell>
          <cell r="AG194">
            <v>196</v>
          </cell>
        </row>
        <row r="195">
          <cell r="AC195">
            <v>484</v>
          </cell>
          <cell r="AD195">
            <v>14</v>
          </cell>
          <cell r="AE195">
            <v>14</v>
          </cell>
          <cell r="AF195">
            <v>305</v>
          </cell>
          <cell r="AG195">
            <v>305</v>
          </cell>
        </row>
        <row r="196">
          <cell r="AC196">
            <v>720</v>
          </cell>
          <cell r="AD196">
            <v>21</v>
          </cell>
          <cell r="AE196">
            <v>21</v>
          </cell>
          <cell r="AF196">
            <v>436</v>
          </cell>
          <cell r="AG196">
            <v>436</v>
          </cell>
        </row>
        <row r="197">
          <cell r="AC197">
            <v>1001</v>
          </cell>
          <cell r="AD197">
            <v>29</v>
          </cell>
          <cell r="AE197">
            <v>29</v>
          </cell>
          <cell r="AF197">
            <v>611</v>
          </cell>
          <cell r="AG197">
            <v>611</v>
          </cell>
        </row>
        <row r="198">
          <cell r="AC198">
            <v>1329</v>
          </cell>
          <cell r="AD198">
            <v>39</v>
          </cell>
          <cell r="AE198">
            <v>39</v>
          </cell>
          <cell r="AF198">
            <v>829</v>
          </cell>
          <cell r="AG198">
            <v>829</v>
          </cell>
        </row>
        <row r="199">
          <cell r="AC199">
            <v>1702</v>
          </cell>
          <cell r="AD199">
            <v>50</v>
          </cell>
          <cell r="AE199">
            <v>50</v>
          </cell>
          <cell r="AF199">
            <v>1091</v>
          </cell>
          <cell r="AG199">
            <v>1091</v>
          </cell>
        </row>
        <row r="200">
          <cell r="AC200">
            <v>2121</v>
          </cell>
          <cell r="AD200">
            <v>62</v>
          </cell>
          <cell r="AE200">
            <v>62</v>
          </cell>
          <cell r="AF200">
            <v>1407</v>
          </cell>
          <cell r="AG200">
            <v>1407</v>
          </cell>
        </row>
        <row r="201">
          <cell r="AC201">
            <v>2585</v>
          </cell>
          <cell r="AD201">
            <v>75</v>
          </cell>
          <cell r="AE201">
            <v>75</v>
          </cell>
          <cell r="AF201">
            <v>1800</v>
          </cell>
          <cell r="AG201">
            <v>1800</v>
          </cell>
        </row>
        <row r="202">
          <cell r="AC202">
            <v>3096</v>
          </cell>
          <cell r="AD202">
            <v>90</v>
          </cell>
          <cell r="AE202">
            <v>90</v>
          </cell>
          <cell r="AF202">
            <v>0</v>
          </cell>
          <cell r="AG202">
            <v>0</v>
          </cell>
        </row>
        <row r="203">
          <cell r="AC203">
            <v>3652</v>
          </cell>
          <cell r="AD203">
            <v>107</v>
          </cell>
          <cell r="AE203">
            <v>107</v>
          </cell>
          <cell r="AF203">
            <v>0</v>
          </cell>
          <cell r="AG203">
            <v>0</v>
          </cell>
        </row>
        <row r="204">
          <cell r="AC204">
            <v>4255</v>
          </cell>
          <cell r="AD204">
            <v>124</v>
          </cell>
          <cell r="AE204">
            <v>124</v>
          </cell>
          <cell r="AF204">
            <v>0</v>
          </cell>
          <cell r="AG204">
            <v>0</v>
          </cell>
        </row>
        <row r="205">
          <cell r="AC205">
            <v>4903</v>
          </cell>
          <cell r="AD205">
            <v>143</v>
          </cell>
          <cell r="AE205">
            <v>143</v>
          </cell>
          <cell r="AF205">
            <v>0</v>
          </cell>
          <cell r="AG205">
            <v>0</v>
          </cell>
        </row>
        <row r="206">
          <cell r="AC206">
            <v>5596</v>
          </cell>
          <cell r="AD206">
            <v>163</v>
          </cell>
          <cell r="AE206">
            <v>163</v>
          </cell>
          <cell r="AF206">
            <v>0</v>
          </cell>
          <cell r="AG206">
            <v>0</v>
          </cell>
        </row>
        <row r="207">
          <cell r="AC207">
            <v>6336</v>
          </cell>
          <cell r="AD207">
            <v>185</v>
          </cell>
          <cell r="AE207">
            <v>185</v>
          </cell>
          <cell r="AF207">
            <v>0</v>
          </cell>
          <cell r="AG207">
            <v>0</v>
          </cell>
        </row>
        <row r="208">
          <cell r="AC208">
            <v>7121</v>
          </cell>
          <cell r="AD208">
            <v>208</v>
          </cell>
          <cell r="AE208">
            <v>208</v>
          </cell>
          <cell r="AF208">
            <v>0</v>
          </cell>
          <cell r="AG208">
            <v>0</v>
          </cell>
        </row>
        <row r="209">
          <cell r="AC209">
            <v>7953</v>
          </cell>
          <cell r="AD209">
            <v>232</v>
          </cell>
          <cell r="AE209">
            <v>232</v>
          </cell>
          <cell r="AF209">
            <v>0</v>
          </cell>
          <cell r="AG209">
            <v>0</v>
          </cell>
        </row>
        <row r="210">
          <cell r="AC210">
            <v>8830</v>
          </cell>
          <cell r="AD210">
            <v>258</v>
          </cell>
          <cell r="AE210">
            <v>258</v>
          </cell>
          <cell r="AF210">
            <v>0</v>
          </cell>
          <cell r="AG210">
            <v>0</v>
          </cell>
        </row>
        <row r="211">
          <cell r="AC211">
            <v>9753</v>
          </cell>
          <cell r="AD211">
            <v>284</v>
          </cell>
          <cell r="AE211">
            <v>284</v>
          </cell>
          <cell r="AF211">
            <v>0</v>
          </cell>
          <cell r="AG211">
            <v>0</v>
          </cell>
        </row>
        <row r="212">
          <cell r="AC212">
            <v>10721</v>
          </cell>
          <cell r="AD212">
            <v>313</v>
          </cell>
          <cell r="AE212">
            <v>313</v>
          </cell>
          <cell r="AF212">
            <v>0</v>
          </cell>
          <cell r="AG212">
            <v>0</v>
          </cell>
        </row>
        <row r="213">
          <cell r="AC213">
            <v>11736</v>
          </cell>
          <cell r="AD213">
            <v>342</v>
          </cell>
          <cell r="AE213">
            <v>342</v>
          </cell>
          <cell r="AF213">
            <v>0</v>
          </cell>
          <cell r="AG213">
            <v>0</v>
          </cell>
        </row>
        <row r="214">
          <cell r="AC214">
            <v>12796</v>
          </cell>
          <cell r="AD214">
            <v>373</v>
          </cell>
          <cell r="AE214">
            <v>373</v>
          </cell>
          <cell r="AF214">
            <v>0</v>
          </cell>
          <cell r="AG214">
            <v>0</v>
          </cell>
        </row>
        <row r="215">
          <cell r="AC215">
            <v>13903</v>
          </cell>
          <cell r="AD215">
            <v>405</v>
          </cell>
          <cell r="AE215">
            <v>405</v>
          </cell>
          <cell r="AF215">
            <v>0</v>
          </cell>
          <cell r="AG215">
            <v>0</v>
          </cell>
        </row>
        <row r="216">
          <cell r="AC216">
            <v>15055</v>
          </cell>
          <cell r="AD216">
            <v>439</v>
          </cell>
          <cell r="AE216">
            <v>439</v>
          </cell>
          <cell r="AF216">
            <v>0</v>
          </cell>
          <cell r="AG216">
            <v>0</v>
          </cell>
        </row>
        <row r="217">
          <cell r="AC217">
            <v>16259</v>
          </cell>
          <cell r="AD217">
            <v>474</v>
          </cell>
          <cell r="AE217">
            <v>474</v>
          </cell>
          <cell r="AF217">
            <v>0</v>
          </cell>
          <cell r="AG217">
            <v>0</v>
          </cell>
        </row>
        <row r="218">
          <cell r="AC218">
            <v>17516</v>
          </cell>
          <cell r="AD218">
            <v>511</v>
          </cell>
          <cell r="AE218">
            <v>511</v>
          </cell>
          <cell r="AF218">
            <v>0</v>
          </cell>
          <cell r="AG218">
            <v>0</v>
          </cell>
        </row>
        <row r="219">
          <cell r="AC219">
            <v>18825</v>
          </cell>
          <cell r="AD219">
            <v>549</v>
          </cell>
          <cell r="AE219">
            <v>549</v>
          </cell>
          <cell r="AF219">
            <v>0</v>
          </cell>
          <cell r="AG219">
            <v>0</v>
          </cell>
        </row>
        <row r="220">
          <cell r="AC220">
            <v>20186</v>
          </cell>
          <cell r="AD220">
            <v>589</v>
          </cell>
          <cell r="AE220">
            <v>589</v>
          </cell>
          <cell r="AF220">
            <v>0</v>
          </cell>
          <cell r="AG220">
            <v>0</v>
          </cell>
        </row>
        <row r="221">
          <cell r="AC221">
            <v>21600</v>
          </cell>
          <cell r="AD221">
            <v>630</v>
          </cell>
          <cell r="AE221">
            <v>630</v>
          </cell>
          <cell r="AF221">
            <v>0</v>
          </cell>
          <cell r="AG221">
            <v>0</v>
          </cell>
        </row>
        <row r="223">
          <cell r="AC223">
            <v>2</v>
          </cell>
          <cell r="AD223">
            <v>58</v>
          </cell>
          <cell r="AE223">
            <v>58</v>
          </cell>
          <cell r="AF223">
            <v>42</v>
          </cell>
          <cell r="AG223">
            <v>42</v>
          </cell>
        </row>
        <row r="224">
          <cell r="AC224">
            <v>4</v>
          </cell>
          <cell r="AD224">
            <v>154</v>
          </cell>
          <cell r="AE224">
            <v>154</v>
          </cell>
          <cell r="AF224">
            <v>108</v>
          </cell>
          <cell r="AG224">
            <v>108</v>
          </cell>
        </row>
        <row r="225">
          <cell r="AC225">
            <v>9</v>
          </cell>
          <cell r="AD225">
            <v>288</v>
          </cell>
          <cell r="AE225">
            <v>288</v>
          </cell>
          <cell r="AF225">
            <v>201</v>
          </cell>
          <cell r="AG225">
            <v>201</v>
          </cell>
        </row>
        <row r="226">
          <cell r="AC226">
            <v>14</v>
          </cell>
          <cell r="AD226">
            <v>462</v>
          </cell>
          <cell r="AE226">
            <v>462</v>
          </cell>
          <cell r="AF226">
            <v>318</v>
          </cell>
          <cell r="AG226">
            <v>318</v>
          </cell>
        </row>
        <row r="227">
          <cell r="AC227">
            <v>21</v>
          </cell>
          <cell r="AD227">
            <v>673</v>
          </cell>
          <cell r="AE227">
            <v>673</v>
          </cell>
          <cell r="AF227">
            <v>462</v>
          </cell>
          <cell r="AG227">
            <v>462</v>
          </cell>
        </row>
        <row r="228">
          <cell r="AC228">
            <v>29</v>
          </cell>
          <cell r="AD228">
            <v>962</v>
          </cell>
          <cell r="AE228">
            <v>962</v>
          </cell>
          <cell r="AF228">
            <v>646</v>
          </cell>
          <cell r="AG228">
            <v>646</v>
          </cell>
        </row>
        <row r="229">
          <cell r="AC229">
            <v>39</v>
          </cell>
          <cell r="AD229">
            <v>1327</v>
          </cell>
          <cell r="AE229">
            <v>1327</v>
          </cell>
          <cell r="AF229">
            <v>872</v>
          </cell>
          <cell r="AG229">
            <v>872</v>
          </cell>
        </row>
        <row r="230">
          <cell r="AC230">
            <v>50</v>
          </cell>
          <cell r="AD230">
            <v>1769</v>
          </cell>
          <cell r="AE230">
            <v>1769</v>
          </cell>
          <cell r="AF230">
            <v>1140</v>
          </cell>
          <cell r="AG230">
            <v>1140</v>
          </cell>
        </row>
        <row r="231">
          <cell r="AC231">
            <v>62</v>
          </cell>
          <cell r="AD231">
            <v>2327</v>
          </cell>
          <cell r="AE231">
            <v>2327</v>
          </cell>
          <cell r="AF231">
            <v>1449</v>
          </cell>
          <cell r="AG231">
            <v>1449</v>
          </cell>
        </row>
        <row r="232">
          <cell r="AC232">
            <v>75</v>
          </cell>
          <cell r="AD232">
            <v>3000</v>
          </cell>
          <cell r="AE232">
            <v>3000</v>
          </cell>
          <cell r="AF232">
            <v>1800</v>
          </cell>
          <cell r="AG232">
            <v>1800</v>
          </cell>
        </row>
        <row r="233">
          <cell r="AC233">
            <v>90</v>
          </cell>
          <cell r="AD233">
            <v>0</v>
          </cell>
          <cell r="AE233">
            <v>0</v>
          </cell>
          <cell r="AF233">
            <v>0</v>
          </cell>
          <cell r="AG233">
            <v>0</v>
          </cell>
        </row>
        <row r="234">
          <cell r="AC234">
            <v>107</v>
          </cell>
          <cell r="AD234">
            <v>0</v>
          </cell>
          <cell r="AE234">
            <v>0</v>
          </cell>
          <cell r="AF234">
            <v>0</v>
          </cell>
          <cell r="AG234">
            <v>0</v>
          </cell>
        </row>
        <row r="235">
          <cell r="AC235">
            <v>124</v>
          </cell>
          <cell r="AD235">
            <v>0</v>
          </cell>
          <cell r="AE235">
            <v>0</v>
          </cell>
          <cell r="AF235">
            <v>0</v>
          </cell>
          <cell r="AG235">
            <v>0</v>
          </cell>
        </row>
        <row r="236">
          <cell r="AC236">
            <v>143</v>
          </cell>
          <cell r="AD236">
            <v>0</v>
          </cell>
          <cell r="AE236">
            <v>0</v>
          </cell>
          <cell r="AF236">
            <v>0</v>
          </cell>
          <cell r="AG236">
            <v>0</v>
          </cell>
        </row>
        <row r="237">
          <cell r="AC237">
            <v>163</v>
          </cell>
          <cell r="AD237">
            <v>0</v>
          </cell>
          <cell r="AE237">
            <v>0</v>
          </cell>
          <cell r="AF237">
            <v>0</v>
          </cell>
          <cell r="AG237">
            <v>0</v>
          </cell>
        </row>
        <row r="238">
          <cell r="AC238">
            <v>185</v>
          </cell>
          <cell r="AD238">
            <v>0</v>
          </cell>
          <cell r="AE238">
            <v>0</v>
          </cell>
          <cell r="AF238">
            <v>0</v>
          </cell>
          <cell r="AG238">
            <v>0</v>
          </cell>
        </row>
        <row r="239">
          <cell r="AC239">
            <v>208</v>
          </cell>
          <cell r="AD239">
            <v>0</v>
          </cell>
          <cell r="AE239">
            <v>0</v>
          </cell>
          <cell r="AF239">
            <v>0</v>
          </cell>
          <cell r="AG239">
            <v>0</v>
          </cell>
        </row>
        <row r="240">
          <cell r="AC240">
            <v>232</v>
          </cell>
          <cell r="AD240">
            <v>0</v>
          </cell>
          <cell r="AE240">
            <v>0</v>
          </cell>
          <cell r="AF240">
            <v>0</v>
          </cell>
          <cell r="AG240">
            <v>0</v>
          </cell>
        </row>
        <row r="241">
          <cell r="AC241">
            <v>258</v>
          </cell>
          <cell r="AD241">
            <v>0</v>
          </cell>
          <cell r="AE241">
            <v>0</v>
          </cell>
          <cell r="AF241">
            <v>0</v>
          </cell>
          <cell r="AG241">
            <v>0</v>
          </cell>
        </row>
        <row r="242">
          <cell r="AC242">
            <v>284</v>
          </cell>
          <cell r="AD242">
            <v>0</v>
          </cell>
          <cell r="AE242">
            <v>0</v>
          </cell>
          <cell r="AF242">
            <v>0</v>
          </cell>
          <cell r="AG242">
            <v>0</v>
          </cell>
        </row>
        <row r="243">
          <cell r="AC243">
            <v>313</v>
          </cell>
          <cell r="AD243">
            <v>0</v>
          </cell>
          <cell r="AE243">
            <v>0</v>
          </cell>
          <cell r="AF243">
            <v>0</v>
          </cell>
          <cell r="AG243">
            <v>0</v>
          </cell>
        </row>
        <row r="244">
          <cell r="AC244">
            <v>342</v>
          </cell>
          <cell r="AD244">
            <v>0</v>
          </cell>
          <cell r="AE244">
            <v>0</v>
          </cell>
          <cell r="AF244">
            <v>0</v>
          </cell>
          <cell r="AG244">
            <v>0</v>
          </cell>
        </row>
        <row r="245">
          <cell r="AC245">
            <v>373</v>
          </cell>
          <cell r="AD245">
            <v>0</v>
          </cell>
          <cell r="AE245">
            <v>0</v>
          </cell>
          <cell r="AF245">
            <v>0</v>
          </cell>
          <cell r="AG245">
            <v>0</v>
          </cell>
        </row>
        <row r="246">
          <cell r="AC246">
            <v>405</v>
          </cell>
          <cell r="AD246">
            <v>0</v>
          </cell>
          <cell r="AE246">
            <v>0</v>
          </cell>
          <cell r="AF246">
            <v>0</v>
          </cell>
          <cell r="AG246">
            <v>0</v>
          </cell>
        </row>
        <row r="247">
          <cell r="AC247">
            <v>439</v>
          </cell>
          <cell r="AD247">
            <v>0</v>
          </cell>
          <cell r="AE247">
            <v>0</v>
          </cell>
          <cell r="AF247">
            <v>0</v>
          </cell>
          <cell r="AG247">
            <v>0</v>
          </cell>
        </row>
        <row r="248">
          <cell r="AC248">
            <v>474</v>
          </cell>
          <cell r="AD248">
            <v>0</v>
          </cell>
          <cell r="AE248">
            <v>0</v>
          </cell>
          <cell r="AF248">
            <v>0</v>
          </cell>
          <cell r="AG248">
            <v>0</v>
          </cell>
        </row>
        <row r="249">
          <cell r="AC249">
            <v>511</v>
          </cell>
          <cell r="AD249">
            <v>0</v>
          </cell>
          <cell r="AE249">
            <v>0</v>
          </cell>
          <cell r="AF249">
            <v>0</v>
          </cell>
          <cell r="AG249">
            <v>0</v>
          </cell>
        </row>
        <row r="250">
          <cell r="AC250">
            <v>549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</row>
        <row r="251">
          <cell r="AC251">
            <v>589</v>
          </cell>
          <cell r="AD251">
            <v>0</v>
          </cell>
          <cell r="AE251">
            <v>0</v>
          </cell>
          <cell r="AF251">
            <v>0</v>
          </cell>
          <cell r="AG251">
            <v>0</v>
          </cell>
        </row>
        <row r="252">
          <cell r="AC252">
            <v>630</v>
          </cell>
          <cell r="AD252">
            <v>0</v>
          </cell>
          <cell r="AE252">
            <v>0</v>
          </cell>
          <cell r="AF252">
            <v>0</v>
          </cell>
          <cell r="AG252">
            <v>0</v>
          </cell>
        </row>
        <row r="254">
          <cell r="AC254">
            <v>4</v>
          </cell>
          <cell r="AD254">
            <v>4</v>
          </cell>
          <cell r="AE254">
            <v>129</v>
          </cell>
          <cell r="AF254">
            <v>4</v>
          </cell>
          <cell r="AG254">
            <v>4</v>
          </cell>
          <cell r="AH254">
            <v>36</v>
          </cell>
          <cell r="AI254">
            <v>36</v>
          </cell>
          <cell r="AJ254">
            <v>36</v>
          </cell>
          <cell r="AK254">
            <v>36</v>
          </cell>
        </row>
        <row r="255">
          <cell r="AC255">
            <v>8</v>
          </cell>
          <cell r="AD255">
            <v>8</v>
          </cell>
          <cell r="AE255">
            <v>273</v>
          </cell>
          <cell r="AF255">
            <v>8</v>
          </cell>
          <cell r="AG255">
            <v>8</v>
          </cell>
          <cell r="AH255">
            <v>91</v>
          </cell>
          <cell r="AI255">
            <v>91</v>
          </cell>
          <cell r="AJ255">
            <v>91</v>
          </cell>
          <cell r="AK255">
            <v>91</v>
          </cell>
        </row>
        <row r="256">
          <cell r="AC256">
            <v>12</v>
          </cell>
          <cell r="AD256">
            <v>13</v>
          </cell>
          <cell r="AE256">
            <v>432</v>
          </cell>
          <cell r="AF256">
            <v>13</v>
          </cell>
          <cell r="AG256">
            <v>13</v>
          </cell>
          <cell r="AH256">
            <v>163</v>
          </cell>
          <cell r="AI256">
            <v>163</v>
          </cell>
          <cell r="AJ256">
            <v>163</v>
          </cell>
          <cell r="AK256">
            <v>163</v>
          </cell>
        </row>
        <row r="257">
          <cell r="AC257">
            <v>17</v>
          </cell>
          <cell r="AD257">
            <v>18</v>
          </cell>
          <cell r="AE257">
            <v>606</v>
          </cell>
          <cell r="AF257">
            <v>18</v>
          </cell>
          <cell r="AG257">
            <v>18</v>
          </cell>
          <cell r="AH257">
            <v>254</v>
          </cell>
          <cell r="AI257">
            <v>254</v>
          </cell>
          <cell r="AJ257">
            <v>254</v>
          </cell>
          <cell r="AK257">
            <v>254</v>
          </cell>
        </row>
        <row r="258">
          <cell r="AC258">
            <v>22</v>
          </cell>
          <cell r="AD258">
            <v>23</v>
          </cell>
          <cell r="AE258">
            <v>794</v>
          </cell>
          <cell r="AF258">
            <v>23</v>
          </cell>
          <cell r="AG258">
            <v>23</v>
          </cell>
          <cell r="AH258">
            <v>363</v>
          </cell>
          <cell r="AI258">
            <v>363</v>
          </cell>
          <cell r="AJ258">
            <v>363</v>
          </cell>
          <cell r="AK258">
            <v>363</v>
          </cell>
        </row>
        <row r="259">
          <cell r="AC259">
            <v>28</v>
          </cell>
          <cell r="AD259">
            <v>29</v>
          </cell>
          <cell r="AE259">
            <v>1001</v>
          </cell>
          <cell r="AF259">
            <v>29</v>
          </cell>
          <cell r="AG259">
            <v>29</v>
          </cell>
          <cell r="AH259">
            <v>489</v>
          </cell>
          <cell r="AI259">
            <v>489</v>
          </cell>
          <cell r="AJ259">
            <v>489</v>
          </cell>
          <cell r="AK259">
            <v>489</v>
          </cell>
        </row>
        <row r="260">
          <cell r="AC260">
            <v>34</v>
          </cell>
          <cell r="AD260">
            <v>36</v>
          </cell>
          <cell r="AE260">
            <v>1227</v>
          </cell>
          <cell r="AF260">
            <v>36</v>
          </cell>
          <cell r="AG260">
            <v>36</v>
          </cell>
          <cell r="AH260">
            <v>634</v>
          </cell>
          <cell r="AI260">
            <v>634</v>
          </cell>
          <cell r="AJ260">
            <v>634</v>
          </cell>
          <cell r="AK260">
            <v>634</v>
          </cell>
        </row>
        <row r="261">
          <cell r="AC261">
            <v>41</v>
          </cell>
          <cell r="AD261">
            <v>43</v>
          </cell>
          <cell r="AE261">
            <v>1470</v>
          </cell>
          <cell r="AF261">
            <v>43</v>
          </cell>
          <cell r="AG261">
            <v>43</v>
          </cell>
          <cell r="AH261">
            <v>798</v>
          </cell>
          <cell r="AI261">
            <v>798</v>
          </cell>
          <cell r="AJ261">
            <v>798</v>
          </cell>
          <cell r="AK261">
            <v>798</v>
          </cell>
        </row>
        <row r="262">
          <cell r="AC262">
            <v>48</v>
          </cell>
          <cell r="AD262">
            <v>51</v>
          </cell>
          <cell r="AE262">
            <v>1733</v>
          </cell>
          <cell r="AF262">
            <v>51</v>
          </cell>
          <cell r="AG262">
            <v>51</v>
          </cell>
          <cell r="AH262">
            <v>986</v>
          </cell>
          <cell r="AI262">
            <v>986</v>
          </cell>
          <cell r="AJ262">
            <v>986</v>
          </cell>
          <cell r="AK262">
            <v>986</v>
          </cell>
        </row>
        <row r="263">
          <cell r="AC263">
            <v>56</v>
          </cell>
          <cell r="AD263">
            <v>59</v>
          </cell>
          <cell r="AE263">
            <v>2014</v>
          </cell>
          <cell r="AF263">
            <v>59</v>
          </cell>
          <cell r="AG263">
            <v>59</v>
          </cell>
          <cell r="AH263">
            <v>1200</v>
          </cell>
          <cell r="AI263">
            <v>1200</v>
          </cell>
          <cell r="AJ263">
            <v>1200</v>
          </cell>
          <cell r="AK263">
            <v>1200</v>
          </cell>
        </row>
        <row r="264">
          <cell r="AC264">
            <v>65</v>
          </cell>
          <cell r="AD264">
            <v>68</v>
          </cell>
          <cell r="AE264">
            <v>2322</v>
          </cell>
          <cell r="AF264">
            <v>68</v>
          </cell>
          <cell r="AG264">
            <v>68</v>
          </cell>
          <cell r="AH264">
            <v>0</v>
          </cell>
          <cell r="AI264">
            <v>0</v>
          </cell>
          <cell r="AJ264">
            <v>0</v>
          </cell>
          <cell r="AK264">
            <v>0</v>
          </cell>
        </row>
        <row r="265">
          <cell r="AC265">
            <v>74</v>
          </cell>
          <cell r="AD265">
            <v>78</v>
          </cell>
          <cell r="AE265">
            <v>2658</v>
          </cell>
          <cell r="AF265">
            <v>78</v>
          </cell>
          <cell r="AG265">
            <v>78</v>
          </cell>
          <cell r="AH265">
            <v>0</v>
          </cell>
          <cell r="AI265">
            <v>0</v>
          </cell>
          <cell r="AJ265">
            <v>0</v>
          </cell>
          <cell r="AK265">
            <v>0</v>
          </cell>
        </row>
        <row r="266">
          <cell r="AC266">
            <v>84</v>
          </cell>
          <cell r="AD266">
            <v>88</v>
          </cell>
          <cell r="AE266">
            <v>3022</v>
          </cell>
          <cell r="AF266">
            <v>88</v>
          </cell>
          <cell r="AG266">
            <v>88</v>
          </cell>
          <cell r="AH266">
            <v>0</v>
          </cell>
          <cell r="AI266">
            <v>0</v>
          </cell>
          <cell r="AJ266">
            <v>0</v>
          </cell>
          <cell r="AK266">
            <v>0</v>
          </cell>
        </row>
        <row r="267">
          <cell r="AC267">
            <v>95</v>
          </cell>
          <cell r="AD267">
            <v>100</v>
          </cell>
          <cell r="AE267">
            <v>3414</v>
          </cell>
          <cell r="AF267">
            <v>100</v>
          </cell>
          <cell r="AG267">
            <v>100</v>
          </cell>
          <cell r="AH267">
            <v>0</v>
          </cell>
          <cell r="AI267">
            <v>0</v>
          </cell>
          <cell r="AJ267">
            <v>0</v>
          </cell>
          <cell r="AK267">
            <v>0</v>
          </cell>
        </row>
        <row r="268">
          <cell r="AC268">
            <v>106</v>
          </cell>
          <cell r="AD268">
            <v>112</v>
          </cell>
          <cell r="AE268">
            <v>3833</v>
          </cell>
          <cell r="AF268">
            <v>112</v>
          </cell>
          <cell r="AG268">
            <v>112</v>
          </cell>
          <cell r="AH268">
            <v>0</v>
          </cell>
          <cell r="AI268">
            <v>0</v>
          </cell>
          <cell r="AJ268">
            <v>0</v>
          </cell>
          <cell r="AK268">
            <v>0</v>
          </cell>
        </row>
        <row r="269">
          <cell r="AC269">
            <v>119</v>
          </cell>
          <cell r="AD269">
            <v>125</v>
          </cell>
          <cell r="AE269">
            <v>4286</v>
          </cell>
          <cell r="AF269">
            <v>125</v>
          </cell>
          <cell r="AG269">
            <v>125</v>
          </cell>
          <cell r="AH269">
            <v>0</v>
          </cell>
          <cell r="AI269">
            <v>0</v>
          </cell>
          <cell r="AJ269">
            <v>0</v>
          </cell>
          <cell r="AK269">
            <v>0</v>
          </cell>
        </row>
        <row r="270">
          <cell r="AC270">
            <v>133</v>
          </cell>
          <cell r="AD270">
            <v>139</v>
          </cell>
          <cell r="AE270">
            <v>4772</v>
          </cell>
          <cell r="AF270">
            <v>139</v>
          </cell>
          <cell r="AG270">
            <v>139</v>
          </cell>
          <cell r="AH270">
            <v>0</v>
          </cell>
          <cell r="AI270">
            <v>0</v>
          </cell>
          <cell r="AJ270">
            <v>0</v>
          </cell>
          <cell r="AK270">
            <v>0</v>
          </cell>
        </row>
        <row r="271">
          <cell r="AC271">
            <v>147</v>
          </cell>
          <cell r="AD271">
            <v>154</v>
          </cell>
          <cell r="AE271">
            <v>5291</v>
          </cell>
          <cell r="AF271">
            <v>154</v>
          </cell>
          <cell r="AG271">
            <v>154</v>
          </cell>
          <cell r="AH271">
            <v>0</v>
          </cell>
          <cell r="AI271">
            <v>0</v>
          </cell>
          <cell r="AJ271">
            <v>0</v>
          </cell>
          <cell r="AK271">
            <v>0</v>
          </cell>
        </row>
        <row r="272">
          <cell r="AC272">
            <v>162</v>
          </cell>
          <cell r="AD272">
            <v>170</v>
          </cell>
          <cell r="AE272">
            <v>5843</v>
          </cell>
          <cell r="AF272">
            <v>170</v>
          </cell>
          <cell r="AG272">
            <v>170</v>
          </cell>
          <cell r="AH272">
            <v>0</v>
          </cell>
          <cell r="AI272">
            <v>0</v>
          </cell>
          <cell r="AJ272">
            <v>0</v>
          </cell>
          <cell r="AK272">
            <v>0</v>
          </cell>
        </row>
        <row r="273">
          <cell r="AC273">
            <v>179</v>
          </cell>
          <cell r="AD273">
            <v>188</v>
          </cell>
          <cell r="AE273">
            <v>6429</v>
          </cell>
          <cell r="AF273">
            <v>188</v>
          </cell>
          <cell r="AG273">
            <v>188</v>
          </cell>
          <cell r="AH273">
            <v>0</v>
          </cell>
          <cell r="AI273">
            <v>0</v>
          </cell>
          <cell r="AJ273">
            <v>0</v>
          </cell>
          <cell r="AK273">
            <v>0</v>
          </cell>
        </row>
        <row r="274">
          <cell r="AC274">
            <v>196</v>
          </cell>
          <cell r="AD274">
            <v>206</v>
          </cell>
          <cell r="AE274">
            <v>7051</v>
          </cell>
          <cell r="AF274">
            <v>206</v>
          </cell>
          <cell r="AG274">
            <v>206</v>
          </cell>
          <cell r="AH274">
            <v>0</v>
          </cell>
          <cell r="AI274">
            <v>0</v>
          </cell>
          <cell r="AJ274">
            <v>0</v>
          </cell>
          <cell r="AK274">
            <v>0</v>
          </cell>
        </row>
        <row r="275">
          <cell r="AC275">
            <v>214</v>
          </cell>
          <cell r="AD275">
            <v>225</v>
          </cell>
          <cell r="AE275">
            <v>7711</v>
          </cell>
          <cell r="AF275">
            <v>225</v>
          </cell>
          <cell r="AG275">
            <v>225</v>
          </cell>
          <cell r="AH275">
            <v>0</v>
          </cell>
          <cell r="AI275">
            <v>0</v>
          </cell>
          <cell r="AJ275">
            <v>0</v>
          </cell>
          <cell r="AK275">
            <v>0</v>
          </cell>
        </row>
        <row r="276">
          <cell r="AC276">
            <v>234</v>
          </cell>
          <cell r="AD276">
            <v>245</v>
          </cell>
          <cell r="AE276">
            <v>8407</v>
          </cell>
          <cell r="AF276">
            <v>245</v>
          </cell>
          <cell r="AG276">
            <v>245</v>
          </cell>
          <cell r="AH276">
            <v>0</v>
          </cell>
          <cell r="AI276">
            <v>0</v>
          </cell>
          <cell r="AJ276">
            <v>0</v>
          </cell>
          <cell r="AK276">
            <v>0</v>
          </cell>
        </row>
        <row r="277">
          <cell r="AC277">
            <v>254</v>
          </cell>
          <cell r="AD277">
            <v>267</v>
          </cell>
          <cell r="AE277">
            <v>9141</v>
          </cell>
          <cell r="AF277">
            <v>267</v>
          </cell>
          <cell r="AG277">
            <v>267</v>
          </cell>
          <cell r="AH277">
            <v>0</v>
          </cell>
          <cell r="AI277">
            <v>0</v>
          </cell>
          <cell r="AJ277">
            <v>0</v>
          </cell>
          <cell r="AK277">
            <v>0</v>
          </cell>
        </row>
        <row r="278">
          <cell r="AC278">
            <v>275</v>
          </cell>
          <cell r="AD278">
            <v>289</v>
          </cell>
          <cell r="AE278">
            <v>9911</v>
          </cell>
          <cell r="AF278">
            <v>289</v>
          </cell>
          <cell r="AG278">
            <v>289</v>
          </cell>
          <cell r="AH278">
            <v>0</v>
          </cell>
          <cell r="AI278">
            <v>0</v>
          </cell>
          <cell r="AJ278">
            <v>0</v>
          </cell>
          <cell r="AK278">
            <v>0</v>
          </cell>
        </row>
        <row r="279">
          <cell r="AC279">
            <v>298</v>
          </cell>
          <cell r="AD279">
            <v>313</v>
          </cell>
          <cell r="AE279">
            <v>10724</v>
          </cell>
          <cell r="AF279">
            <v>313</v>
          </cell>
          <cell r="AG279">
            <v>313</v>
          </cell>
          <cell r="AH279">
            <v>0</v>
          </cell>
          <cell r="AI279">
            <v>0</v>
          </cell>
          <cell r="AJ279">
            <v>0</v>
          </cell>
          <cell r="AK279">
            <v>0</v>
          </cell>
        </row>
        <row r="280">
          <cell r="AC280">
            <v>322</v>
          </cell>
          <cell r="AD280">
            <v>338</v>
          </cell>
          <cell r="AE280">
            <v>11579</v>
          </cell>
          <cell r="AF280">
            <v>338</v>
          </cell>
          <cell r="AG280">
            <v>338</v>
          </cell>
          <cell r="AH280">
            <v>0</v>
          </cell>
          <cell r="AI280">
            <v>0</v>
          </cell>
          <cell r="AJ280">
            <v>0</v>
          </cell>
          <cell r="AK280">
            <v>0</v>
          </cell>
        </row>
        <row r="281">
          <cell r="AC281">
            <v>347</v>
          </cell>
          <cell r="AD281">
            <v>364</v>
          </cell>
          <cell r="AE281">
            <v>12477</v>
          </cell>
          <cell r="AF281">
            <v>364</v>
          </cell>
          <cell r="AG281">
            <v>364</v>
          </cell>
          <cell r="AH281">
            <v>0</v>
          </cell>
          <cell r="AI281">
            <v>0</v>
          </cell>
          <cell r="AJ281">
            <v>0</v>
          </cell>
          <cell r="AK281">
            <v>0</v>
          </cell>
        </row>
        <row r="282">
          <cell r="AC282">
            <v>373</v>
          </cell>
          <cell r="AD282">
            <v>391</v>
          </cell>
          <cell r="AE282">
            <v>13417</v>
          </cell>
          <cell r="AF282">
            <v>391</v>
          </cell>
          <cell r="AG282">
            <v>391</v>
          </cell>
          <cell r="AH282">
            <v>0</v>
          </cell>
          <cell r="AI282">
            <v>0</v>
          </cell>
          <cell r="AJ282">
            <v>0</v>
          </cell>
          <cell r="AK282">
            <v>0</v>
          </cell>
        </row>
        <row r="283">
          <cell r="AC283">
            <v>400</v>
          </cell>
          <cell r="AD283">
            <v>420</v>
          </cell>
          <cell r="AE283">
            <v>14400</v>
          </cell>
          <cell r="AF283">
            <v>420</v>
          </cell>
          <cell r="AG283">
            <v>420</v>
          </cell>
          <cell r="AH283">
            <v>0</v>
          </cell>
          <cell r="AI283">
            <v>0</v>
          </cell>
          <cell r="AJ283">
            <v>0</v>
          </cell>
          <cell r="AK283">
            <v>0</v>
          </cell>
        </row>
        <row r="286">
          <cell r="AC286">
            <v>61</v>
          </cell>
          <cell r="AD286">
            <v>1</v>
          </cell>
          <cell r="AE286">
            <v>1</v>
          </cell>
          <cell r="AF286">
            <v>44</v>
          </cell>
          <cell r="AG286">
            <v>44</v>
          </cell>
        </row>
        <row r="287">
          <cell r="AC287">
            <v>176</v>
          </cell>
          <cell r="AD287">
            <v>4</v>
          </cell>
          <cell r="AE287">
            <v>4</v>
          </cell>
          <cell r="AF287">
            <v>109</v>
          </cell>
          <cell r="AG287">
            <v>109</v>
          </cell>
        </row>
        <row r="288">
          <cell r="AC288">
            <v>344</v>
          </cell>
          <cell r="AD288">
            <v>7</v>
          </cell>
          <cell r="AE288">
            <v>7</v>
          </cell>
          <cell r="AF288">
            <v>196</v>
          </cell>
          <cell r="AG288">
            <v>196</v>
          </cell>
        </row>
        <row r="289">
          <cell r="AC289">
            <v>565</v>
          </cell>
          <cell r="AD289">
            <v>12</v>
          </cell>
          <cell r="AE289">
            <v>12</v>
          </cell>
          <cell r="AF289">
            <v>305</v>
          </cell>
          <cell r="AG289">
            <v>305</v>
          </cell>
        </row>
        <row r="290">
          <cell r="AC290">
            <v>840</v>
          </cell>
          <cell r="AD290">
            <v>18</v>
          </cell>
          <cell r="AE290">
            <v>18</v>
          </cell>
          <cell r="AF290">
            <v>436</v>
          </cell>
          <cell r="AG290">
            <v>436</v>
          </cell>
        </row>
        <row r="291">
          <cell r="AC291">
            <v>1168</v>
          </cell>
          <cell r="AD291">
            <v>25</v>
          </cell>
          <cell r="AE291">
            <v>25</v>
          </cell>
          <cell r="AF291">
            <v>611</v>
          </cell>
          <cell r="AG291">
            <v>611</v>
          </cell>
        </row>
        <row r="292">
          <cell r="AC292">
            <v>1550</v>
          </cell>
          <cell r="AD292">
            <v>33</v>
          </cell>
          <cell r="AE292">
            <v>33</v>
          </cell>
          <cell r="AF292">
            <v>829</v>
          </cell>
          <cell r="AG292">
            <v>829</v>
          </cell>
        </row>
        <row r="293">
          <cell r="AC293">
            <v>1985</v>
          </cell>
          <cell r="AD293">
            <v>43</v>
          </cell>
          <cell r="AE293">
            <v>43</v>
          </cell>
          <cell r="AF293">
            <v>1091</v>
          </cell>
          <cell r="AG293">
            <v>1091</v>
          </cell>
        </row>
        <row r="294">
          <cell r="AC294">
            <v>2474</v>
          </cell>
          <cell r="AD294">
            <v>53</v>
          </cell>
          <cell r="AE294">
            <v>53</v>
          </cell>
          <cell r="AF294">
            <v>1407</v>
          </cell>
          <cell r="AG294">
            <v>1407</v>
          </cell>
        </row>
        <row r="295">
          <cell r="AC295">
            <v>3016</v>
          </cell>
          <cell r="AD295">
            <v>65</v>
          </cell>
          <cell r="AE295">
            <v>65</v>
          </cell>
          <cell r="AF295">
            <v>1800</v>
          </cell>
          <cell r="AG295">
            <v>1800</v>
          </cell>
        </row>
        <row r="296">
          <cell r="AC296">
            <v>3612</v>
          </cell>
          <cell r="AD296">
            <v>77</v>
          </cell>
          <cell r="AE296">
            <v>77</v>
          </cell>
          <cell r="AF296">
            <v>0</v>
          </cell>
          <cell r="AG296">
            <v>0</v>
          </cell>
        </row>
        <row r="297">
          <cell r="AC297">
            <v>4261</v>
          </cell>
          <cell r="AD297">
            <v>91</v>
          </cell>
          <cell r="AE297">
            <v>91</v>
          </cell>
          <cell r="AF297">
            <v>0</v>
          </cell>
          <cell r="AG297">
            <v>0</v>
          </cell>
        </row>
        <row r="298">
          <cell r="AC298">
            <v>4964</v>
          </cell>
          <cell r="AD298">
            <v>106</v>
          </cell>
          <cell r="AE298">
            <v>106</v>
          </cell>
          <cell r="AF298">
            <v>0</v>
          </cell>
          <cell r="AG298">
            <v>0</v>
          </cell>
        </row>
        <row r="299">
          <cell r="AC299">
            <v>5720</v>
          </cell>
          <cell r="AD299">
            <v>123</v>
          </cell>
          <cell r="AE299">
            <v>123</v>
          </cell>
          <cell r="AF299">
            <v>0</v>
          </cell>
          <cell r="AG299">
            <v>0</v>
          </cell>
        </row>
        <row r="300">
          <cell r="AC300">
            <v>6529</v>
          </cell>
          <cell r="AD300">
            <v>140</v>
          </cell>
          <cell r="AE300">
            <v>140</v>
          </cell>
          <cell r="AF300">
            <v>0</v>
          </cell>
          <cell r="AG300">
            <v>0</v>
          </cell>
        </row>
        <row r="301">
          <cell r="AC301">
            <v>7392</v>
          </cell>
          <cell r="AD301">
            <v>158</v>
          </cell>
          <cell r="AE301">
            <v>158</v>
          </cell>
          <cell r="AF301">
            <v>0</v>
          </cell>
          <cell r="AG301">
            <v>0</v>
          </cell>
        </row>
        <row r="302">
          <cell r="AC302">
            <v>8308</v>
          </cell>
          <cell r="AD302">
            <v>178</v>
          </cell>
          <cell r="AE302">
            <v>178</v>
          </cell>
          <cell r="AF302">
            <v>0</v>
          </cell>
          <cell r="AG302">
            <v>0</v>
          </cell>
        </row>
        <row r="303">
          <cell r="AC303">
            <v>9278</v>
          </cell>
          <cell r="AD303">
            <v>199</v>
          </cell>
          <cell r="AE303">
            <v>199</v>
          </cell>
          <cell r="AF303">
            <v>0</v>
          </cell>
          <cell r="AG303">
            <v>0</v>
          </cell>
        </row>
        <row r="304">
          <cell r="AC304">
            <v>10301</v>
          </cell>
          <cell r="AD304">
            <v>221</v>
          </cell>
          <cell r="AE304">
            <v>221</v>
          </cell>
          <cell r="AF304">
            <v>0</v>
          </cell>
          <cell r="AG304">
            <v>0</v>
          </cell>
        </row>
        <row r="305">
          <cell r="AC305">
            <v>11378</v>
          </cell>
          <cell r="AD305">
            <v>244</v>
          </cell>
          <cell r="AE305">
            <v>244</v>
          </cell>
          <cell r="AF305">
            <v>0</v>
          </cell>
          <cell r="AG305">
            <v>0</v>
          </cell>
        </row>
        <row r="306">
          <cell r="AC306">
            <v>12508</v>
          </cell>
          <cell r="AD306">
            <v>268</v>
          </cell>
          <cell r="AE306">
            <v>268</v>
          </cell>
          <cell r="AF306">
            <v>0</v>
          </cell>
          <cell r="AG306">
            <v>0</v>
          </cell>
        </row>
        <row r="307">
          <cell r="AC307">
            <v>13692</v>
          </cell>
          <cell r="AD307">
            <v>293</v>
          </cell>
          <cell r="AE307">
            <v>293</v>
          </cell>
          <cell r="AF307">
            <v>0</v>
          </cell>
          <cell r="AG307">
            <v>0</v>
          </cell>
        </row>
        <row r="308">
          <cell r="AC308">
            <v>14929</v>
          </cell>
          <cell r="AD308">
            <v>320</v>
          </cell>
          <cell r="AE308">
            <v>320</v>
          </cell>
          <cell r="AF308">
            <v>0</v>
          </cell>
          <cell r="AG308">
            <v>0</v>
          </cell>
        </row>
        <row r="309">
          <cell r="AC309">
            <v>16220</v>
          </cell>
          <cell r="AD309">
            <v>348</v>
          </cell>
          <cell r="AE309">
            <v>348</v>
          </cell>
          <cell r="AF309">
            <v>0</v>
          </cell>
          <cell r="AG309">
            <v>0</v>
          </cell>
        </row>
        <row r="310">
          <cell r="AC310">
            <v>17564</v>
          </cell>
          <cell r="AD310">
            <v>376</v>
          </cell>
          <cell r="AE310">
            <v>376</v>
          </cell>
          <cell r="AF310">
            <v>0</v>
          </cell>
          <cell r="AG310">
            <v>0</v>
          </cell>
        </row>
        <row r="311">
          <cell r="AC311">
            <v>18969</v>
          </cell>
          <cell r="AD311">
            <v>406</v>
          </cell>
          <cell r="AE311">
            <v>406</v>
          </cell>
          <cell r="AF311">
            <v>0</v>
          </cell>
          <cell r="AG311">
            <v>0</v>
          </cell>
        </row>
        <row r="312">
          <cell r="AC312">
            <v>20435</v>
          </cell>
          <cell r="AD312">
            <v>438</v>
          </cell>
          <cell r="AE312">
            <v>438</v>
          </cell>
          <cell r="AF312">
            <v>0</v>
          </cell>
          <cell r="AG312">
            <v>0</v>
          </cell>
        </row>
        <row r="313">
          <cell r="AC313">
            <v>21962</v>
          </cell>
          <cell r="AD313">
            <v>471</v>
          </cell>
          <cell r="AE313">
            <v>471</v>
          </cell>
          <cell r="AF313">
            <v>0</v>
          </cell>
          <cell r="AG313">
            <v>0</v>
          </cell>
        </row>
        <row r="314">
          <cell r="AC314">
            <v>23551</v>
          </cell>
          <cell r="AD314">
            <v>505</v>
          </cell>
          <cell r="AE314">
            <v>505</v>
          </cell>
          <cell r="AF314">
            <v>0</v>
          </cell>
          <cell r="AG314">
            <v>0</v>
          </cell>
        </row>
        <row r="315">
          <cell r="AC315">
            <v>25200</v>
          </cell>
          <cell r="AD315">
            <v>540</v>
          </cell>
          <cell r="AE315">
            <v>540</v>
          </cell>
          <cell r="AF315">
            <v>0</v>
          </cell>
          <cell r="AG315">
            <v>0</v>
          </cell>
        </row>
        <row r="317">
          <cell r="AC317">
            <v>1</v>
          </cell>
          <cell r="AD317">
            <v>58</v>
          </cell>
          <cell r="AE317">
            <v>58</v>
          </cell>
          <cell r="AF317">
            <v>42</v>
          </cell>
          <cell r="AG317">
            <v>42</v>
          </cell>
        </row>
        <row r="318">
          <cell r="AC318">
            <v>4</v>
          </cell>
          <cell r="AD318">
            <v>154</v>
          </cell>
          <cell r="AE318">
            <v>154</v>
          </cell>
          <cell r="AF318">
            <v>111</v>
          </cell>
          <cell r="AG318">
            <v>111</v>
          </cell>
        </row>
        <row r="319">
          <cell r="AC319">
            <v>7</v>
          </cell>
          <cell r="AD319">
            <v>288</v>
          </cell>
          <cell r="AE319">
            <v>288</v>
          </cell>
          <cell r="AF319">
            <v>208</v>
          </cell>
          <cell r="AG319">
            <v>208</v>
          </cell>
        </row>
        <row r="320">
          <cell r="AC320">
            <v>12</v>
          </cell>
          <cell r="AD320">
            <v>462</v>
          </cell>
          <cell r="AE320">
            <v>462</v>
          </cell>
          <cell r="AF320">
            <v>332</v>
          </cell>
          <cell r="AG320">
            <v>332</v>
          </cell>
        </row>
        <row r="321">
          <cell r="AC321">
            <v>18</v>
          </cell>
          <cell r="AD321">
            <v>673</v>
          </cell>
          <cell r="AE321">
            <v>673</v>
          </cell>
          <cell r="AF321">
            <v>485</v>
          </cell>
          <cell r="AG321">
            <v>485</v>
          </cell>
        </row>
        <row r="322">
          <cell r="AC322">
            <v>25</v>
          </cell>
          <cell r="AD322">
            <v>962</v>
          </cell>
          <cell r="AE322">
            <v>962</v>
          </cell>
          <cell r="AF322">
            <v>674</v>
          </cell>
          <cell r="AG322">
            <v>674</v>
          </cell>
        </row>
        <row r="323">
          <cell r="AC323">
            <v>33</v>
          </cell>
          <cell r="AD323">
            <v>1327</v>
          </cell>
          <cell r="AE323">
            <v>1327</v>
          </cell>
          <cell r="AF323">
            <v>900</v>
          </cell>
          <cell r="AG323">
            <v>900</v>
          </cell>
        </row>
        <row r="324">
          <cell r="AC324">
            <v>43</v>
          </cell>
          <cell r="AD324">
            <v>1769</v>
          </cell>
          <cell r="AE324">
            <v>1769</v>
          </cell>
          <cell r="AF324">
            <v>1163</v>
          </cell>
          <cell r="AG324">
            <v>1163</v>
          </cell>
        </row>
        <row r="325">
          <cell r="AC325">
            <v>53</v>
          </cell>
          <cell r="AD325">
            <v>2327</v>
          </cell>
          <cell r="AE325">
            <v>2327</v>
          </cell>
          <cell r="AF325">
            <v>1463</v>
          </cell>
          <cell r="AG325">
            <v>1463</v>
          </cell>
        </row>
        <row r="326">
          <cell r="AC326">
            <v>65</v>
          </cell>
          <cell r="AD326">
            <v>3000</v>
          </cell>
          <cell r="AE326">
            <v>3000</v>
          </cell>
          <cell r="AF326">
            <v>1800</v>
          </cell>
          <cell r="AG326">
            <v>1800</v>
          </cell>
        </row>
        <row r="327">
          <cell r="AC327">
            <v>77</v>
          </cell>
          <cell r="AD327">
            <v>0</v>
          </cell>
          <cell r="AE327">
            <v>0</v>
          </cell>
          <cell r="AF327">
            <v>0</v>
          </cell>
          <cell r="AG327">
            <v>0</v>
          </cell>
        </row>
        <row r="328">
          <cell r="AC328">
            <v>91</v>
          </cell>
          <cell r="AD328">
            <v>0</v>
          </cell>
          <cell r="AE328">
            <v>0</v>
          </cell>
          <cell r="AF328">
            <v>0</v>
          </cell>
          <cell r="AG328">
            <v>0</v>
          </cell>
        </row>
        <row r="329">
          <cell r="AC329">
            <v>106</v>
          </cell>
          <cell r="AD329">
            <v>0</v>
          </cell>
          <cell r="AE329">
            <v>0</v>
          </cell>
          <cell r="AF329">
            <v>0</v>
          </cell>
          <cell r="AG329">
            <v>0</v>
          </cell>
        </row>
        <row r="330">
          <cell r="AC330">
            <v>123</v>
          </cell>
          <cell r="AD330">
            <v>0</v>
          </cell>
          <cell r="AE330">
            <v>0</v>
          </cell>
          <cell r="AF330">
            <v>0</v>
          </cell>
          <cell r="AG330">
            <v>0</v>
          </cell>
        </row>
        <row r="331">
          <cell r="AC331">
            <v>140</v>
          </cell>
          <cell r="AD331">
            <v>0</v>
          </cell>
          <cell r="AE331">
            <v>0</v>
          </cell>
          <cell r="AF331">
            <v>0</v>
          </cell>
          <cell r="AG331">
            <v>0</v>
          </cell>
        </row>
        <row r="332">
          <cell r="AC332">
            <v>158</v>
          </cell>
          <cell r="AD332">
            <v>0</v>
          </cell>
          <cell r="AE332">
            <v>0</v>
          </cell>
          <cell r="AF332">
            <v>0</v>
          </cell>
          <cell r="AG332">
            <v>0</v>
          </cell>
        </row>
        <row r="333">
          <cell r="AC333">
            <v>178</v>
          </cell>
          <cell r="AD333">
            <v>0</v>
          </cell>
          <cell r="AE333">
            <v>0</v>
          </cell>
          <cell r="AF333">
            <v>0</v>
          </cell>
          <cell r="AG333">
            <v>0</v>
          </cell>
        </row>
        <row r="334">
          <cell r="AC334">
            <v>199</v>
          </cell>
          <cell r="AD334">
            <v>0</v>
          </cell>
          <cell r="AE334">
            <v>0</v>
          </cell>
          <cell r="AF334">
            <v>0</v>
          </cell>
          <cell r="AG334">
            <v>0</v>
          </cell>
        </row>
        <row r="335">
          <cell r="AC335">
            <v>221</v>
          </cell>
          <cell r="AD335">
            <v>0</v>
          </cell>
          <cell r="AE335">
            <v>0</v>
          </cell>
          <cell r="AF335">
            <v>0</v>
          </cell>
          <cell r="AG335">
            <v>0</v>
          </cell>
        </row>
        <row r="336">
          <cell r="AC336">
            <v>244</v>
          </cell>
          <cell r="AD336">
            <v>0</v>
          </cell>
          <cell r="AE336">
            <v>0</v>
          </cell>
          <cell r="AF336">
            <v>0</v>
          </cell>
          <cell r="AG336">
            <v>0</v>
          </cell>
        </row>
        <row r="337">
          <cell r="AC337">
            <v>268</v>
          </cell>
          <cell r="AD337">
            <v>0</v>
          </cell>
          <cell r="AE337">
            <v>0</v>
          </cell>
          <cell r="AF337">
            <v>0</v>
          </cell>
          <cell r="AG337">
            <v>0</v>
          </cell>
        </row>
        <row r="338">
          <cell r="AC338">
            <v>293</v>
          </cell>
          <cell r="AD338">
            <v>0</v>
          </cell>
          <cell r="AE338">
            <v>0</v>
          </cell>
          <cell r="AF338">
            <v>0</v>
          </cell>
          <cell r="AG338">
            <v>0</v>
          </cell>
        </row>
        <row r="339">
          <cell r="AC339">
            <v>320</v>
          </cell>
          <cell r="AD339">
            <v>0</v>
          </cell>
          <cell r="AE339">
            <v>0</v>
          </cell>
          <cell r="AF339">
            <v>0</v>
          </cell>
          <cell r="AG339">
            <v>0</v>
          </cell>
        </row>
        <row r="340">
          <cell r="AC340">
            <v>348</v>
          </cell>
          <cell r="AD340">
            <v>0</v>
          </cell>
          <cell r="AE340">
            <v>0</v>
          </cell>
          <cell r="AF340">
            <v>0</v>
          </cell>
          <cell r="AG340">
            <v>0</v>
          </cell>
        </row>
        <row r="341">
          <cell r="AC341">
            <v>376</v>
          </cell>
          <cell r="AD341">
            <v>0</v>
          </cell>
          <cell r="AE341">
            <v>0</v>
          </cell>
          <cell r="AF341">
            <v>0</v>
          </cell>
          <cell r="AG341">
            <v>0</v>
          </cell>
        </row>
        <row r="342">
          <cell r="AC342">
            <v>406</v>
          </cell>
          <cell r="AD342">
            <v>0</v>
          </cell>
          <cell r="AE342">
            <v>0</v>
          </cell>
          <cell r="AF342">
            <v>0</v>
          </cell>
          <cell r="AG342">
            <v>0</v>
          </cell>
        </row>
        <row r="343">
          <cell r="AC343">
            <v>438</v>
          </cell>
          <cell r="AD343">
            <v>0</v>
          </cell>
          <cell r="AE343">
            <v>0</v>
          </cell>
          <cell r="AF343">
            <v>0</v>
          </cell>
          <cell r="AG343">
            <v>0</v>
          </cell>
        </row>
        <row r="344">
          <cell r="AC344">
            <v>471</v>
          </cell>
          <cell r="AD344">
            <v>0</v>
          </cell>
          <cell r="AE344">
            <v>0</v>
          </cell>
          <cell r="AF344">
            <v>0</v>
          </cell>
          <cell r="AG344">
            <v>0</v>
          </cell>
        </row>
        <row r="345">
          <cell r="AC345">
            <v>505</v>
          </cell>
          <cell r="AD345">
            <v>0</v>
          </cell>
          <cell r="AE345">
            <v>0</v>
          </cell>
          <cell r="AF345">
            <v>0</v>
          </cell>
          <cell r="AG345">
            <v>0</v>
          </cell>
        </row>
        <row r="346">
          <cell r="AC346">
            <v>540</v>
          </cell>
          <cell r="AD346">
            <v>0</v>
          </cell>
          <cell r="AE346">
            <v>0</v>
          </cell>
          <cell r="AF346">
            <v>0</v>
          </cell>
          <cell r="AG346">
            <v>0</v>
          </cell>
        </row>
        <row r="348">
          <cell r="AC348">
            <v>4</v>
          </cell>
          <cell r="AD348">
            <v>3</v>
          </cell>
          <cell r="AE348">
            <v>151</v>
          </cell>
          <cell r="AF348">
            <v>3</v>
          </cell>
          <cell r="AG348">
            <v>3</v>
          </cell>
          <cell r="AH348">
            <v>36</v>
          </cell>
          <cell r="AI348">
            <v>36</v>
          </cell>
          <cell r="AJ348">
            <v>36</v>
          </cell>
          <cell r="AK348">
            <v>36</v>
          </cell>
        </row>
        <row r="349">
          <cell r="AC349">
            <v>8</v>
          </cell>
          <cell r="AD349">
            <v>7</v>
          </cell>
          <cell r="AE349">
            <v>319</v>
          </cell>
          <cell r="AF349">
            <v>7</v>
          </cell>
          <cell r="AG349">
            <v>7</v>
          </cell>
          <cell r="AH349">
            <v>91</v>
          </cell>
          <cell r="AI349">
            <v>91</v>
          </cell>
          <cell r="AJ349">
            <v>91</v>
          </cell>
          <cell r="AK349">
            <v>91</v>
          </cell>
        </row>
        <row r="350">
          <cell r="AC350">
            <v>12</v>
          </cell>
          <cell r="AD350">
            <v>11</v>
          </cell>
          <cell r="AE350">
            <v>504</v>
          </cell>
          <cell r="AF350">
            <v>11</v>
          </cell>
          <cell r="AG350">
            <v>11</v>
          </cell>
          <cell r="AH350">
            <v>163</v>
          </cell>
          <cell r="AI350">
            <v>163</v>
          </cell>
          <cell r="AJ350">
            <v>163</v>
          </cell>
          <cell r="AK350">
            <v>163</v>
          </cell>
        </row>
        <row r="351">
          <cell r="AC351">
            <v>17</v>
          </cell>
          <cell r="AD351">
            <v>15</v>
          </cell>
          <cell r="AE351">
            <v>707</v>
          </cell>
          <cell r="AF351">
            <v>15</v>
          </cell>
          <cell r="AG351">
            <v>15</v>
          </cell>
          <cell r="AH351">
            <v>254</v>
          </cell>
          <cell r="AI351">
            <v>254</v>
          </cell>
          <cell r="AJ351">
            <v>254</v>
          </cell>
          <cell r="AK351">
            <v>254</v>
          </cell>
        </row>
        <row r="352">
          <cell r="AC352">
            <v>22</v>
          </cell>
          <cell r="AD352">
            <v>20</v>
          </cell>
          <cell r="AE352">
            <v>927</v>
          </cell>
          <cell r="AF352">
            <v>20</v>
          </cell>
          <cell r="AG352">
            <v>20</v>
          </cell>
          <cell r="AH352">
            <v>363</v>
          </cell>
          <cell r="AI352">
            <v>363</v>
          </cell>
          <cell r="AJ352">
            <v>363</v>
          </cell>
          <cell r="AK352">
            <v>363</v>
          </cell>
        </row>
        <row r="353">
          <cell r="AC353">
            <v>28</v>
          </cell>
          <cell r="AD353">
            <v>25</v>
          </cell>
          <cell r="AE353">
            <v>1168</v>
          </cell>
          <cell r="AF353">
            <v>25</v>
          </cell>
          <cell r="AG353">
            <v>25</v>
          </cell>
          <cell r="AH353">
            <v>489</v>
          </cell>
          <cell r="AI353">
            <v>489</v>
          </cell>
          <cell r="AJ353">
            <v>489</v>
          </cell>
          <cell r="AK353">
            <v>489</v>
          </cell>
        </row>
        <row r="354">
          <cell r="AC354">
            <v>34</v>
          </cell>
          <cell r="AD354">
            <v>31</v>
          </cell>
          <cell r="AE354">
            <v>1431</v>
          </cell>
          <cell r="AF354">
            <v>31</v>
          </cell>
          <cell r="AG354">
            <v>31</v>
          </cell>
          <cell r="AH354">
            <v>634</v>
          </cell>
          <cell r="AI354">
            <v>634</v>
          </cell>
          <cell r="AJ354">
            <v>634</v>
          </cell>
          <cell r="AK354">
            <v>634</v>
          </cell>
        </row>
        <row r="355">
          <cell r="AC355">
            <v>41</v>
          </cell>
          <cell r="AD355">
            <v>37</v>
          </cell>
          <cell r="AE355">
            <v>1716</v>
          </cell>
          <cell r="AF355">
            <v>37</v>
          </cell>
          <cell r="AG355">
            <v>37</v>
          </cell>
          <cell r="AH355">
            <v>798</v>
          </cell>
          <cell r="AI355">
            <v>798</v>
          </cell>
          <cell r="AJ355">
            <v>798</v>
          </cell>
          <cell r="AK355">
            <v>798</v>
          </cell>
        </row>
        <row r="356">
          <cell r="AC356">
            <v>48</v>
          </cell>
          <cell r="AD356">
            <v>43</v>
          </cell>
          <cell r="AE356">
            <v>2022</v>
          </cell>
          <cell r="AF356">
            <v>43</v>
          </cell>
          <cell r="AG356">
            <v>43</v>
          </cell>
          <cell r="AH356">
            <v>986</v>
          </cell>
          <cell r="AI356">
            <v>986</v>
          </cell>
          <cell r="AJ356">
            <v>986</v>
          </cell>
          <cell r="AK356">
            <v>986</v>
          </cell>
        </row>
        <row r="357">
          <cell r="AC357">
            <v>56</v>
          </cell>
          <cell r="AD357">
            <v>50</v>
          </cell>
          <cell r="AE357">
            <v>2349</v>
          </cell>
          <cell r="AF357">
            <v>50</v>
          </cell>
          <cell r="AG357">
            <v>50</v>
          </cell>
          <cell r="AH357">
            <v>1200</v>
          </cell>
          <cell r="AI357">
            <v>1200</v>
          </cell>
          <cell r="AJ357">
            <v>1200</v>
          </cell>
          <cell r="AK357">
            <v>1200</v>
          </cell>
        </row>
        <row r="358">
          <cell r="AC358">
            <v>65</v>
          </cell>
          <cell r="AD358">
            <v>58</v>
          </cell>
          <cell r="AE358">
            <v>2709</v>
          </cell>
          <cell r="AF358">
            <v>58</v>
          </cell>
          <cell r="AG358">
            <v>58</v>
          </cell>
          <cell r="AH358">
            <v>0</v>
          </cell>
          <cell r="AI358">
            <v>0</v>
          </cell>
          <cell r="AJ358">
            <v>0</v>
          </cell>
          <cell r="AK358">
            <v>0</v>
          </cell>
        </row>
        <row r="359">
          <cell r="AC359">
            <v>74</v>
          </cell>
          <cell r="AD359">
            <v>66</v>
          </cell>
          <cell r="AE359">
            <v>3101</v>
          </cell>
          <cell r="AF359">
            <v>66</v>
          </cell>
          <cell r="AG359">
            <v>66</v>
          </cell>
          <cell r="AH359">
            <v>0</v>
          </cell>
          <cell r="AI359">
            <v>0</v>
          </cell>
          <cell r="AJ359">
            <v>0</v>
          </cell>
          <cell r="AK359">
            <v>0</v>
          </cell>
        </row>
        <row r="360">
          <cell r="AC360">
            <v>84</v>
          </cell>
          <cell r="AD360">
            <v>76</v>
          </cell>
          <cell r="AE360">
            <v>3526</v>
          </cell>
          <cell r="AF360">
            <v>76</v>
          </cell>
          <cell r="AG360">
            <v>76</v>
          </cell>
          <cell r="AH360">
            <v>0</v>
          </cell>
          <cell r="AI360">
            <v>0</v>
          </cell>
          <cell r="AJ360">
            <v>0</v>
          </cell>
          <cell r="AK360">
            <v>0</v>
          </cell>
        </row>
        <row r="361">
          <cell r="AC361">
            <v>95</v>
          </cell>
          <cell r="AD361">
            <v>85</v>
          </cell>
          <cell r="AE361">
            <v>3983</v>
          </cell>
          <cell r="AF361">
            <v>85</v>
          </cell>
          <cell r="AG361">
            <v>85</v>
          </cell>
          <cell r="AH361">
            <v>0</v>
          </cell>
          <cell r="AI361">
            <v>0</v>
          </cell>
          <cell r="AJ361">
            <v>0</v>
          </cell>
          <cell r="AK361">
            <v>0</v>
          </cell>
        </row>
        <row r="362">
          <cell r="AC362">
            <v>106</v>
          </cell>
          <cell r="AD362">
            <v>96</v>
          </cell>
          <cell r="AE362">
            <v>4472</v>
          </cell>
          <cell r="AF362">
            <v>96</v>
          </cell>
          <cell r="AG362">
            <v>96</v>
          </cell>
          <cell r="AH362">
            <v>0</v>
          </cell>
          <cell r="AI362">
            <v>0</v>
          </cell>
          <cell r="AJ362">
            <v>0</v>
          </cell>
          <cell r="AK362">
            <v>0</v>
          </cell>
        </row>
        <row r="363">
          <cell r="AC363">
            <v>119</v>
          </cell>
          <cell r="AD363">
            <v>107</v>
          </cell>
          <cell r="AE363">
            <v>5000</v>
          </cell>
          <cell r="AF363">
            <v>107</v>
          </cell>
          <cell r="AG363">
            <v>107</v>
          </cell>
          <cell r="AH363">
            <v>0</v>
          </cell>
          <cell r="AI363">
            <v>0</v>
          </cell>
          <cell r="AJ363">
            <v>0</v>
          </cell>
          <cell r="AK363">
            <v>0</v>
          </cell>
        </row>
        <row r="364">
          <cell r="AC364">
            <v>133</v>
          </cell>
          <cell r="AD364">
            <v>119</v>
          </cell>
          <cell r="AE364">
            <v>5567</v>
          </cell>
          <cell r="AF364">
            <v>119</v>
          </cell>
          <cell r="AG364">
            <v>119</v>
          </cell>
          <cell r="AH364">
            <v>0</v>
          </cell>
          <cell r="AI364">
            <v>0</v>
          </cell>
          <cell r="AJ364">
            <v>0</v>
          </cell>
          <cell r="AK364">
            <v>0</v>
          </cell>
        </row>
        <row r="365">
          <cell r="AC365">
            <v>147</v>
          </cell>
          <cell r="AD365">
            <v>132</v>
          </cell>
          <cell r="AE365">
            <v>6173</v>
          </cell>
          <cell r="AF365">
            <v>132</v>
          </cell>
          <cell r="AG365">
            <v>132</v>
          </cell>
          <cell r="AH365">
            <v>0</v>
          </cell>
          <cell r="AI365">
            <v>0</v>
          </cell>
          <cell r="AJ365">
            <v>0</v>
          </cell>
          <cell r="AK365">
            <v>0</v>
          </cell>
        </row>
        <row r="366">
          <cell r="AC366">
            <v>162</v>
          </cell>
          <cell r="AD366">
            <v>146</v>
          </cell>
          <cell r="AE366">
            <v>6817</v>
          </cell>
          <cell r="AF366">
            <v>146</v>
          </cell>
          <cell r="AG366">
            <v>146</v>
          </cell>
          <cell r="AH366">
            <v>0</v>
          </cell>
          <cell r="AI366">
            <v>0</v>
          </cell>
          <cell r="AJ366">
            <v>0</v>
          </cell>
          <cell r="AK366">
            <v>0</v>
          </cell>
        </row>
        <row r="367">
          <cell r="AC367">
            <v>179</v>
          </cell>
          <cell r="AD367">
            <v>161</v>
          </cell>
          <cell r="AE367">
            <v>7500</v>
          </cell>
          <cell r="AF367">
            <v>161</v>
          </cell>
          <cell r="AG367">
            <v>161</v>
          </cell>
          <cell r="AH367">
            <v>0</v>
          </cell>
          <cell r="AI367">
            <v>0</v>
          </cell>
          <cell r="AJ367">
            <v>0</v>
          </cell>
          <cell r="AK367">
            <v>0</v>
          </cell>
        </row>
        <row r="368">
          <cell r="AC368">
            <v>196</v>
          </cell>
          <cell r="AD368">
            <v>176</v>
          </cell>
          <cell r="AE368">
            <v>8227</v>
          </cell>
          <cell r="AF368">
            <v>176</v>
          </cell>
          <cell r="AG368">
            <v>176</v>
          </cell>
          <cell r="AH368">
            <v>0</v>
          </cell>
          <cell r="AI368">
            <v>0</v>
          </cell>
          <cell r="AJ368">
            <v>0</v>
          </cell>
          <cell r="AK368">
            <v>0</v>
          </cell>
        </row>
        <row r="369">
          <cell r="AC369">
            <v>214</v>
          </cell>
          <cell r="AD369">
            <v>193</v>
          </cell>
          <cell r="AE369">
            <v>8996</v>
          </cell>
          <cell r="AF369">
            <v>193</v>
          </cell>
          <cell r="AG369">
            <v>193</v>
          </cell>
          <cell r="AH369">
            <v>0</v>
          </cell>
          <cell r="AI369">
            <v>0</v>
          </cell>
          <cell r="AJ369">
            <v>0</v>
          </cell>
          <cell r="AK369">
            <v>0</v>
          </cell>
        </row>
        <row r="370">
          <cell r="AC370">
            <v>234</v>
          </cell>
          <cell r="AD370">
            <v>210</v>
          </cell>
          <cell r="AE370">
            <v>9808</v>
          </cell>
          <cell r="AF370">
            <v>210</v>
          </cell>
          <cell r="AG370">
            <v>210</v>
          </cell>
          <cell r="AH370">
            <v>0</v>
          </cell>
          <cell r="AI370">
            <v>0</v>
          </cell>
          <cell r="AJ370">
            <v>0</v>
          </cell>
          <cell r="AK370">
            <v>0</v>
          </cell>
        </row>
        <row r="371">
          <cell r="AC371">
            <v>254</v>
          </cell>
          <cell r="AD371">
            <v>229</v>
          </cell>
          <cell r="AE371">
            <v>10664</v>
          </cell>
          <cell r="AF371">
            <v>229</v>
          </cell>
          <cell r="AG371">
            <v>229</v>
          </cell>
          <cell r="AH371">
            <v>0</v>
          </cell>
          <cell r="AI371">
            <v>0</v>
          </cell>
          <cell r="AJ371">
            <v>0</v>
          </cell>
          <cell r="AK371">
            <v>0</v>
          </cell>
        </row>
        <row r="372">
          <cell r="AC372">
            <v>275</v>
          </cell>
          <cell r="AD372">
            <v>248</v>
          </cell>
          <cell r="AE372">
            <v>11563</v>
          </cell>
          <cell r="AF372">
            <v>248</v>
          </cell>
          <cell r="AG372">
            <v>248</v>
          </cell>
          <cell r="AH372">
            <v>0</v>
          </cell>
          <cell r="AI372">
            <v>0</v>
          </cell>
          <cell r="AJ372">
            <v>0</v>
          </cell>
          <cell r="AK372">
            <v>0</v>
          </cell>
        </row>
        <row r="373">
          <cell r="AC373">
            <v>298</v>
          </cell>
          <cell r="AD373">
            <v>268</v>
          </cell>
          <cell r="AE373">
            <v>12511</v>
          </cell>
          <cell r="AF373">
            <v>268</v>
          </cell>
          <cell r="AG373">
            <v>268</v>
          </cell>
          <cell r="AH373">
            <v>0</v>
          </cell>
          <cell r="AI373">
            <v>0</v>
          </cell>
          <cell r="AJ373">
            <v>0</v>
          </cell>
          <cell r="AK373">
            <v>0</v>
          </cell>
        </row>
        <row r="374">
          <cell r="AC374">
            <v>322</v>
          </cell>
          <cell r="AD374">
            <v>289</v>
          </cell>
          <cell r="AE374">
            <v>13509</v>
          </cell>
          <cell r="AF374">
            <v>289</v>
          </cell>
          <cell r="AG374">
            <v>289</v>
          </cell>
          <cell r="AH374">
            <v>0</v>
          </cell>
          <cell r="AI374">
            <v>0</v>
          </cell>
          <cell r="AJ374">
            <v>0</v>
          </cell>
          <cell r="AK374">
            <v>0</v>
          </cell>
        </row>
        <row r="375">
          <cell r="AC375">
            <v>347</v>
          </cell>
          <cell r="AD375">
            <v>312</v>
          </cell>
          <cell r="AE375">
            <v>14556</v>
          </cell>
          <cell r="AF375">
            <v>312</v>
          </cell>
          <cell r="AG375">
            <v>312</v>
          </cell>
          <cell r="AH375">
            <v>0</v>
          </cell>
          <cell r="AI375">
            <v>0</v>
          </cell>
          <cell r="AJ375">
            <v>0</v>
          </cell>
          <cell r="AK375">
            <v>0</v>
          </cell>
        </row>
        <row r="376">
          <cell r="AC376">
            <v>373</v>
          </cell>
          <cell r="AD376">
            <v>335</v>
          </cell>
          <cell r="AE376">
            <v>15653</v>
          </cell>
          <cell r="AF376">
            <v>335</v>
          </cell>
          <cell r="AG376">
            <v>335</v>
          </cell>
          <cell r="AH376">
            <v>0</v>
          </cell>
          <cell r="AI376">
            <v>0</v>
          </cell>
          <cell r="AJ376">
            <v>0</v>
          </cell>
          <cell r="AK376">
            <v>0</v>
          </cell>
        </row>
        <row r="377">
          <cell r="AC377">
            <v>400</v>
          </cell>
          <cell r="AD377">
            <v>360</v>
          </cell>
          <cell r="AE377">
            <v>16800</v>
          </cell>
          <cell r="AF377">
            <v>360</v>
          </cell>
          <cell r="AG377">
            <v>360</v>
          </cell>
          <cell r="AH377">
            <v>0</v>
          </cell>
          <cell r="AI377">
            <v>0</v>
          </cell>
          <cell r="AJ377">
            <v>0</v>
          </cell>
          <cell r="AK377">
            <v>0</v>
          </cell>
        </row>
        <row r="380">
          <cell r="AC380">
            <v>37</v>
          </cell>
          <cell r="AD380">
            <v>2</v>
          </cell>
          <cell r="AE380">
            <v>2</v>
          </cell>
          <cell r="AF380">
            <v>44</v>
          </cell>
          <cell r="AG380">
            <v>44</v>
          </cell>
        </row>
        <row r="381">
          <cell r="AC381">
            <v>107</v>
          </cell>
          <cell r="AD381">
            <v>6</v>
          </cell>
          <cell r="AE381">
            <v>6</v>
          </cell>
          <cell r="AF381">
            <v>109</v>
          </cell>
          <cell r="AG381">
            <v>109</v>
          </cell>
        </row>
        <row r="382">
          <cell r="AC382">
            <v>209</v>
          </cell>
          <cell r="AD382">
            <v>12</v>
          </cell>
          <cell r="AE382">
            <v>12</v>
          </cell>
          <cell r="AF382">
            <v>196</v>
          </cell>
          <cell r="AG382">
            <v>196</v>
          </cell>
        </row>
        <row r="383">
          <cell r="AC383">
            <v>343</v>
          </cell>
          <cell r="AD383">
            <v>19</v>
          </cell>
          <cell r="AE383">
            <v>19</v>
          </cell>
          <cell r="AF383">
            <v>305</v>
          </cell>
          <cell r="AG383">
            <v>305</v>
          </cell>
        </row>
        <row r="384">
          <cell r="AC384">
            <v>510</v>
          </cell>
          <cell r="AD384">
            <v>29</v>
          </cell>
          <cell r="AE384">
            <v>29</v>
          </cell>
          <cell r="AF384">
            <v>436</v>
          </cell>
          <cell r="AG384">
            <v>436</v>
          </cell>
        </row>
        <row r="385">
          <cell r="AC385">
            <v>709</v>
          </cell>
          <cell r="AD385">
            <v>40</v>
          </cell>
          <cell r="AE385">
            <v>40</v>
          </cell>
          <cell r="AF385">
            <v>611</v>
          </cell>
          <cell r="AG385">
            <v>611</v>
          </cell>
        </row>
        <row r="386">
          <cell r="AC386">
            <v>941</v>
          </cell>
          <cell r="AD386">
            <v>53</v>
          </cell>
          <cell r="AE386">
            <v>53</v>
          </cell>
          <cell r="AF386">
            <v>829</v>
          </cell>
          <cell r="AG386">
            <v>829</v>
          </cell>
        </row>
        <row r="387">
          <cell r="AC387">
            <v>1205</v>
          </cell>
          <cell r="AD387">
            <v>67</v>
          </cell>
          <cell r="AE387">
            <v>67</v>
          </cell>
          <cell r="AF387">
            <v>1091</v>
          </cell>
          <cell r="AG387">
            <v>1091</v>
          </cell>
        </row>
        <row r="388">
          <cell r="AC388">
            <v>1502</v>
          </cell>
          <cell r="AD388">
            <v>84</v>
          </cell>
          <cell r="AE388">
            <v>84</v>
          </cell>
          <cell r="AF388">
            <v>1407</v>
          </cell>
          <cell r="AG388">
            <v>1407</v>
          </cell>
        </row>
        <row r="389">
          <cell r="AC389">
            <v>1831</v>
          </cell>
          <cell r="AD389">
            <v>102</v>
          </cell>
          <cell r="AE389">
            <v>102</v>
          </cell>
          <cell r="AF389">
            <v>1800</v>
          </cell>
          <cell r="AG389">
            <v>1800</v>
          </cell>
        </row>
        <row r="390">
          <cell r="AC390">
            <v>2193</v>
          </cell>
          <cell r="AD390">
            <v>123</v>
          </cell>
          <cell r="AE390">
            <v>123</v>
          </cell>
          <cell r="AF390">
            <v>0</v>
          </cell>
          <cell r="AG390">
            <v>0</v>
          </cell>
        </row>
        <row r="391">
          <cell r="AC391">
            <v>2587</v>
          </cell>
          <cell r="AD391">
            <v>145</v>
          </cell>
          <cell r="AE391">
            <v>145</v>
          </cell>
          <cell r="AF391">
            <v>0</v>
          </cell>
          <cell r="AG391">
            <v>0</v>
          </cell>
        </row>
        <row r="392">
          <cell r="AC392">
            <v>3014</v>
          </cell>
          <cell r="AD392">
            <v>168</v>
          </cell>
          <cell r="AE392">
            <v>168</v>
          </cell>
          <cell r="AF392">
            <v>0</v>
          </cell>
          <cell r="AG392">
            <v>0</v>
          </cell>
        </row>
        <row r="393">
          <cell r="AC393">
            <v>3473</v>
          </cell>
          <cell r="AD393">
            <v>194</v>
          </cell>
          <cell r="AE393">
            <v>194</v>
          </cell>
          <cell r="AF393">
            <v>0</v>
          </cell>
          <cell r="AG393">
            <v>0</v>
          </cell>
        </row>
        <row r="394">
          <cell r="AC394">
            <v>3964</v>
          </cell>
          <cell r="AD394">
            <v>222</v>
          </cell>
          <cell r="AE394">
            <v>222</v>
          </cell>
          <cell r="AF394">
            <v>0</v>
          </cell>
          <cell r="AG394">
            <v>0</v>
          </cell>
        </row>
        <row r="395">
          <cell r="AC395">
            <v>4488</v>
          </cell>
          <cell r="AD395">
            <v>251</v>
          </cell>
          <cell r="AE395">
            <v>251</v>
          </cell>
          <cell r="AF395">
            <v>0</v>
          </cell>
          <cell r="AG395">
            <v>0</v>
          </cell>
        </row>
        <row r="396">
          <cell r="AC396">
            <v>5044</v>
          </cell>
          <cell r="AD396">
            <v>282</v>
          </cell>
          <cell r="AE396">
            <v>282</v>
          </cell>
          <cell r="AF396">
            <v>0</v>
          </cell>
          <cell r="AG396">
            <v>0</v>
          </cell>
        </row>
        <row r="397">
          <cell r="AC397">
            <v>5633</v>
          </cell>
          <cell r="AD397">
            <v>315</v>
          </cell>
          <cell r="AE397">
            <v>315</v>
          </cell>
          <cell r="AF397">
            <v>0</v>
          </cell>
          <cell r="AG397">
            <v>0</v>
          </cell>
        </row>
        <row r="398">
          <cell r="AC398">
            <v>6254</v>
          </cell>
          <cell r="AD398">
            <v>350</v>
          </cell>
          <cell r="AE398">
            <v>350</v>
          </cell>
          <cell r="AF398">
            <v>0</v>
          </cell>
          <cell r="AG398">
            <v>0</v>
          </cell>
        </row>
        <row r="399">
          <cell r="AC399">
            <v>6908</v>
          </cell>
          <cell r="AD399">
            <v>386</v>
          </cell>
          <cell r="AE399">
            <v>386</v>
          </cell>
          <cell r="AF399">
            <v>0</v>
          </cell>
          <cell r="AG399">
            <v>0</v>
          </cell>
        </row>
        <row r="400">
          <cell r="AC400">
            <v>7594</v>
          </cell>
          <cell r="AD400">
            <v>424</v>
          </cell>
          <cell r="AE400">
            <v>424</v>
          </cell>
          <cell r="AF400">
            <v>0</v>
          </cell>
          <cell r="AG400">
            <v>0</v>
          </cell>
        </row>
        <row r="401">
          <cell r="AC401">
            <v>8313</v>
          </cell>
          <cell r="AD401">
            <v>465</v>
          </cell>
          <cell r="AE401">
            <v>465</v>
          </cell>
          <cell r="AF401">
            <v>0</v>
          </cell>
          <cell r="AG401">
            <v>0</v>
          </cell>
        </row>
        <row r="402">
          <cell r="AC402">
            <v>9064</v>
          </cell>
          <cell r="AD402">
            <v>507</v>
          </cell>
          <cell r="AE402">
            <v>507</v>
          </cell>
          <cell r="AF402">
            <v>0</v>
          </cell>
          <cell r="AG402">
            <v>0</v>
          </cell>
        </row>
        <row r="403">
          <cell r="AC403">
            <v>9848</v>
          </cell>
          <cell r="AD403">
            <v>550</v>
          </cell>
          <cell r="AE403">
            <v>550</v>
          </cell>
          <cell r="AF403">
            <v>0</v>
          </cell>
          <cell r="AG403">
            <v>0</v>
          </cell>
        </row>
        <row r="404">
          <cell r="AC404">
            <v>10664</v>
          </cell>
          <cell r="AD404">
            <v>596</v>
          </cell>
          <cell r="AE404">
            <v>596</v>
          </cell>
          <cell r="AF404">
            <v>0</v>
          </cell>
          <cell r="AG404">
            <v>0</v>
          </cell>
        </row>
        <row r="405">
          <cell r="AC405">
            <v>11517</v>
          </cell>
          <cell r="AD405">
            <v>644</v>
          </cell>
          <cell r="AE405">
            <v>644</v>
          </cell>
          <cell r="AF405">
            <v>0</v>
          </cell>
          <cell r="AG405">
            <v>0</v>
          </cell>
        </row>
        <row r="406">
          <cell r="AC406">
            <v>12407</v>
          </cell>
          <cell r="AD406">
            <v>693</v>
          </cell>
          <cell r="AE406">
            <v>693</v>
          </cell>
          <cell r="AF406">
            <v>0</v>
          </cell>
          <cell r="AG406">
            <v>0</v>
          </cell>
        </row>
        <row r="407">
          <cell r="AC407">
            <v>13334</v>
          </cell>
          <cell r="AD407">
            <v>745</v>
          </cell>
          <cell r="AE407">
            <v>745</v>
          </cell>
          <cell r="AF407">
            <v>0</v>
          </cell>
          <cell r="AG407">
            <v>0</v>
          </cell>
        </row>
        <row r="408">
          <cell r="AC408">
            <v>14299</v>
          </cell>
          <cell r="AD408">
            <v>799</v>
          </cell>
          <cell r="AE408">
            <v>799</v>
          </cell>
          <cell r="AF408">
            <v>0</v>
          </cell>
          <cell r="AG408">
            <v>0</v>
          </cell>
        </row>
        <row r="409">
          <cell r="AC409">
            <v>15300</v>
          </cell>
          <cell r="AD409">
            <v>855</v>
          </cell>
          <cell r="AE409">
            <v>855</v>
          </cell>
          <cell r="AF409">
            <v>0</v>
          </cell>
          <cell r="AG409">
            <v>0</v>
          </cell>
        </row>
        <row r="411">
          <cell r="AC411">
            <v>2</v>
          </cell>
          <cell r="AD411">
            <v>58</v>
          </cell>
          <cell r="AE411">
            <v>58</v>
          </cell>
          <cell r="AF411">
            <v>42</v>
          </cell>
          <cell r="AG411">
            <v>42</v>
          </cell>
        </row>
        <row r="412">
          <cell r="AC412">
            <v>6</v>
          </cell>
          <cell r="AD412">
            <v>154</v>
          </cell>
          <cell r="AE412">
            <v>154</v>
          </cell>
          <cell r="AF412">
            <v>111</v>
          </cell>
          <cell r="AG412">
            <v>111</v>
          </cell>
        </row>
        <row r="413">
          <cell r="AC413">
            <v>11</v>
          </cell>
          <cell r="AD413">
            <v>288</v>
          </cell>
          <cell r="AE413">
            <v>288</v>
          </cell>
          <cell r="AF413">
            <v>208</v>
          </cell>
          <cell r="AG413">
            <v>208</v>
          </cell>
        </row>
        <row r="414">
          <cell r="AC414">
            <v>18</v>
          </cell>
          <cell r="AD414">
            <v>462</v>
          </cell>
          <cell r="AE414">
            <v>462</v>
          </cell>
          <cell r="AF414">
            <v>332</v>
          </cell>
          <cell r="AG414">
            <v>332</v>
          </cell>
        </row>
        <row r="415">
          <cell r="AC415">
            <v>27</v>
          </cell>
          <cell r="AD415">
            <v>673</v>
          </cell>
          <cell r="AE415">
            <v>673</v>
          </cell>
          <cell r="AF415">
            <v>485</v>
          </cell>
          <cell r="AG415">
            <v>485</v>
          </cell>
        </row>
        <row r="416">
          <cell r="AC416">
            <v>38</v>
          </cell>
          <cell r="AD416">
            <v>962</v>
          </cell>
          <cell r="AE416">
            <v>962</v>
          </cell>
          <cell r="AF416">
            <v>674</v>
          </cell>
          <cell r="AG416">
            <v>674</v>
          </cell>
        </row>
        <row r="417">
          <cell r="AC417">
            <v>50</v>
          </cell>
          <cell r="AD417">
            <v>1327</v>
          </cell>
          <cell r="AE417">
            <v>1327</v>
          </cell>
          <cell r="AF417">
            <v>900</v>
          </cell>
          <cell r="AG417">
            <v>900</v>
          </cell>
        </row>
        <row r="418">
          <cell r="AC418">
            <v>64</v>
          </cell>
          <cell r="AD418">
            <v>1769</v>
          </cell>
          <cell r="AE418">
            <v>1769</v>
          </cell>
          <cell r="AF418">
            <v>1163</v>
          </cell>
          <cell r="AG418">
            <v>1163</v>
          </cell>
        </row>
        <row r="419">
          <cell r="AC419">
            <v>80</v>
          </cell>
          <cell r="AD419">
            <v>2327</v>
          </cell>
          <cell r="AE419">
            <v>2327</v>
          </cell>
          <cell r="AF419">
            <v>1463</v>
          </cell>
          <cell r="AG419">
            <v>1463</v>
          </cell>
        </row>
        <row r="420">
          <cell r="AC420">
            <v>97</v>
          </cell>
          <cell r="AD420">
            <v>3000</v>
          </cell>
          <cell r="AE420">
            <v>3000</v>
          </cell>
          <cell r="AF420">
            <v>1800</v>
          </cell>
          <cell r="AG420">
            <v>1800</v>
          </cell>
        </row>
        <row r="421">
          <cell r="AC421">
            <v>116</v>
          </cell>
          <cell r="AD421">
            <v>0</v>
          </cell>
          <cell r="AE421">
            <v>0</v>
          </cell>
          <cell r="AF421">
            <v>0</v>
          </cell>
          <cell r="AG421">
            <v>0</v>
          </cell>
        </row>
        <row r="422">
          <cell r="AC422">
            <v>137</v>
          </cell>
          <cell r="AD422">
            <v>0</v>
          </cell>
          <cell r="AE422">
            <v>0</v>
          </cell>
          <cell r="AF422">
            <v>0</v>
          </cell>
          <cell r="AG422">
            <v>0</v>
          </cell>
        </row>
        <row r="423">
          <cell r="AC423">
            <v>160</v>
          </cell>
          <cell r="AD423">
            <v>0</v>
          </cell>
          <cell r="AE423">
            <v>0</v>
          </cell>
          <cell r="AF423">
            <v>0</v>
          </cell>
          <cell r="AG423">
            <v>0</v>
          </cell>
        </row>
        <row r="424">
          <cell r="AC424">
            <v>184</v>
          </cell>
          <cell r="AD424">
            <v>0</v>
          </cell>
          <cell r="AE424">
            <v>0</v>
          </cell>
          <cell r="AF424">
            <v>0</v>
          </cell>
          <cell r="AG424">
            <v>0</v>
          </cell>
        </row>
        <row r="425">
          <cell r="AC425">
            <v>210</v>
          </cell>
          <cell r="AD425">
            <v>0</v>
          </cell>
          <cell r="AE425">
            <v>0</v>
          </cell>
          <cell r="AF425">
            <v>0</v>
          </cell>
          <cell r="AG425">
            <v>0</v>
          </cell>
        </row>
        <row r="426">
          <cell r="AC426">
            <v>238</v>
          </cell>
          <cell r="AD426">
            <v>0</v>
          </cell>
          <cell r="AE426">
            <v>0</v>
          </cell>
          <cell r="AF426">
            <v>0</v>
          </cell>
          <cell r="AG426">
            <v>0</v>
          </cell>
        </row>
        <row r="427">
          <cell r="AC427">
            <v>267</v>
          </cell>
          <cell r="AD427">
            <v>0</v>
          </cell>
          <cell r="AE427">
            <v>0</v>
          </cell>
          <cell r="AF427">
            <v>0</v>
          </cell>
          <cell r="AG427">
            <v>0</v>
          </cell>
        </row>
        <row r="428">
          <cell r="AC428">
            <v>298</v>
          </cell>
          <cell r="AD428">
            <v>0</v>
          </cell>
          <cell r="AE428">
            <v>0</v>
          </cell>
          <cell r="AF428">
            <v>0</v>
          </cell>
          <cell r="AG428">
            <v>0</v>
          </cell>
        </row>
        <row r="429">
          <cell r="AC429">
            <v>331</v>
          </cell>
          <cell r="AD429">
            <v>0</v>
          </cell>
          <cell r="AE429">
            <v>0</v>
          </cell>
          <cell r="AF429">
            <v>0</v>
          </cell>
          <cell r="AG429">
            <v>0</v>
          </cell>
        </row>
        <row r="430">
          <cell r="AC430">
            <v>366</v>
          </cell>
          <cell r="AD430">
            <v>0</v>
          </cell>
          <cell r="AE430">
            <v>0</v>
          </cell>
          <cell r="AF430">
            <v>0</v>
          </cell>
          <cell r="AG430">
            <v>0</v>
          </cell>
        </row>
        <row r="431">
          <cell r="AC431">
            <v>402</v>
          </cell>
          <cell r="AD431">
            <v>0</v>
          </cell>
          <cell r="AE431">
            <v>0</v>
          </cell>
          <cell r="AF431">
            <v>0</v>
          </cell>
          <cell r="AG431">
            <v>0</v>
          </cell>
        </row>
        <row r="432">
          <cell r="AC432">
            <v>440</v>
          </cell>
          <cell r="AD432">
            <v>0</v>
          </cell>
          <cell r="AE432">
            <v>0</v>
          </cell>
          <cell r="AF432">
            <v>0</v>
          </cell>
          <cell r="AG432">
            <v>0</v>
          </cell>
        </row>
        <row r="433">
          <cell r="AC433">
            <v>480</v>
          </cell>
          <cell r="AD433">
            <v>0</v>
          </cell>
          <cell r="AE433">
            <v>0</v>
          </cell>
          <cell r="AF433">
            <v>0</v>
          </cell>
          <cell r="AG433">
            <v>0</v>
          </cell>
        </row>
        <row r="434">
          <cell r="AC434">
            <v>521</v>
          </cell>
          <cell r="AD434">
            <v>0</v>
          </cell>
          <cell r="AE434">
            <v>0</v>
          </cell>
          <cell r="AF434">
            <v>0</v>
          </cell>
          <cell r="AG434">
            <v>0</v>
          </cell>
        </row>
        <row r="435">
          <cell r="AC435">
            <v>565</v>
          </cell>
          <cell r="AD435">
            <v>0</v>
          </cell>
          <cell r="AE435">
            <v>0</v>
          </cell>
          <cell r="AF435">
            <v>0</v>
          </cell>
          <cell r="AG435">
            <v>0</v>
          </cell>
        </row>
        <row r="436">
          <cell r="AC436">
            <v>610</v>
          </cell>
          <cell r="AD436">
            <v>0</v>
          </cell>
          <cell r="AE436">
            <v>0</v>
          </cell>
          <cell r="AF436">
            <v>0</v>
          </cell>
          <cell r="AG436">
            <v>0</v>
          </cell>
        </row>
        <row r="437">
          <cell r="AC437">
            <v>657</v>
          </cell>
          <cell r="AD437">
            <v>0</v>
          </cell>
          <cell r="AE437">
            <v>0</v>
          </cell>
          <cell r="AF437">
            <v>0</v>
          </cell>
          <cell r="AG437">
            <v>0</v>
          </cell>
        </row>
        <row r="438">
          <cell r="AC438">
            <v>706</v>
          </cell>
          <cell r="AD438">
            <v>0</v>
          </cell>
          <cell r="AE438">
            <v>0</v>
          </cell>
          <cell r="AF438">
            <v>0</v>
          </cell>
          <cell r="AG438">
            <v>0</v>
          </cell>
        </row>
        <row r="439">
          <cell r="AC439">
            <v>757</v>
          </cell>
          <cell r="AD439">
            <v>0</v>
          </cell>
          <cell r="AE439">
            <v>0</v>
          </cell>
          <cell r="AF439">
            <v>0</v>
          </cell>
          <cell r="AG439">
            <v>0</v>
          </cell>
        </row>
        <row r="440">
          <cell r="AC440">
            <v>810</v>
          </cell>
          <cell r="AD440">
            <v>0</v>
          </cell>
          <cell r="AE440">
            <v>0</v>
          </cell>
          <cell r="AF440">
            <v>0</v>
          </cell>
          <cell r="AG440">
            <v>0</v>
          </cell>
        </row>
        <row r="442">
          <cell r="AC442">
            <v>3</v>
          </cell>
          <cell r="AD442">
            <v>5</v>
          </cell>
          <cell r="AE442">
            <v>92</v>
          </cell>
          <cell r="AF442">
            <v>5</v>
          </cell>
          <cell r="AG442">
            <v>5</v>
          </cell>
          <cell r="AH442">
            <v>36</v>
          </cell>
          <cell r="AI442">
            <v>36</v>
          </cell>
          <cell r="AJ442">
            <v>36</v>
          </cell>
          <cell r="AK442">
            <v>36</v>
          </cell>
        </row>
        <row r="443">
          <cell r="AC443">
            <v>6</v>
          </cell>
          <cell r="AD443">
            <v>10</v>
          </cell>
          <cell r="AE443">
            <v>194</v>
          </cell>
          <cell r="AF443">
            <v>11</v>
          </cell>
          <cell r="AG443">
            <v>11</v>
          </cell>
          <cell r="AH443">
            <v>91</v>
          </cell>
          <cell r="AI443">
            <v>91</v>
          </cell>
          <cell r="AJ443">
            <v>91</v>
          </cell>
          <cell r="AK443">
            <v>91</v>
          </cell>
        </row>
        <row r="444">
          <cell r="AC444">
            <v>9</v>
          </cell>
          <cell r="AD444">
            <v>16</v>
          </cell>
          <cell r="AE444">
            <v>306</v>
          </cell>
          <cell r="AF444">
            <v>17</v>
          </cell>
          <cell r="AG444">
            <v>17</v>
          </cell>
          <cell r="AH444">
            <v>163</v>
          </cell>
          <cell r="AI444">
            <v>163</v>
          </cell>
          <cell r="AJ444">
            <v>163</v>
          </cell>
          <cell r="AK444">
            <v>163</v>
          </cell>
        </row>
        <row r="445">
          <cell r="AC445">
            <v>13</v>
          </cell>
          <cell r="AD445">
            <v>23</v>
          </cell>
          <cell r="AE445">
            <v>429</v>
          </cell>
          <cell r="AF445">
            <v>24</v>
          </cell>
          <cell r="AG445">
            <v>24</v>
          </cell>
          <cell r="AH445">
            <v>254</v>
          </cell>
          <cell r="AI445">
            <v>254</v>
          </cell>
          <cell r="AJ445">
            <v>254</v>
          </cell>
          <cell r="AK445">
            <v>254</v>
          </cell>
        </row>
        <row r="446">
          <cell r="AC446">
            <v>17</v>
          </cell>
          <cell r="AD446">
            <v>30</v>
          </cell>
          <cell r="AE446">
            <v>563</v>
          </cell>
          <cell r="AF446">
            <v>31</v>
          </cell>
          <cell r="AG446">
            <v>31</v>
          </cell>
          <cell r="AH446">
            <v>363</v>
          </cell>
          <cell r="AI446">
            <v>363</v>
          </cell>
          <cell r="AJ446">
            <v>363</v>
          </cell>
          <cell r="AK446">
            <v>363</v>
          </cell>
        </row>
        <row r="447">
          <cell r="AC447">
            <v>21</v>
          </cell>
          <cell r="AD447">
            <v>38</v>
          </cell>
          <cell r="AE447">
            <v>709</v>
          </cell>
          <cell r="AF447">
            <v>40</v>
          </cell>
          <cell r="AG447">
            <v>40</v>
          </cell>
          <cell r="AH447">
            <v>489</v>
          </cell>
          <cell r="AI447">
            <v>489</v>
          </cell>
          <cell r="AJ447">
            <v>489</v>
          </cell>
          <cell r="AK447">
            <v>489</v>
          </cell>
        </row>
        <row r="448">
          <cell r="AC448">
            <v>26</v>
          </cell>
          <cell r="AD448">
            <v>46</v>
          </cell>
          <cell r="AE448">
            <v>869</v>
          </cell>
          <cell r="AF448">
            <v>49</v>
          </cell>
          <cell r="AG448">
            <v>49</v>
          </cell>
          <cell r="AH448">
            <v>634</v>
          </cell>
          <cell r="AI448">
            <v>634</v>
          </cell>
          <cell r="AJ448">
            <v>634</v>
          </cell>
          <cell r="AK448">
            <v>634</v>
          </cell>
        </row>
        <row r="449">
          <cell r="AC449">
            <v>31</v>
          </cell>
          <cell r="AD449">
            <v>55</v>
          </cell>
          <cell r="AE449">
            <v>1042</v>
          </cell>
          <cell r="AF449">
            <v>58</v>
          </cell>
          <cell r="AG449">
            <v>58</v>
          </cell>
          <cell r="AH449">
            <v>798</v>
          </cell>
          <cell r="AI449">
            <v>798</v>
          </cell>
          <cell r="AJ449">
            <v>798</v>
          </cell>
          <cell r="AK449">
            <v>798</v>
          </cell>
        </row>
        <row r="450">
          <cell r="AC450">
            <v>36</v>
          </cell>
          <cell r="AD450">
            <v>65</v>
          </cell>
          <cell r="AE450">
            <v>1227</v>
          </cell>
          <cell r="AF450">
            <v>69</v>
          </cell>
          <cell r="AG450">
            <v>69</v>
          </cell>
          <cell r="AH450">
            <v>986</v>
          </cell>
          <cell r="AI450">
            <v>986</v>
          </cell>
          <cell r="AJ450">
            <v>986</v>
          </cell>
          <cell r="AK450">
            <v>986</v>
          </cell>
        </row>
        <row r="451">
          <cell r="AC451">
            <v>42</v>
          </cell>
          <cell r="AD451">
            <v>76</v>
          </cell>
          <cell r="AE451">
            <v>1426</v>
          </cell>
          <cell r="AF451">
            <v>80</v>
          </cell>
          <cell r="AG451">
            <v>80</v>
          </cell>
          <cell r="AH451">
            <v>1200</v>
          </cell>
          <cell r="AI451">
            <v>1200</v>
          </cell>
          <cell r="AJ451">
            <v>1200</v>
          </cell>
          <cell r="AK451">
            <v>1200</v>
          </cell>
        </row>
        <row r="452">
          <cell r="AC452">
            <v>48</v>
          </cell>
          <cell r="AD452">
            <v>87</v>
          </cell>
          <cell r="AE452">
            <v>1645</v>
          </cell>
          <cell r="AF452">
            <v>92</v>
          </cell>
          <cell r="AG452">
            <v>92</v>
          </cell>
          <cell r="AH452">
            <v>0</v>
          </cell>
          <cell r="AI452">
            <v>0</v>
          </cell>
          <cell r="AJ452">
            <v>0</v>
          </cell>
          <cell r="AK452">
            <v>0</v>
          </cell>
        </row>
        <row r="453">
          <cell r="AC453">
            <v>55</v>
          </cell>
          <cell r="AD453">
            <v>100</v>
          </cell>
          <cell r="AE453">
            <v>1883</v>
          </cell>
          <cell r="AF453">
            <v>105</v>
          </cell>
          <cell r="AG453">
            <v>105</v>
          </cell>
          <cell r="AH453">
            <v>0</v>
          </cell>
          <cell r="AI453">
            <v>0</v>
          </cell>
          <cell r="AJ453">
            <v>0</v>
          </cell>
          <cell r="AK453">
            <v>0</v>
          </cell>
        </row>
        <row r="454">
          <cell r="AC454">
            <v>63</v>
          </cell>
          <cell r="AD454">
            <v>113</v>
          </cell>
          <cell r="AE454">
            <v>2141</v>
          </cell>
          <cell r="AF454">
            <v>120</v>
          </cell>
          <cell r="AG454">
            <v>120</v>
          </cell>
          <cell r="AH454">
            <v>0</v>
          </cell>
          <cell r="AI454">
            <v>0</v>
          </cell>
          <cell r="AJ454">
            <v>0</v>
          </cell>
          <cell r="AK454">
            <v>0</v>
          </cell>
        </row>
        <row r="455">
          <cell r="AC455">
            <v>71</v>
          </cell>
          <cell r="AD455">
            <v>128</v>
          </cell>
          <cell r="AE455">
            <v>2418</v>
          </cell>
          <cell r="AF455">
            <v>135</v>
          </cell>
          <cell r="AG455">
            <v>135</v>
          </cell>
          <cell r="AH455">
            <v>0</v>
          </cell>
          <cell r="AI455">
            <v>0</v>
          </cell>
          <cell r="AJ455">
            <v>0</v>
          </cell>
          <cell r="AK455">
            <v>0</v>
          </cell>
        </row>
        <row r="456">
          <cell r="AC456">
            <v>80</v>
          </cell>
          <cell r="AD456">
            <v>144</v>
          </cell>
          <cell r="AE456">
            <v>2715</v>
          </cell>
          <cell r="AF456">
            <v>152</v>
          </cell>
          <cell r="AG456">
            <v>152</v>
          </cell>
          <cell r="AH456">
            <v>0</v>
          </cell>
          <cell r="AI456">
            <v>0</v>
          </cell>
          <cell r="AJ456">
            <v>0</v>
          </cell>
          <cell r="AK456">
            <v>0</v>
          </cell>
        </row>
        <row r="457">
          <cell r="AC457">
            <v>89</v>
          </cell>
          <cell r="AD457">
            <v>161</v>
          </cell>
          <cell r="AE457">
            <v>3036</v>
          </cell>
          <cell r="AF457">
            <v>170</v>
          </cell>
          <cell r="AG457">
            <v>170</v>
          </cell>
          <cell r="AH457">
            <v>0</v>
          </cell>
          <cell r="AI457">
            <v>0</v>
          </cell>
          <cell r="AJ457">
            <v>0</v>
          </cell>
          <cell r="AK457">
            <v>0</v>
          </cell>
        </row>
        <row r="458">
          <cell r="AC458">
            <v>99</v>
          </cell>
          <cell r="AD458">
            <v>179</v>
          </cell>
          <cell r="AE458">
            <v>3380</v>
          </cell>
          <cell r="AF458">
            <v>189</v>
          </cell>
          <cell r="AG458">
            <v>189</v>
          </cell>
          <cell r="AH458">
            <v>0</v>
          </cell>
          <cell r="AI458">
            <v>0</v>
          </cell>
          <cell r="AJ458">
            <v>0</v>
          </cell>
          <cell r="AK458">
            <v>0</v>
          </cell>
        </row>
        <row r="459">
          <cell r="AC459">
            <v>110</v>
          </cell>
          <cell r="AD459">
            <v>198</v>
          </cell>
          <cell r="AE459">
            <v>3748</v>
          </cell>
          <cell r="AF459">
            <v>209</v>
          </cell>
          <cell r="AG459">
            <v>209</v>
          </cell>
          <cell r="AH459">
            <v>0</v>
          </cell>
          <cell r="AI459">
            <v>0</v>
          </cell>
          <cell r="AJ459">
            <v>0</v>
          </cell>
          <cell r="AK459">
            <v>0</v>
          </cell>
        </row>
        <row r="460">
          <cell r="AC460">
            <v>122</v>
          </cell>
          <cell r="AD460">
            <v>219</v>
          </cell>
          <cell r="AE460">
            <v>4139</v>
          </cell>
          <cell r="AF460">
            <v>231</v>
          </cell>
          <cell r="AG460">
            <v>231</v>
          </cell>
          <cell r="AH460">
            <v>0</v>
          </cell>
          <cell r="AI460">
            <v>0</v>
          </cell>
          <cell r="AJ460">
            <v>0</v>
          </cell>
          <cell r="AK460">
            <v>0</v>
          </cell>
        </row>
        <row r="461">
          <cell r="AC461">
            <v>134</v>
          </cell>
          <cell r="AD461">
            <v>241</v>
          </cell>
          <cell r="AE461">
            <v>4554</v>
          </cell>
          <cell r="AF461">
            <v>254</v>
          </cell>
          <cell r="AG461">
            <v>254</v>
          </cell>
          <cell r="AH461">
            <v>0</v>
          </cell>
          <cell r="AI461">
            <v>0</v>
          </cell>
          <cell r="AJ461">
            <v>0</v>
          </cell>
          <cell r="AK461">
            <v>0</v>
          </cell>
        </row>
        <row r="462">
          <cell r="AC462">
            <v>147</v>
          </cell>
          <cell r="AD462">
            <v>264</v>
          </cell>
          <cell r="AE462">
            <v>4995</v>
          </cell>
          <cell r="AF462">
            <v>279</v>
          </cell>
          <cell r="AG462">
            <v>279</v>
          </cell>
          <cell r="AH462">
            <v>0</v>
          </cell>
          <cell r="AI462">
            <v>0</v>
          </cell>
          <cell r="AJ462">
            <v>0</v>
          </cell>
          <cell r="AK462">
            <v>0</v>
          </cell>
        </row>
        <row r="463">
          <cell r="AC463">
            <v>161</v>
          </cell>
          <cell r="AD463">
            <v>289</v>
          </cell>
          <cell r="AE463">
            <v>5462</v>
          </cell>
          <cell r="AF463">
            <v>305</v>
          </cell>
          <cell r="AG463">
            <v>305</v>
          </cell>
          <cell r="AH463">
            <v>0</v>
          </cell>
          <cell r="AI463">
            <v>0</v>
          </cell>
          <cell r="AJ463">
            <v>0</v>
          </cell>
          <cell r="AK463">
            <v>0</v>
          </cell>
        </row>
        <row r="464">
          <cell r="AC464">
            <v>175</v>
          </cell>
          <cell r="AD464">
            <v>315</v>
          </cell>
          <cell r="AE464">
            <v>5955</v>
          </cell>
          <cell r="AF464">
            <v>333</v>
          </cell>
          <cell r="AG464">
            <v>333</v>
          </cell>
          <cell r="AH464">
            <v>0</v>
          </cell>
          <cell r="AI464">
            <v>0</v>
          </cell>
          <cell r="AJ464">
            <v>0</v>
          </cell>
          <cell r="AK464">
            <v>0</v>
          </cell>
        </row>
        <row r="465">
          <cell r="AC465">
            <v>190</v>
          </cell>
          <cell r="AD465">
            <v>343</v>
          </cell>
          <cell r="AE465">
            <v>6475</v>
          </cell>
          <cell r="AF465">
            <v>362</v>
          </cell>
          <cell r="AG465">
            <v>362</v>
          </cell>
          <cell r="AH465">
            <v>0</v>
          </cell>
          <cell r="AI465">
            <v>0</v>
          </cell>
          <cell r="AJ465">
            <v>0</v>
          </cell>
          <cell r="AK465">
            <v>0</v>
          </cell>
        </row>
        <row r="466">
          <cell r="AC466">
            <v>206</v>
          </cell>
          <cell r="AD466">
            <v>372</v>
          </cell>
          <cell r="AE466">
            <v>7020</v>
          </cell>
          <cell r="AF466">
            <v>392</v>
          </cell>
          <cell r="AG466">
            <v>392</v>
          </cell>
          <cell r="AH466">
            <v>0</v>
          </cell>
          <cell r="AI466">
            <v>0</v>
          </cell>
          <cell r="AJ466">
            <v>0</v>
          </cell>
          <cell r="AK466">
            <v>0</v>
          </cell>
        </row>
        <row r="467">
          <cell r="AC467">
            <v>223</v>
          </cell>
          <cell r="AD467">
            <v>402</v>
          </cell>
          <cell r="AE467">
            <v>7596</v>
          </cell>
          <cell r="AF467">
            <v>424</v>
          </cell>
          <cell r="AG467">
            <v>424</v>
          </cell>
          <cell r="AH467">
            <v>0</v>
          </cell>
          <cell r="AI467">
            <v>0</v>
          </cell>
          <cell r="AJ467">
            <v>0</v>
          </cell>
          <cell r="AK467">
            <v>0</v>
          </cell>
        </row>
        <row r="468">
          <cell r="AC468">
            <v>241</v>
          </cell>
          <cell r="AD468">
            <v>434</v>
          </cell>
          <cell r="AE468">
            <v>8202</v>
          </cell>
          <cell r="AF468">
            <v>458</v>
          </cell>
          <cell r="AG468">
            <v>458</v>
          </cell>
          <cell r="AH468">
            <v>0</v>
          </cell>
          <cell r="AI468">
            <v>0</v>
          </cell>
          <cell r="AJ468">
            <v>0</v>
          </cell>
          <cell r="AK468">
            <v>0</v>
          </cell>
        </row>
        <row r="469">
          <cell r="AC469">
            <v>260</v>
          </cell>
          <cell r="AD469">
            <v>468</v>
          </cell>
          <cell r="AE469">
            <v>8838</v>
          </cell>
          <cell r="AF469">
            <v>494</v>
          </cell>
          <cell r="AG469">
            <v>494</v>
          </cell>
          <cell r="AH469">
            <v>0</v>
          </cell>
          <cell r="AI469">
            <v>0</v>
          </cell>
          <cell r="AJ469">
            <v>0</v>
          </cell>
          <cell r="AK469">
            <v>0</v>
          </cell>
        </row>
        <row r="470">
          <cell r="AC470">
            <v>280</v>
          </cell>
          <cell r="AD470">
            <v>503</v>
          </cell>
          <cell r="AE470">
            <v>9504</v>
          </cell>
          <cell r="AF470">
            <v>531</v>
          </cell>
          <cell r="AG470">
            <v>531</v>
          </cell>
          <cell r="AH470">
            <v>0</v>
          </cell>
          <cell r="AI470">
            <v>0</v>
          </cell>
          <cell r="AJ470">
            <v>0</v>
          </cell>
          <cell r="AK470">
            <v>0</v>
          </cell>
        </row>
        <row r="471">
          <cell r="AC471">
            <v>300</v>
          </cell>
          <cell r="AD471">
            <v>540</v>
          </cell>
          <cell r="AE471">
            <v>10200</v>
          </cell>
          <cell r="AF471">
            <v>570</v>
          </cell>
          <cell r="AG471">
            <v>570</v>
          </cell>
          <cell r="AH471">
            <v>0</v>
          </cell>
          <cell r="AI471">
            <v>0</v>
          </cell>
          <cell r="AJ471">
            <v>0</v>
          </cell>
          <cell r="AK471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32"/>
  <sheetViews>
    <sheetView tabSelected="1" workbookViewId="0">
      <pane ySplit="7" topLeftCell="A2105" activePane="bottomLeft" state="frozen"/>
      <selection pane="bottomLeft" activeCell="C2111" sqref="C2111"/>
    </sheetView>
  </sheetViews>
  <sheetFormatPr defaultColWidth="9" defaultRowHeight="14.25" x14ac:dyDescent="0.2"/>
  <cols>
    <col min="1" max="5" width="9" style="8"/>
    <col min="6" max="6" width="16.625" style="8" customWidth="1"/>
    <col min="7" max="7" width="9" style="8"/>
    <col min="8" max="8" width="29.125" style="8" customWidth="1"/>
    <col min="9" max="9" width="22.375" style="9" customWidth="1"/>
    <col min="10" max="10" width="13.875" style="8" customWidth="1"/>
    <col min="11" max="11" width="43.375" style="8" customWidth="1"/>
    <col min="12" max="16384" width="9" style="8"/>
  </cols>
  <sheetData>
    <row r="1" spans="1:11" x14ac:dyDescent="0.2">
      <c r="B1" s="8" t="s">
        <v>0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6</v>
      </c>
      <c r="I1" s="9" t="s">
        <v>7</v>
      </c>
      <c r="J1" s="8" t="s">
        <v>8</v>
      </c>
      <c r="K1" s="8" t="s">
        <v>9</v>
      </c>
    </row>
    <row r="2" spans="1:11" x14ac:dyDescent="0.2">
      <c r="B2" s="8" t="s">
        <v>10</v>
      </c>
      <c r="C2" s="8" t="s">
        <v>10</v>
      </c>
      <c r="D2" s="8" t="s">
        <v>11</v>
      </c>
      <c r="E2" s="8" t="s">
        <v>10</v>
      </c>
      <c r="F2" s="8" t="s">
        <v>12</v>
      </c>
      <c r="G2" s="8" t="s">
        <v>10</v>
      </c>
      <c r="H2" s="8" t="s">
        <v>10</v>
      </c>
      <c r="I2" s="9" t="s">
        <v>13</v>
      </c>
      <c r="J2" s="8" t="s">
        <v>12</v>
      </c>
      <c r="K2" s="8" t="s">
        <v>14</v>
      </c>
    </row>
    <row r="3" spans="1:11" x14ac:dyDescent="0.2">
      <c r="B3" s="8">
        <v>2</v>
      </c>
      <c r="C3" s="8">
        <v>2</v>
      </c>
      <c r="D3" s="8">
        <v>3</v>
      </c>
      <c r="E3" s="8">
        <v>2</v>
      </c>
      <c r="F3" s="8">
        <v>2</v>
      </c>
      <c r="G3" s="8">
        <v>2</v>
      </c>
      <c r="H3" s="8">
        <v>2</v>
      </c>
      <c r="I3" s="9">
        <v>2</v>
      </c>
      <c r="J3" s="8">
        <v>2</v>
      </c>
      <c r="K3" s="8">
        <v>2</v>
      </c>
    </row>
    <row r="4" spans="1:11" ht="42.75" x14ac:dyDescent="0.2">
      <c r="B4" s="8" t="s">
        <v>15</v>
      </c>
      <c r="C4" s="8" t="s">
        <v>16</v>
      </c>
      <c r="D4" s="8" t="s">
        <v>17</v>
      </c>
      <c r="E4" s="8" t="s">
        <v>18</v>
      </c>
      <c r="F4" s="8" t="s">
        <v>19</v>
      </c>
      <c r="G4" s="8" t="s">
        <v>20</v>
      </c>
      <c r="H4" s="10" t="s">
        <v>21</v>
      </c>
      <c r="I4" s="13" t="s">
        <v>22</v>
      </c>
      <c r="J4" s="8" t="s">
        <v>23</v>
      </c>
      <c r="K4" s="8" t="s">
        <v>24</v>
      </c>
    </row>
    <row r="5" spans="1:11" x14ac:dyDescent="0.2">
      <c r="A5" s="8" t="s">
        <v>25</v>
      </c>
    </row>
    <row r="6" spans="1:11" x14ac:dyDescent="0.2">
      <c r="A6" s="8" t="s">
        <v>26</v>
      </c>
    </row>
    <row r="7" spans="1:11" x14ac:dyDescent="0.2">
      <c r="A7" s="8" t="s">
        <v>27</v>
      </c>
    </row>
    <row r="8" spans="1:11" x14ac:dyDescent="0.2">
      <c r="B8" s="11">
        <v>1</v>
      </c>
      <c r="C8" s="12">
        <v>1</v>
      </c>
      <c r="D8" s="12" t="s">
        <v>402</v>
      </c>
      <c r="E8" s="12">
        <v>0</v>
      </c>
      <c r="F8" s="12" t="s">
        <v>28</v>
      </c>
      <c r="G8" s="12">
        <v>1</v>
      </c>
      <c r="H8" s="12">
        <v>1</v>
      </c>
      <c r="I8" s="14">
        <v>1</v>
      </c>
      <c r="J8" s="12" t="s">
        <v>29</v>
      </c>
    </row>
    <row r="9" spans="1:11" x14ac:dyDescent="0.2">
      <c r="B9" s="11">
        <v>2</v>
      </c>
      <c r="C9" s="12">
        <v>1</v>
      </c>
      <c r="D9" s="12" t="s">
        <v>402</v>
      </c>
      <c r="E9" s="12">
        <v>1</v>
      </c>
      <c r="F9" s="12" t="s">
        <v>30</v>
      </c>
      <c r="G9" s="12">
        <v>1</v>
      </c>
      <c r="H9" s="12">
        <v>1</v>
      </c>
      <c r="I9" s="14">
        <v>1</v>
      </c>
      <c r="J9" s="12" t="s">
        <v>31</v>
      </c>
    </row>
    <row r="10" spans="1:11" x14ac:dyDescent="0.2">
      <c r="B10" s="11">
        <v>3</v>
      </c>
      <c r="C10" s="12">
        <v>1</v>
      </c>
      <c r="D10" s="12" t="s">
        <v>402</v>
      </c>
      <c r="E10" s="12">
        <v>2</v>
      </c>
      <c r="F10" s="12" t="s">
        <v>32</v>
      </c>
      <c r="G10" s="12">
        <v>1</v>
      </c>
      <c r="H10" s="12">
        <v>1</v>
      </c>
      <c r="I10" s="14">
        <v>1</v>
      </c>
      <c r="J10" s="12" t="s">
        <v>33</v>
      </c>
    </row>
    <row r="11" spans="1:11" x14ac:dyDescent="0.2">
      <c r="B11" s="11">
        <v>4</v>
      </c>
      <c r="C11" s="12">
        <v>1</v>
      </c>
      <c r="D11" s="12" t="s">
        <v>402</v>
      </c>
      <c r="E11" s="12">
        <v>3</v>
      </c>
      <c r="F11" s="12" t="s">
        <v>34</v>
      </c>
      <c r="G11" s="12">
        <v>1</v>
      </c>
      <c r="H11" s="12">
        <v>1</v>
      </c>
      <c r="I11" s="14">
        <v>1</v>
      </c>
      <c r="J11" s="12" t="s">
        <v>35</v>
      </c>
    </row>
    <row r="12" spans="1:11" x14ac:dyDescent="0.2">
      <c r="B12" s="11">
        <v>5</v>
      </c>
      <c r="C12" s="12">
        <v>1</v>
      </c>
      <c r="D12" s="12" t="s">
        <v>402</v>
      </c>
      <c r="E12" s="12">
        <v>4</v>
      </c>
      <c r="F12" s="12" t="s">
        <v>36</v>
      </c>
      <c r="G12" s="12">
        <v>1</v>
      </c>
      <c r="H12" s="12">
        <v>1</v>
      </c>
      <c r="I12" s="14">
        <v>1</v>
      </c>
      <c r="J12" s="12" t="s">
        <v>37</v>
      </c>
    </row>
    <row r="13" spans="1:11" x14ac:dyDescent="0.2">
      <c r="B13" s="11">
        <v>6</v>
      </c>
      <c r="C13" s="12">
        <v>1</v>
      </c>
      <c r="D13" s="12" t="s">
        <v>402</v>
      </c>
      <c r="E13" s="12">
        <v>5</v>
      </c>
      <c r="F13" s="12" t="s">
        <v>38</v>
      </c>
      <c r="G13" s="12">
        <v>1</v>
      </c>
      <c r="H13" s="12">
        <v>1</v>
      </c>
      <c r="I13" s="14">
        <v>1</v>
      </c>
      <c r="J13" s="12" t="s">
        <v>39</v>
      </c>
    </row>
    <row r="14" spans="1:11" x14ac:dyDescent="0.2">
      <c r="B14" s="11">
        <v>7</v>
      </c>
      <c r="C14" s="12">
        <v>1</v>
      </c>
      <c r="D14" s="12" t="s">
        <v>402</v>
      </c>
      <c r="E14" s="12">
        <v>6</v>
      </c>
      <c r="F14" s="12" t="s">
        <v>40</v>
      </c>
      <c r="G14" s="12">
        <v>1</v>
      </c>
      <c r="H14" s="12">
        <v>1</v>
      </c>
      <c r="I14" s="14">
        <v>1</v>
      </c>
      <c r="J14" s="12" t="s">
        <v>41</v>
      </c>
    </row>
    <row r="15" spans="1:11" x14ac:dyDescent="0.2">
      <c r="B15" s="11">
        <v>8</v>
      </c>
      <c r="C15" s="12">
        <v>1</v>
      </c>
      <c r="D15" s="12" t="s">
        <v>402</v>
      </c>
      <c r="E15" s="12">
        <v>7</v>
      </c>
      <c r="F15" s="12" t="s">
        <v>42</v>
      </c>
      <c r="G15" s="12">
        <v>1</v>
      </c>
      <c r="H15" s="12">
        <v>1</v>
      </c>
      <c r="I15" s="14">
        <v>1</v>
      </c>
      <c r="J15" s="12" t="s">
        <v>43</v>
      </c>
    </row>
    <row r="16" spans="1:11" x14ac:dyDescent="0.2">
      <c r="B16" s="11">
        <v>9</v>
      </c>
      <c r="C16" s="12">
        <v>1</v>
      </c>
      <c r="D16" s="12" t="s">
        <v>402</v>
      </c>
      <c r="E16" s="12">
        <v>8</v>
      </c>
      <c r="F16" s="12" t="s">
        <v>44</v>
      </c>
      <c r="G16" s="12">
        <v>1</v>
      </c>
      <c r="H16" s="12">
        <v>1</v>
      </c>
      <c r="I16" s="14">
        <v>1</v>
      </c>
      <c r="J16" s="12" t="s">
        <v>45</v>
      </c>
    </row>
    <row r="17" spans="2:10" x14ac:dyDescent="0.2">
      <c r="B17" s="11">
        <v>10</v>
      </c>
      <c r="C17" s="12">
        <v>1</v>
      </c>
      <c r="D17" s="12" t="s">
        <v>402</v>
      </c>
      <c r="E17" s="12">
        <v>9</v>
      </c>
      <c r="F17" s="12" t="s">
        <v>46</v>
      </c>
      <c r="G17" s="12">
        <v>1</v>
      </c>
      <c r="H17" s="12">
        <v>1</v>
      </c>
      <c r="I17" s="14">
        <v>1</v>
      </c>
      <c r="J17" s="12" t="s">
        <v>47</v>
      </c>
    </row>
    <row r="18" spans="2:10" x14ac:dyDescent="0.2">
      <c r="B18" s="11">
        <v>11</v>
      </c>
      <c r="C18" s="12">
        <v>1</v>
      </c>
      <c r="D18" s="12" t="s">
        <v>402</v>
      </c>
      <c r="E18" s="12">
        <v>10</v>
      </c>
      <c r="F18" s="12" t="s">
        <v>48</v>
      </c>
      <c r="G18" s="12">
        <v>1</v>
      </c>
      <c r="H18" s="12">
        <v>1</v>
      </c>
      <c r="I18" s="14">
        <v>28</v>
      </c>
      <c r="J18" s="12" t="s">
        <v>49</v>
      </c>
    </row>
    <row r="19" spans="2:10" x14ac:dyDescent="0.2">
      <c r="B19" s="11">
        <v>12</v>
      </c>
      <c r="C19" s="12">
        <v>1</v>
      </c>
      <c r="D19" s="12" t="s">
        <v>402</v>
      </c>
      <c r="E19" s="12">
        <v>11</v>
      </c>
      <c r="F19" s="12" t="s">
        <v>50</v>
      </c>
      <c r="G19" s="12">
        <v>1</v>
      </c>
      <c r="H19" s="12">
        <v>1</v>
      </c>
      <c r="I19" s="14">
        <v>28</v>
      </c>
      <c r="J19" s="12" t="s">
        <v>51</v>
      </c>
    </row>
    <row r="20" spans="2:10" x14ac:dyDescent="0.2">
      <c r="B20" s="11">
        <v>13</v>
      </c>
      <c r="C20" s="12">
        <v>1</v>
      </c>
      <c r="D20" s="12" t="s">
        <v>402</v>
      </c>
      <c r="E20" s="12">
        <v>12</v>
      </c>
      <c r="F20" s="12" t="s">
        <v>52</v>
      </c>
      <c r="G20" s="12">
        <v>1</v>
      </c>
      <c r="H20" s="12">
        <v>1</v>
      </c>
      <c r="I20" s="14">
        <v>32</v>
      </c>
      <c r="J20" s="12" t="s">
        <v>53</v>
      </c>
    </row>
    <row r="21" spans="2:10" x14ac:dyDescent="0.2">
      <c r="B21" s="11">
        <v>14</v>
      </c>
      <c r="C21" s="12">
        <v>1</v>
      </c>
      <c r="D21" s="12" t="s">
        <v>402</v>
      </c>
      <c r="E21" s="12">
        <v>13</v>
      </c>
      <c r="F21" s="12" t="s">
        <v>54</v>
      </c>
      <c r="G21" s="12">
        <v>1</v>
      </c>
      <c r="H21" s="12">
        <v>1</v>
      </c>
      <c r="I21" s="14">
        <v>32</v>
      </c>
      <c r="J21" s="12" t="s">
        <v>55</v>
      </c>
    </row>
    <row r="22" spans="2:10" x14ac:dyDescent="0.2">
      <c r="B22" s="11">
        <v>15</v>
      </c>
      <c r="C22" s="12">
        <v>1</v>
      </c>
      <c r="D22" s="12" t="s">
        <v>402</v>
      </c>
      <c r="E22" s="12">
        <v>14</v>
      </c>
      <c r="F22" s="12" t="s">
        <v>56</v>
      </c>
      <c r="G22" s="12">
        <v>1</v>
      </c>
      <c r="H22" s="12">
        <v>1</v>
      </c>
      <c r="I22" s="14">
        <v>32</v>
      </c>
      <c r="J22" s="12" t="s">
        <v>57</v>
      </c>
    </row>
    <row r="23" spans="2:10" x14ac:dyDescent="0.2">
      <c r="B23" s="11">
        <v>16</v>
      </c>
      <c r="C23" s="12">
        <v>1</v>
      </c>
      <c r="D23" s="12" t="s">
        <v>402</v>
      </c>
      <c r="E23" s="12">
        <v>15</v>
      </c>
      <c r="F23" s="12" t="s">
        <v>58</v>
      </c>
      <c r="G23" s="12">
        <v>1</v>
      </c>
      <c r="H23" s="12">
        <v>1</v>
      </c>
      <c r="I23" s="14">
        <v>35</v>
      </c>
      <c r="J23" s="12" t="s">
        <v>59</v>
      </c>
    </row>
    <row r="24" spans="2:10" x14ac:dyDescent="0.2">
      <c r="B24" s="11">
        <v>17</v>
      </c>
      <c r="C24" s="12">
        <v>1</v>
      </c>
      <c r="D24" s="12" t="s">
        <v>402</v>
      </c>
      <c r="E24" s="12">
        <v>16</v>
      </c>
      <c r="F24" s="12" t="s">
        <v>60</v>
      </c>
      <c r="G24" s="12">
        <v>1</v>
      </c>
      <c r="H24" s="12">
        <v>1</v>
      </c>
      <c r="I24" s="14">
        <v>35</v>
      </c>
      <c r="J24" s="12" t="s">
        <v>61</v>
      </c>
    </row>
    <row r="25" spans="2:10" x14ac:dyDescent="0.2">
      <c r="B25" s="11">
        <v>18</v>
      </c>
      <c r="C25" s="12">
        <v>1</v>
      </c>
      <c r="D25" s="12" t="s">
        <v>402</v>
      </c>
      <c r="E25" s="12">
        <v>17</v>
      </c>
      <c r="F25" s="12" t="s">
        <v>62</v>
      </c>
      <c r="G25" s="12">
        <v>1</v>
      </c>
      <c r="H25" s="12">
        <v>1</v>
      </c>
      <c r="I25" s="14">
        <v>36</v>
      </c>
      <c r="J25" s="12" t="s">
        <v>63</v>
      </c>
    </row>
    <row r="26" spans="2:10" x14ac:dyDescent="0.2">
      <c r="B26" s="11">
        <v>19</v>
      </c>
      <c r="C26" s="12">
        <v>1</v>
      </c>
      <c r="D26" s="12" t="s">
        <v>402</v>
      </c>
      <c r="E26" s="12">
        <v>18</v>
      </c>
      <c r="F26" s="12" t="s">
        <v>64</v>
      </c>
      <c r="G26" s="12">
        <v>1</v>
      </c>
      <c r="H26" s="12">
        <v>1</v>
      </c>
      <c r="I26" s="14">
        <v>38</v>
      </c>
      <c r="J26" s="12" t="s">
        <v>65</v>
      </c>
    </row>
    <row r="27" spans="2:10" x14ac:dyDescent="0.2">
      <c r="B27" s="11">
        <v>20</v>
      </c>
      <c r="C27" s="12">
        <v>1</v>
      </c>
      <c r="D27" s="12" t="s">
        <v>402</v>
      </c>
      <c r="E27" s="12">
        <v>19</v>
      </c>
      <c r="F27" s="12" t="s">
        <v>66</v>
      </c>
      <c r="G27" s="12">
        <v>1</v>
      </c>
      <c r="H27" s="12">
        <v>1</v>
      </c>
      <c r="I27" s="14">
        <v>38</v>
      </c>
      <c r="J27" s="12" t="s">
        <v>67</v>
      </c>
    </row>
    <row r="28" spans="2:10" x14ac:dyDescent="0.2">
      <c r="B28" s="11">
        <v>21</v>
      </c>
      <c r="C28" s="12">
        <v>1</v>
      </c>
      <c r="D28" s="12" t="s">
        <v>402</v>
      </c>
      <c r="E28" s="12">
        <v>20</v>
      </c>
      <c r="F28" s="12" t="s">
        <v>68</v>
      </c>
      <c r="G28" s="12">
        <v>1</v>
      </c>
      <c r="H28" s="12">
        <v>1</v>
      </c>
      <c r="I28" s="14">
        <v>40</v>
      </c>
      <c r="J28" s="12" t="s">
        <v>69</v>
      </c>
    </row>
    <row r="29" spans="2:10" x14ac:dyDescent="0.2">
      <c r="B29" s="11">
        <v>22</v>
      </c>
      <c r="C29" s="12">
        <v>1</v>
      </c>
      <c r="D29" s="12" t="s">
        <v>402</v>
      </c>
      <c r="E29" s="12">
        <v>21</v>
      </c>
      <c r="F29" s="12" t="s">
        <v>70</v>
      </c>
      <c r="G29" s="12">
        <v>1</v>
      </c>
      <c r="H29" s="12">
        <v>1</v>
      </c>
      <c r="I29" s="14">
        <v>42</v>
      </c>
      <c r="J29" s="12" t="s">
        <v>71</v>
      </c>
    </row>
    <row r="30" spans="2:10" x14ac:dyDescent="0.2">
      <c r="B30" s="11">
        <v>23</v>
      </c>
      <c r="C30" s="12">
        <v>1</v>
      </c>
      <c r="D30" s="12" t="s">
        <v>402</v>
      </c>
      <c r="E30" s="12">
        <v>22</v>
      </c>
      <c r="F30" s="12" t="s">
        <v>72</v>
      </c>
      <c r="G30" s="12">
        <v>1</v>
      </c>
      <c r="H30" s="12">
        <v>1</v>
      </c>
      <c r="I30" s="14">
        <v>42</v>
      </c>
      <c r="J30" s="12" t="s">
        <v>73</v>
      </c>
    </row>
    <row r="31" spans="2:10" x14ac:dyDescent="0.2">
      <c r="B31" s="11">
        <v>24</v>
      </c>
      <c r="C31" s="12">
        <v>1</v>
      </c>
      <c r="D31" s="12" t="s">
        <v>402</v>
      </c>
      <c r="E31" s="12">
        <v>23</v>
      </c>
      <c r="F31" s="12" t="s">
        <v>74</v>
      </c>
      <c r="G31" s="12">
        <v>1</v>
      </c>
      <c r="H31" s="12">
        <v>1</v>
      </c>
      <c r="I31" s="14">
        <v>44</v>
      </c>
      <c r="J31" s="12" t="s">
        <v>75</v>
      </c>
    </row>
    <row r="32" spans="2:10" x14ac:dyDescent="0.2">
      <c r="B32" s="11">
        <v>25</v>
      </c>
      <c r="C32" s="12">
        <v>1</v>
      </c>
      <c r="D32" s="12" t="s">
        <v>402</v>
      </c>
      <c r="E32" s="12">
        <v>24</v>
      </c>
      <c r="F32" s="12" t="s">
        <v>76</v>
      </c>
      <c r="G32" s="12">
        <v>1</v>
      </c>
      <c r="H32" s="12">
        <v>1</v>
      </c>
      <c r="I32" s="14">
        <v>46</v>
      </c>
      <c r="J32" s="12" t="s">
        <v>77</v>
      </c>
    </row>
    <row r="33" spans="2:11" x14ac:dyDescent="0.2">
      <c r="B33" s="11">
        <v>26</v>
      </c>
      <c r="C33" s="12">
        <v>1</v>
      </c>
      <c r="D33" s="12" t="s">
        <v>402</v>
      </c>
      <c r="E33" s="12">
        <v>25</v>
      </c>
      <c r="F33" s="12" t="s">
        <v>78</v>
      </c>
      <c r="G33" s="12">
        <v>1</v>
      </c>
      <c r="H33" s="12">
        <v>1</v>
      </c>
      <c r="I33" s="14">
        <v>46</v>
      </c>
      <c r="J33" s="12" t="s">
        <v>79</v>
      </c>
    </row>
    <row r="34" spans="2:11" x14ac:dyDescent="0.2">
      <c r="B34" s="11">
        <v>27</v>
      </c>
      <c r="C34" s="12">
        <v>1</v>
      </c>
      <c r="D34" s="12" t="s">
        <v>402</v>
      </c>
      <c r="E34" s="12">
        <v>26</v>
      </c>
      <c r="F34" s="12" t="s">
        <v>80</v>
      </c>
      <c r="G34" s="12">
        <v>1</v>
      </c>
      <c r="H34" s="12">
        <v>1</v>
      </c>
      <c r="I34" s="14">
        <v>48</v>
      </c>
      <c r="J34" s="12" t="s">
        <v>81</v>
      </c>
    </row>
    <row r="35" spans="2:11" x14ac:dyDescent="0.2">
      <c r="B35" s="11">
        <v>28</v>
      </c>
      <c r="C35" s="12">
        <v>1</v>
      </c>
      <c r="D35" s="12" t="s">
        <v>402</v>
      </c>
      <c r="E35" s="12">
        <v>27</v>
      </c>
      <c r="F35" s="12" t="s">
        <v>82</v>
      </c>
      <c r="G35" s="12">
        <v>1</v>
      </c>
      <c r="H35" s="12">
        <v>1</v>
      </c>
      <c r="I35" s="14">
        <v>48</v>
      </c>
      <c r="J35" s="12" t="s">
        <v>83</v>
      </c>
    </row>
    <row r="36" spans="2:11" x14ac:dyDescent="0.2">
      <c r="B36" s="11">
        <v>29</v>
      </c>
      <c r="C36" s="12">
        <v>1</v>
      </c>
      <c r="D36" s="12" t="s">
        <v>402</v>
      </c>
      <c r="E36" s="12">
        <v>28</v>
      </c>
      <c r="F36" s="12" t="s">
        <v>84</v>
      </c>
      <c r="G36" s="12">
        <v>1</v>
      </c>
      <c r="H36" s="12">
        <v>1</v>
      </c>
      <c r="I36" s="14">
        <v>49</v>
      </c>
      <c r="J36" s="12" t="s">
        <v>85</v>
      </c>
    </row>
    <row r="37" spans="2:11" x14ac:dyDescent="0.2">
      <c r="B37" s="11">
        <v>30</v>
      </c>
      <c r="C37" s="12">
        <v>1</v>
      </c>
      <c r="D37" s="12" t="s">
        <v>402</v>
      </c>
      <c r="E37" s="12">
        <v>29</v>
      </c>
      <c r="F37" s="12" t="s">
        <v>86</v>
      </c>
      <c r="G37" s="12">
        <v>1</v>
      </c>
      <c r="H37" s="12">
        <v>1</v>
      </c>
      <c r="I37" s="14">
        <v>50</v>
      </c>
      <c r="J37" s="12" t="s">
        <v>87</v>
      </c>
    </row>
    <row r="38" spans="2:11" x14ac:dyDescent="0.2">
      <c r="B38" s="11">
        <v>31</v>
      </c>
      <c r="C38" s="12">
        <v>1</v>
      </c>
      <c r="D38" s="12" t="s">
        <v>402</v>
      </c>
      <c r="E38" s="12">
        <v>30</v>
      </c>
      <c r="F38" s="12" t="s">
        <v>88</v>
      </c>
      <c r="G38" s="12">
        <v>1</v>
      </c>
      <c r="H38" s="12">
        <v>1</v>
      </c>
      <c r="I38" s="15"/>
      <c r="J38" s="12" t="s">
        <v>89</v>
      </c>
    </row>
    <row r="39" spans="2:11" x14ac:dyDescent="0.2">
      <c r="B39" s="11">
        <v>32</v>
      </c>
      <c r="C39" s="8">
        <f>C8+1</f>
        <v>2</v>
      </c>
      <c r="D39" s="12" t="s">
        <v>403</v>
      </c>
      <c r="E39" s="8">
        <f>E8</f>
        <v>0</v>
      </c>
      <c r="F39" s="8" t="s">
        <v>90</v>
      </c>
      <c r="G39" s="8">
        <f>G38</f>
        <v>1</v>
      </c>
      <c r="H39" s="8">
        <v>1</v>
      </c>
      <c r="I39" s="14">
        <v>1</v>
      </c>
      <c r="J39" s="12" t="s">
        <v>29</v>
      </c>
      <c r="K39" s="8" t="s">
        <v>91</v>
      </c>
    </row>
    <row r="40" spans="2:11" x14ac:dyDescent="0.2">
      <c r="B40" s="11">
        <v>33</v>
      </c>
      <c r="C40" s="8">
        <f t="shared" ref="C40:C103" si="0">C9+1</f>
        <v>2</v>
      </c>
      <c r="D40" s="12" t="s">
        <v>403</v>
      </c>
      <c r="E40" s="8">
        <f t="shared" ref="E40:E104" si="1">E9</f>
        <v>1</v>
      </c>
      <c r="F40" s="8" t="s">
        <v>92</v>
      </c>
      <c r="G40" s="8">
        <f t="shared" ref="G40:G103" si="2">G39</f>
        <v>1</v>
      </c>
      <c r="H40" s="8">
        <v>1</v>
      </c>
      <c r="I40" s="14">
        <v>1</v>
      </c>
      <c r="J40" s="12" t="s">
        <v>31</v>
      </c>
      <c r="K40" s="8" t="s">
        <v>91</v>
      </c>
    </row>
    <row r="41" spans="2:11" x14ac:dyDescent="0.2">
      <c r="B41" s="11">
        <v>34</v>
      </c>
      <c r="C41" s="8">
        <f t="shared" si="0"/>
        <v>2</v>
      </c>
      <c r="D41" s="12" t="s">
        <v>403</v>
      </c>
      <c r="E41" s="8">
        <f t="shared" si="1"/>
        <v>2</v>
      </c>
      <c r="F41" s="8" t="s">
        <v>93</v>
      </c>
      <c r="G41" s="8">
        <f t="shared" si="2"/>
        <v>1</v>
      </c>
      <c r="H41" s="8">
        <v>1</v>
      </c>
      <c r="I41" s="14">
        <v>1</v>
      </c>
      <c r="J41" s="12" t="s">
        <v>33</v>
      </c>
      <c r="K41" s="8" t="s">
        <v>91</v>
      </c>
    </row>
    <row r="42" spans="2:11" x14ac:dyDescent="0.2">
      <c r="B42" s="11">
        <v>35</v>
      </c>
      <c r="C42" s="8">
        <f t="shared" si="0"/>
        <v>2</v>
      </c>
      <c r="D42" s="12" t="s">
        <v>403</v>
      </c>
      <c r="E42" s="8">
        <f t="shared" si="1"/>
        <v>3</v>
      </c>
      <c r="F42" s="8" t="s">
        <v>94</v>
      </c>
      <c r="G42" s="8">
        <f t="shared" si="2"/>
        <v>1</v>
      </c>
      <c r="H42" s="8">
        <v>1</v>
      </c>
      <c r="I42" s="14">
        <v>1</v>
      </c>
      <c r="J42" s="12" t="s">
        <v>35</v>
      </c>
      <c r="K42" s="8" t="s">
        <v>91</v>
      </c>
    </row>
    <row r="43" spans="2:11" x14ac:dyDescent="0.2">
      <c r="B43" s="11">
        <v>36</v>
      </c>
      <c r="C43" s="8">
        <f t="shared" si="0"/>
        <v>2</v>
      </c>
      <c r="D43" s="12" t="s">
        <v>403</v>
      </c>
      <c r="E43" s="8">
        <f t="shared" si="1"/>
        <v>4</v>
      </c>
      <c r="F43" s="8" t="s">
        <v>95</v>
      </c>
      <c r="G43" s="8">
        <f t="shared" si="2"/>
        <v>1</v>
      </c>
      <c r="H43" s="8">
        <v>1</v>
      </c>
      <c r="I43" s="14">
        <v>1</v>
      </c>
      <c r="J43" s="12" t="s">
        <v>37</v>
      </c>
      <c r="K43" s="8" t="s">
        <v>91</v>
      </c>
    </row>
    <row r="44" spans="2:11" x14ac:dyDescent="0.2">
      <c r="B44" s="11">
        <v>37</v>
      </c>
      <c r="C44" s="8">
        <f t="shared" si="0"/>
        <v>2</v>
      </c>
      <c r="D44" s="12" t="s">
        <v>403</v>
      </c>
      <c r="E44" s="8">
        <f t="shared" si="1"/>
        <v>5</v>
      </c>
      <c r="F44" s="8" t="s">
        <v>96</v>
      </c>
      <c r="G44" s="8">
        <f t="shared" si="2"/>
        <v>1</v>
      </c>
      <c r="H44" s="8">
        <v>1</v>
      </c>
      <c r="I44" s="14">
        <v>1</v>
      </c>
      <c r="J44" s="12" t="s">
        <v>39</v>
      </c>
      <c r="K44" s="8" t="s">
        <v>91</v>
      </c>
    </row>
    <row r="45" spans="2:11" x14ac:dyDescent="0.2">
      <c r="B45" s="11">
        <v>38</v>
      </c>
      <c r="C45" s="8">
        <f t="shared" si="0"/>
        <v>2</v>
      </c>
      <c r="D45" s="12" t="s">
        <v>403</v>
      </c>
      <c r="E45" s="8">
        <f t="shared" si="1"/>
        <v>6</v>
      </c>
      <c r="F45" s="8" t="s">
        <v>97</v>
      </c>
      <c r="G45" s="8">
        <f t="shared" si="2"/>
        <v>1</v>
      </c>
      <c r="H45" s="8">
        <v>1</v>
      </c>
      <c r="I45" s="14">
        <v>1</v>
      </c>
      <c r="J45" s="12" t="s">
        <v>41</v>
      </c>
      <c r="K45" s="8" t="s">
        <v>91</v>
      </c>
    </row>
    <row r="46" spans="2:11" x14ac:dyDescent="0.2">
      <c r="B46" s="11">
        <v>39</v>
      </c>
      <c r="C46" s="8">
        <f t="shared" si="0"/>
        <v>2</v>
      </c>
      <c r="D46" s="12" t="s">
        <v>403</v>
      </c>
      <c r="E46" s="8">
        <f t="shared" si="1"/>
        <v>7</v>
      </c>
      <c r="F46" s="8" t="s">
        <v>98</v>
      </c>
      <c r="G46" s="8">
        <f t="shared" si="2"/>
        <v>1</v>
      </c>
      <c r="H46" s="8">
        <v>1</v>
      </c>
      <c r="I46" s="14">
        <v>1</v>
      </c>
      <c r="J46" s="12" t="s">
        <v>43</v>
      </c>
      <c r="K46" s="8" t="s">
        <v>91</v>
      </c>
    </row>
    <row r="47" spans="2:11" x14ac:dyDescent="0.2">
      <c r="B47" s="11">
        <v>40</v>
      </c>
      <c r="C47" s="8">
        <f t="shared" si="0"/>
        <v>2</v>
      </c>
      <c r="D47" s="12" t="s">
        <v>403</v>
      </c>
      <c r="E47" s="8">
        <f t="shared" si="1"/>
        <v>8</v>
      </c>
      <c r="F47" s="8" t="s">
        <v>99</v>
      </c>
      <c r="G47" s="8">
        <f t="shared" si="2"/>
        <v>1</v>
      </c>
      <c r="H47" s="8">
        <v>1</v>
      </c>
      <c r="I47" s="14">
        <v>1</v>
      </c>
      <c r="J47" s="12" t="s">
        <v>45</v>
      </c>
      <c r="K47" s="8" t="s">
        <v>91</v>
      </c>
    </row>
    <row r="48" spans="2:11" x14ac:dyDescent="0.2">
      <c r="B48" s="11">
        <v>41</v>
      </c>
      <c r="C48" s="8">
        <f t="shared" si="0"/>
        <v>2</v>
      </c>
      <c r="D48" s="12" t="s">
        <v>403</v>
      </c>
      <c r="E48" s="8">
        <f t="shared" si="1"/>
        <v>9</v>
      </c>
      <c r="F48" s="8" t="s">
        <v>100</v>
      </c>
      <c r="G48" s="8">
        <f t="shared" si="2"/>
        <v>1</v>
      </c>
      <c r="H48" s="8">
        <v>1</v>
      </c>
      <c r="I48" s="14">
        <v>1</v>
      </c>
      <c r="J48" s="12" t="s">
        <v>47</v>
      </c>
      <c r="K48" s="8" t="s">
        <v>91</v>
      </c>
    </row>
    <row r="49" spans="2:11" x14ac:dyDescent="0.2">
      <c r="B49" s="11">
        <v>42</v>
      </c>
      <c r="C49" s="8">
        <f t="shared" si="0"/>
        <v>2</v>
      </c>
      <c r="D49" s="12" t="s">
        <v>403</v>
      </c>
      <c r="E49" s="8">
        <f t="shared" si="1"/>
        <v>10</v>
      </c>
      <c r="F49" s="8" t="s">
        <v>101</v>
      </c>
      <c r="G49" s="8">
        <f t="shared" si="2"/>
        <v>1</v>
      </c>
      <c r="H49" s="8">
        <v>1</v>
      </c>
      <c r="I49" s="14">
        <v>28</v>
      </c>
      <c r="J49" s="12" t="s">
        <v>49</v>
      </c>
      <c r="K49" s="8" t="s">
        <v>91</v>
      </c>
    </row>
    <row r="50" spans="2:11" x14ac:dyDescent="0.2">
      <c r="B50" s="11">
        <v>43</v>
      </c>
      <c r="C50" s="8">
        <f t="shared" si="0"/>
        <v>2</v>
      </c>
      <c r="D50" s="12" t="s">
        <v>403</v>
      </c>
      <c r="E50" s="8">
        <f t="shared" si="1"/>
        <v>11</v>
      </c>
      <c r="F50" s="8" t="s">
        <v>102</v>
      </c>
      <c r="G50" s="8">
        <f t="shared" si="2"/>
        <v>1</v>
      </c>
      <c r="H50" s="8">
        <v>1</v>
      </c>
      <c r="I50" s="14">
        <v>28</v>
      </c>
      <c r="J50" s="12" t="s">
        <v>51</v>
      </c>
      <c r="K50" s="8" t="s">
        <v>91</v>
      </c>
    </row>
    <row r="51" spans="2:11" x14ac:dyDescent="0.2">
      <c r="B51" s="11">
        <v>44</v>
      </c>
      <c r="C51" s="8">
        <f t="shared" si="0"/>
        <v>2</v>
      </c>
      <c r="D51" s="12" t="s">
        <v>403</v>
      </c>
      <c r="E51" s="8">
        <f t="shared" si="1"/>
        <v>12</v>
      </c>
      <c r="F51" s="8" t="s">
        <v>103</v>
      </c>
      <c r="G51" s="8">
        <f t="shared" si="2"/>
        <v>1</v>
      </c>
      <c r="H51" s="8">
        <v>1</v>
      </c>
      <c r="I51" s="14">
        <v>32</v>
      </c>
      <c r="J51" s="12" t="s">
        <v>53</v>
      </c>
      <c r="K51" s="8" t="s">
        <v>91</v>
      </c>
    </row>
    <row r="52" spans="2:11" x14ac:dyDescent="0.2">
      <c r="B52" s="11">
        <v>45</v>
      </c>
      <c r="C52" s="8">
        <f t="shared" si="0"/>
        <v>2</v>
      </c>
      <c r="D52" s="12" t="s">
        <v>403</v>
      </c>
      <c r="E52" s="8">
        <f t="shared" si="1"/>
        <v>13</v>
      </c>
      <c r="F52" s="8" t="s">
        <v>104</v>
      </c>
      <c r="G52" s="8">
        <f t="shared" si="2"/>
        <v>1</v>
      </c>
      <c r="H52" s="8">
        <v>1</v>
      </c>
      <c r="I52" s="14">
        <v>32</v>
      </c>
      <c r="J52" s="12" t="s">
        <v>55</v>
      </c>
      <c r="K52" s="8" t="s">
        <v>91</v>
      </c>
    </row>
    <row r="53" spans="2:11" x14ac:dyDescent="0.2">
      <c r="B53" s="11">
        <v>46</v>
      </c>
      <c r="C53" s="8">
        <f t="shared" si="0"/>
        <v>2</v>
      </c>
      <c r="D53" s="12" t="s">
        <v>403</v>
      </c>
      <c r="E53" s="8">
        <f t="shared" si="1"/>
        <v>14</v>
      </c>
      <c r="F53" s="8" t="s">
        <v>105</v>
      </c>
      <c r="G53" s="8">
        <f t="shared" si="2"/>
        <v>1</v>
      </c>
      <c r="H53" s="8">
        <v>1</v>
      </c>
      <c r="I53" s="14">
        <v>32</v>
      </c>
      <c r="J53" s="12" t="s">
        <v>57</v>
      </c>
      <c r="K53" s="8" t="s">
        <v>91</v>
      </c>
    </row>
    <row r="54" spans="2:11" x14ac:dyDescent="0.2">
      <c r="B54" s="11">
        <v>47</v>
      </c>
      <c r="C54" s="8">
        <f t="shared" si="0"/>
        <v>2</v>
      </c>
      <c r="D54" s="12" t="s">
        <v>403</v>
      </c>
      <c r="E54" s="8">
        <f t="shared" si="1"/>
        <v>15</v>
      </c>
      <c r="F54" s="8" t="s">
        <v>106</v>
      </c>
      <c r="G54" s="8">
        <f t="shared" si="2"/>
        <v>1</v>
      </c>
      <c r="H54" s="8">
        <v>1</v>
      </c>
      <c r="I54" s="14">
        <v>35</v>
      </c>
      <c r="J54" s="12" t="s">
        <v>59</v>
      </c>
      <c r="K54" s="8" t="s">
        <v>91</v>
      </c>
    </row>
    <row r="55" spans="2:11" x14ac:dyDescent="0.2">
      <c r="B55" s="11">
        <v>48</v>
      </c>
      <c r="C55" s="8">
        <f t="shared" si="0"/>
        <v>2</v>
      </c>
      <c r="D55" s="12" t="s">
        <v>403</v>
      </c>
      <c r="E55" s="8">
        <f t="shared" si="1"/>
        <v>16</v>
      </c>
      <c r="F55" s="8" t="s">
        <v>107</v>
      </c>
      <c r="G55" s="8">
        <f t="shared" si="2"/>
        <v>1</v>
      </c>
      <c r="H55" s="8">
        <v>1</v>
      </c>
      <c r="I55" s="14">
        <v>35</v>
      </c>
      <c r="J55" s="12" t="s">
        <v>61</v>
      </c>
      <c r="K55" s="8" t="s">
        <v>91</v>
      </c>
    </row>
    <row r="56" spans="2:11" x14ac:dyDescent="0.2">
      <c r="B56" s="11">
        <v>49</v>
      </c>
      <c r="C56" s="8">
        <f t="shared" si="0"/>
        <v>2</v>
      </c>
      <c r="D56" s="12" t="s">
        <v>403</v>
      </c>
      <c r="E56" s="8">
        <f t="shared" si="1"/>
        <v>17</v>
      </c>
      <c r="F56" s="8" t="s">
        <v>108</v>
      </c>
      <c r="G56" s="8">
        <f t="shared" si="2"/>
        <v>1</v>
      </c>
      <c r="H56" s="8">
        <v>1</v>
      </c>
      <c r="I56" s="14">
        <v>36</v>
      </c>
      <c r="J56" s="12" t="s">
        <v>63</v>
      </c>
      <c r="K56" s="8" t="s">
        <v>91</v>
      </c>
    </row>
    <row r="57" spans="2:11" x14ac:dyDescent="0.2">
      <c r="B57" s="11">
        <v>50</v>
      </c>
      <c r="C57" s="8">
        <f t="shared" si="0"/>
        <v>2</v>
      </c>
      <c r="D57" s="12" t="s">
        <v>403</v>
      </c>
      <c r="E57" s="8">
        <f t="shared" si="1"/>
        <v>18</v>
      </c>
      <c r="F57" s="8" t="s">
        <v>109</v>
      </c>
      <c r="G57" s="8">
        <f t="shared" si="2"/>
        <v>1</v>
      </c>
      <c r="H57" s="8">
        <v>1</v>
      </c>
      <c r="I57" s="14">
        <v>38</v>
      </c>
      <c r="J57" s="12" t="s">
        <v>65</v>
      </c>
      <c r="K57" s="8" t="s">
        <v>91</v>
      </c>
    </row>
    <row r="58" spans="2:11" x14ac:dyDescent="0.2">
      <c r="B58" s="11">
        <v>51</v>
      </c>
      <c r="C58" s="8">
        <f t="shared" si="0"/>
        <v>2</v>
      </c>
      <c r="D58" s="12" t="s">
        <v>403</v>
      </c>
      <c r="E58" s="8">
        <f t="shared" si="1"/>
        <v>19</v>
      </c>
      <c r="F58" s="8" t="s">
        <v>110</v>
      </c>
      <c r="G58" s="8">
        <f t="shared" si="2"/>
        <v>1</v>
      </c>
      <c r="H58" s="8">
        <v>1</v>
      </c>
      <c r="I58" s="14">
        <v>38</v>
      </c>
      <c r="J58" s="12" t="s">
        <v>67</v>
      </c>
      <c r="K58" s="8" t="s">
        <v>91</v>
      </c>
    </row>
    <row r="59" spans="2:11" x14ac:dyDescent="0.2">
      <c r="B59" s="11">
        <v>52</v>
      </c>
      <c r="C59" s="8">
        <f t="shared" si="0"/>
        <v>2</v>
      </c>
      <c r="D59" s="12" t="s">
        <v>403</v>
      </c>
      <c r="E59" s="8">
        <f t="shared" si="1"/>
        <v>20</v>
      </c>
      <c r="F59" s="8" t="s">
        <v>111</v>
      </c>
      <c r="G59" s="8">
        <f t="shared" si="2"/>
        <v>1</v>
      </c>
      <c r="H59" s="8">
        <v>1</v>
      </c>
      <c r="I59" s="14">
        <v>40</v>
      </c>
      <c r="J59" s="12" t="s">
        <v>69</v>
      </c>
      <c r="K59" s="8" t="s">
        <v>91</v>
      </c>
    </row>
    <row r="60" spans="2:11" x14ac:dyDescent="0.2">
      <c r="B60" s="11">
        <v>53</v>
      </c>
      <c r="C60" s="8">
        <f t="shared" si="0"/>
        <v>2</v>
      </c>
      <c r="D60" s="12" t="s">
        <v>403</v>
      </c>
      <c r="E60" s="8">
        <f t="shared" si="1"/>
        <v>21</v>
      </c>
      <c r="F60" s="8" t="s">
        <v>112</v>
      </c>
      <c r="G60" s="8">
        <f t="shared" si="2"/>
        <v>1</v>
      </c>
      <c r="H60" s="8">
        <v>1</v>
      </c>
      <c r="I60" s="14">
        <v>42</v>
      </c>
      <c r="J60" s="12" t="s">
        <v>71</v>
      </c>
      <c r="K60" s="8" t="s">
        <v>91</v>
      </c>
    </row>
    <row r="61" spans="2:11" x14ac:dyDescent="0.2">
      <c r="B61" s="11">
        <v>54</v>
      </c>
      <c r="C61" s="8">
        <f t="shared" si="0"/>
        <v>2</v>
      </c>
      <c r="D61" s="12" t="s">
        <v>403</v>
      </c>
      <c r="E61" s="8">
        <f t="shared" si="1"/>
        <v>22</v>
      </c>
      <c r="F61" s="8" t="s">
        <v>113</v>
      </c>
      <c r="G61" s="8">
        <f t="shared" si="2"/>
        <v>1</v>
      </c>
      <c r="H61" s="8">
        <v>1</v>
      </c>
      <c r="I61" s="14">
        <v>42</v>
      </c>
      <c r="J61" s="12" t="s">
        <v>73</v>
      </c>
      <c r="K61" s="8" t="s">
        <v>91</v>
      </c>
    </row>
    <row r="62" spans="2:11" x14ac:dyDescent="0.2">
      <c r="B62" s="11">
        <v>55</v>
      </c>
      <c r="C62" s="8">
        <f t="shared" si="0"/>
        <v>2</v>
      </c>
      <c r="D62" s="12" t="s">
        <v>403</v>
      </c>
      <c r="E62" s="8">
        <f t="shared" si="1"/>
        <v>23</v>
      </c>
      <c r="F62" s="8" t="s">
        <v>114</v>
      </c>
      <c r="G62" s="8">
        <f t="shared" si="2"/>
        <v>1</v>
      </c>
      <c r="H62" s="8">
        <v>1</v>
      </c>
      <c r="I62" s="14">
        <v>44</v>
      </c>
      <c r="J62" s="12" t="s">
        <v>75</v>
      </c>
      <c r="K62" s="8" t="s">
        <v>91</v>
      </c>
    </row>
    <row r="63" spans="2:11" x14ac:dyDescent="0.2">
      <c r="B63" s="11">
        <v>56</v>
      </c>
      <c r="C63" s="8">
        <f t="shared" si="0"/>
        <v>2</v>
      </c>
      <c r="D63" s="12" t="s">
        <v>403</v>
      </c>
      <c r="E63" s="8">
        <f t="shared" si="1"/>
        <v>24</v>
      </c>
      <c r="F63" s="8" t="s">
        <v>115</v>
      </c>
      <c r="G63" s="8">
        <f t="shared" si="2"/>
        <v>1</v>
      </c>
      <c r="H63" s="8">
        <v>1</v>
      </c>
      <c r="I63" s="14">
        <v>46</v>
      </c>
      <c r="J63" s="12" t="s">
        <v>77</v>
      </c>
      <c r="K63" s="8" t="s">
        <v>91</v>
      </c>
    </row>
    <row r="64" spans="2:11" x14ac:dyDescent="0.2">
      <c r="B64" s="11">
        <v>57</v>
      </c>
      <c r="C64" s="8">
        <f t="shared" si="0"/>
        <v>2</v>
      </c>
      <c r="D64" s="12" t="s">
        <v>403</v>
      </c>
      <c r="E64" s="8">
        <f t="shared" si="1"/>
        <v>25</v>
      </c>
      <c r="F64" s="8" t="s">
        <v>116</v>
      </c>
      <c r="G64" s="8">
        <f t="shared" si="2"/>
        <v>1</v>
      </c>
      <c r="H64" s="8">
        <v>1</v>
      </c>
      <c r="I64" s="14">
        <v>46</v>
      </c>
      <c r="J64" s="12" t="s">
        <v>79</v>
      </c>
      <c r="K64" s="8" t="s">
        <v>91</v>
      </c>
    </row>
    <row r="65" spans="2:11" x14ac:dyDescent="0.2">
      <c r="B65" s="11">
        <v>58</v>
      </c>
      <c r="C65" s="8">
        <f t="shared" si="0"/>
        <v>2</v>
      </c>
      <c r="D65" s="12" t="s">
        <v>403</v>
      </c>
      <c r="E65" s="8">
        <f t="shared" si="1"/>
        <v>26</v>
      </c>
      <c r="F65" s="8" t="s">
        <v>117</v>
      </c>
      <c r="G65" s="8">
        <f t="shared" si="2"/>
        <v>1</v>
      </c>
      <c r="H65" s="8">
        <v>1</v>
      </c>
      <c r="I65" s="14">
        <v>48</v>
      </c>
      <c r="J65" s="12" t="s">
        <v>81</v>
      </c>
      <c r="K65" s="8" t="s">
        <v>91</v>
      </c>
    </row>
    <row r="66" spans="2:11" x14ac:dyDescent="0.2">
      <c r="B66" s="11">
        <v>59</v>
      </c>
      <c r="C66" s="8">
        <f t="shared" si="0"/>
        <v>2</v>
      </c>
      <c r="D66" s="12" t="s">
        <v>403</v>
      </c>
      <c r="E66" s="8">
        <f t="shared" si="1"/>
        <v>27</v>
      </c>
      <c r="F66" s="8" t="s">
        <v>118</v>
      </c>
      <c r="G66" s="8">
        <f t="shared" si="2"/>
        <v>1</v>
      </c>
      <c r="H66" s="8">
        <v>1</v>
      </c>
      <c r="I66" s="14">
        <v>48</v>
      </c>
      <c r="J66" s="12" t="s">
        <v>83</v>
      </c>
      <c r="K66" s="8" t="s">
        <v>91</v>
      </c>
    </row>
    <row r="67" spans="2:11" x14ac:dyDescent="0.2">
      <c r="B67" s="11">
        <v>60</v>
      </c>
      <c r="C67" s="8">
        <f t="shared" si="0"/>
        <v>2</v>
      </c>
      <c r="D67" s="12" t="s">
        <v>403</v>
      </c>
      <c r="E67" s="8">
        <f t="shared" si="1"/>
        <v>28</v>
      </c>
      <c r="F67" s="8" t="s">
        <v>119</v>
      </c>
      <c r="G67" s="8">
        <f t="shared" si="2"/>
        <v>1</v>
      </c>
      <c r="H67" s="8">
        <v>1</v>
      </c>
      <c r="I67" s="14">
        <v>49</v>
      </c>
      <c r="J67" s="12" t="s">
        <v>85</v>
      </c>
      <c r="K67" s="8" t="s">
        <v>91</v>
      </c>
    </row>
    <row r="68" spans="2:11" x14ac:dyDescent="0.2">
      <c r="B68" s="11">
        <v>61</v>
      </c>
      <c r="C68" s="8">
        <f t="shared" si="0"/>
        <v>2</v>
      </c>
      <c r="D68" s="12" t="s">
        <v>403</v>
      </c>
      <c r="E68" s="8">
        <f t="shared" si="1"/>
        <v>29</v>
      </c>
      <c r="F68" s="8" t="s">
        <v>120</v>
      </c>
      <c r="G68" s="8">
        <f t="shared" si="2"/>
        <v>1</v>
      </c>
      <c r="H68" s="8">
        <v>1</v>
      </c>
      <c r="I68" s="14">
        <v>50</v>
      </c>
      <c r="J68" s="12" t="s">
        <v>87</v>
      </c>
      <c r="K68" s="8" t="s">
        <v>91</v>
      </c>
    </row>
    <row r="69" spans="2:11" x14ac:dyDescent="0.2">
      <c r="B69" s="11">
        <v>62</v>
      </c>
      <c r="C69" s="8">
        <f t="shared" si="0"/>
        <v>2</v>
      </c>
      <c r="D69" s="12" t="s">
        <v>403</v>
      </c>
      <c r="E69" s="8">
        <f t="shared" si="1"/>
        <v>30</v>
      </c>
      <c r="F69" s="8" t="s">
        <v>121</v>
      </c>
      <c r="G69" s="8">
        <f t="shared" si="2"/>
        <v>1</v>
      </c>
      <c r="H69" s="8">
        <v>1</v>
      </c>
      <c r="I69" s="15"/>
      <c r="J69" s="12" t="s">
        <v>89</v>
      </c>
      <c r="K69" s="8" t="s">
        <v>91</v>
      </c>
    </row>
    <row r="70" spans="2:11" x14ac:dyDescent="0.2">
      <c r="B70" s="11">
        <v>63</v>
      </c>
      <c r="C70" s="8">
        <f t="shared" si="0"/>
        <v>3</v>
      </c>
      <c r="D70" s="12" t="s">
        <v>404</v>
      </c>
      <c r="E70" s="8">
        <f t="shared" si="1"/>
        <v>0</v>
      </c>
      <c r="F70" s="8" t="s">
        <v>122</v>
      </c>
      <c r="G70" s="8">
        <f t="shared" si="2"/>
        <v>1</v>
      </c>
      <c r="H70" s="8">
        <v>1</v>
      </c>
      <c r="I70" s="14">
        <v>1</v>
      </c>
      <c r="J70" s="12" t="s">
        <v>29</v>
      </c>
      <c r="K70" s="8" t="str">
        <f>K39</f>
        <v>1#10</v>
      </c>
    </row>
    <row r="71" spans="2:11" x14ac:dyDescent="0.2">
      <c r="B71" s="11">
        <v>64</v>
      </c>
      <c r="C71" s="8">
        <f t="shared" si="0"/>
        <v>3</v>
      </c>
      <c r="D71" s="12" t="s">
        <v>404</v>
      </c>
      <c r="E71" s="8">
        <f t="shared" si="1"/>
        <v>1</v>
      </c>
      <c r="F71" s="8" t="s">
        <v>123</v>
      </c>
      <c r="G71" s="8">
        <f t="shared" si="2"/>
        <v>1</v>
      </c>
      <c r="H71" s="8">
        <v>1</v>
      </c>
      <c r="I71" s="14">
        <v>1</v>
      </c>
      <c r="J71" s="12" t="s">
        <v>31</v>
      </c>
      <c r="K71" s="8" t="str">
        <f t="shared" ref="K71:K100" si="3">K40</f>
        <v>1#10</v>
      </c>
    </row>
    <row r="72" spans="2:11" x14ac:dyDescent="0.2">
      <c r="B72" s="11">
        <v>65</v>
      </c>
      <c r="C72" s="8">
        <f t="shared" si="0"/>
        <v>3</v>
      </c>
      <c r="D72" s="12" t="s">
        <v>404</v>
      </c>
      <c r="E72" s="8">
        <f t="shared" si="1"/>
        <v>2</v>
      </c>
      <c r="F72" s="8" t="s">
        <v>124</v>
      </c>
      <c r="G72" s="8">
        <f t="shared" si="2"/>
        <v>1</v>
      </c>
      <c r="H72" s="8">
        <v>1</v>
      </c>
      <c r="I72" s="14">
        <v>1</v>
      </c>
      <c r="J72" s="12" t="s">
        <v>33</v>
      </c>
      <c r="K72" s="8" t="str">
        <f t="shared" si="3"/>
        <v>1#10</v>
      </c>
    </row>
    <row r="73" spans="2:11" x14ac:dyDescent="0.2">
      <c r="B73" s="11">
        <v>66</v>
      </c>
      <c r="C73" s="8">
        <f t="shared" si="0"/>
        <v>3</v>
      </c>
      <c r="D73" s="12" t="s">
        <v>404</v>
      </c>
      <c r="E73" s="8">
        <f t="shared" si="1"/>
        <v>3</v>
      </c>
      <c r="F73" s="8" t="s">
        <v>125</v>
      </c>
      <c r="G73" s="8">
        <f t="shared" si="2"/>
        <v>1</v>
      </c>
      <c r="H73" s="8">
        <v>1</v>
      </c>
      <c r="I73" s="14">
        <v>1</v>
      </c>
      <c r="J73" s="12" t="s">
        <v>35</v>
      </c>
      <c r="K73" s="8" t="str">
        <f t="shared" si="3"/>
        <v>1#10</v>
      </c>
    </row>
    <row r="74" spans="2:11" x14ac:dyDescent="0.2">
      <c r="B74" s="11">
        <v>67</v>
      </c>
      <c r="C74" s="8">
        <f t="shared" si="0"/>
        <v>3</v>
      </c>
      <c r="D74" s="12" t="s">
        <v>404</v>
      </c>
      <c r="E74" s="8">
        <f t="shared" si="1"/>
        <v>4</v>
      </c>
      <c r="F74" s="8" t="s">
        <v>126</v>
      </c>
      <c r="G74" s="8">
        <f t="shared" si="2"/>
        <v>1</v>
      </c>
      <c r="H74" s="8">
        <v>1</v>
      </c>
      <c r="I74" s="14">
        <v>1</v>
      </c>
      <c r="J74" s="12" t="s">
        <v>37</v>
      </c>
      <c r="K74" s="8" t="str">
        <f t="shared" si="3"/>
        <v>1#10</v>
      </c>
    </row>
    <row r="75" spans="2:11" x14ac:dyDescent="0.2">
      <c r="B75" s="11">
        <v>68</v>
      </c>
      <c r="C75" s="8">
        <f t="shared" si="0"/>
        <v>3</v>
      </c>
      <c r="D75" s="12" t="s">
        <v>404</v>
      </c>
      <c r="E75" s="8">
        <f t="shared" si="1"/>
        <v>5</v>
      </c>
      <c r="F75" s="8" t="s">
        <v>127</v>
      </c>
      <c r="G75" s="8">
        <f t="shared" si="2"/>
        <v>1</v>
      </c>
      <c r="H75" s="8">
        <v>1</v>
      </c>
      <c r="I75" s="14">
        <v>1</v>
      </c>
      <c r="J75" s="12" t="s">
        <v>39</v>
      </c>
      <c r="K75" s="8" t="str">
        <f t="shared" si="3"/>
        <v>1#10</v>
      </c>
    </row>
    <row r="76" spans="2:11" x14ac:dyDescent="0.2">
      <c r="B76" s="11">
        <v>69</v>
      </c>
      <c r="C76" s="8">
        <f t="shared" si="0"/>
        <v>3</v>
      </c>
      <c r="D76" s="12" t="s">
        <v>404</v>
      </c>
      <c r="E76" s="8">
        <f t="shared" si="1"/>
        <v>6</v>
      </c>
      <c r="F76" s="8" t="s">
        <v>128</v>
      </c>
      <c r="G76" s="8">
        <f t="shared" si="2"/>
        <v>1</v>
      </c>
      <c r="H76" s="8">
        <v>1</v>
      </c>
      <c r="I76" s="14">
        <v>1</v>
      </c>
      <c r="J76" s="12" t="s">
        <v>41</v>
      </c>
      <c r="K76" s="8" t="str">
        <f t="shared" si="3"/>
        <v>1#10</v>
      </c>
    </row>
    <row r="77" spans="2:11" x14ac:dyDescent="0.2">
      <c r="B77" s="11">
        <v>70</v>
      </c>
      <c r="C77" s="8">
        <f t="shared" si="0"/>
        <v>3</v>
      </c>
      <c r="D77" s="12" t="s">
        <v>404</v>
      </c>
      <c r="E77" s="8">
        <f t="shared" si="1"/>
        <v>7</v>
      </c>
      <c r="F77" s="8" t="s">
        <v>129</v>
      </c>
      <c r="G77" s="8">
        <f t="shared" si="2"/>
        <v>1</v>
      </c>
      <c r="H77" s="8">
        <v>1</v>
      </c>
      <c r="I77" s="14">
        <v>1</v>
      </c>
      <c r="J77" s="12" t="s">
        <v>43</v>
      </c>
      <c r="K77" s="8" t="str">
        <f t="shared" si="3"/>
        <v>1#10</v>
      </c>
    </row>
    <row r="78" spans="2:11" x14ac:dyDescent="0.2">
      <c r="B78" s="11">
        <v>71</v>
      </c>
      <c r="C78" s="8">
        <f t="shared" si="0"/>
        <v>3</v>
      </c>
      <c r="D78" s="12" t="s">
        <v>404</v>
      </c>
      <c r="E78" s="8">
        <f t="shared" si="1"/>
        <v>8</v>
      </c>
      <c r="F78" s="8" t="s">
        <v>130</v>
      </c>
      <c r="G78" s="8">
        <f t="shared" si="2"/>
        <v>1</v>
      </c>
      <c r="H78" s="8">
        <v>1</v>
      </c>
      <c r="I78" s="14">
        <v>1</v>
      </c>
      <c r="J78" s="12" t="s">
        <v>45</v>
      </c>
      <c r="K78" s="8" t="str">
        <f t="shared" si="3"/>
        <v>1#10</v>
      </c>
    </row>
    <row r="79" spans="2:11" x14ac:dyDescent="0.2">
      <c r="B79" s="11">
        <v>72</v>
      </c>
      <c r="C79" s="8">
        <f t="shared" si="0"/>
        <v>3</v>
      </c>
      <c r="D79" s="12" t="s">
        <v>404</v>
      </c>
      <c r="E79" s="8">
        <f t="shared" si="1"/>
        <v>9</v>
      </c>
      <c r="F79" s="8" t="s">
        <v>131</v>
      </c>
      <c r="G79" s="8">
        <f t="shared" si="2"/>
        <v>1</v>
      </c>
      <c r="H79" s="8">
        <v>1</v>
      </c>
      <c r="I79" s="14">
        <v>1</v>
      </c>
      <c r="J79" s="12" t="s">
        <v>47</v>
      </c>
      <c r="K79" s="8" t="str">
        <f t="shared" si="3"/>
        <v>1#10</v>
      </c>
    </row>
    <row r="80" spans="2:11" x14ac:dyDescent="0.2">
      <c r="B80" s="11">
        <v>73</v>
      </c>
      <c r="C80" s="8">
        <f t="shared" si="0"/>
        <v>3</v>
      </c>
      <c r="D80" s="12" t="s">
        <v>404</v>
      </c>
      <c r="E80" s="8">
        <f t="shared" si="1"/>
        <v>10</v>
      </c>
      <c r="F80" s="8" t="s">
        <v>132</v>
      </c>
      <c r="G80" s="8">
        <f t="shared" si="2"/>
        <v>1</v>
      </c>
      <c r="H80" s="8">
        <v>1</v>
      </c>
      <c r="I80" s="14">
        <v>28</v>
      </c>
      <c r="J80" s="12" t="s">
        <v>49</v>
      </c>
      <c r="K80" s="8" t="str">
        <f t="shared" si="3"/>
        <v>1#10</v>
      </c>
    </row>
    <row r="81" spans="2:11" x14ac:dyDescent="0.2">
      <c r="B81" s="11">
        <v>74</v>
      </c>
      <c r="C81" s="8">
        <f t="shared" si="0"/>
        <v>3</v>
      </c>
      <c r="D81" s="12" t="s">
        <v>404</v>
      </c>
      <c r="E81" s="8">
        <f t="shared" si="1"/>
        <v>11</v>
      </c>
      <c r="F81" s="8" t="s">
        <v>133</v>
      </c>
      <c r="G81" s="8">
        <f t="shared" si="2"/>
        <v>1</v>
      </c>
      <c r="H81" s="8">
        <v>1</v>
      </c>
      <c r="I81" s="14">
        <v>28</v>
      </c>
      <c r="J81" s="12" t="s">
        <v>51</v>
      </c>
      <c r="K81" s="8" t="str">
        <f t="shared" si="3"/>
        <v>1#10</v>
      </c>
    </row>
    <row r="82" spans="2:11" x14ac:dyDescent="0.2">
      <c r="B82" s="11">
        <v>75</v>
      </c>
      <c r="C82" s="8">
        <f t="shared" si="0"/>
        <v>3</v>
      </c>
      <c r="D82" s="12" t="s">
        <v>404</v>
      </c>
      <c r="E82" s="8">
        <f t="shared" si="1"/>
        <v>12</v>
      </c>
      <c r="F82" s="8" t="s">
        <v>134</v>
      </c>
      <c r="G82" s="8">
        <f t="shared" si="2"/>
        <v>1</v>
      </c>
      <c r="H82" s="8">
        <v>1</v>
      </c>
      <c r="I82" s="14">
        <v>32</v>
      </c>
      <c r="J82" s="12" t="s">
        <v>53</v>
      </c>
      <c r="K82" s="8" t="str">
        <f t="shared" si="3"/>
        <v>1#10</v>
      </c>
    </row>
    <row r="83" spans="2:11" x14ac:dyDescent="0.2">
      <c r="B83" s="11">
        <v>76</v>
      </c>
      <c r="C83" s="8">
        <f t="shared" si="0"/>
        <v>3</v>
      </c>
      <c r="D83" s="12" t="s">
        <v>404</v>
      </c>
      <c r="E83" s="8">
        <f t="shared" si="1"/>
        <v>13</v>
      </c>
      <c r="F83" s="8" t="s">
        <v>135</v>
      </c>
      <c r="G83" s="8">
        <f t="shared" si="2"/>
        <v>1</v>
      </c>
      <c r="H83" s="8">
        <v>1</v>
      </c>
      <c r="I83" s="14">
        <v>32</v>
      </c>
      <c r="J83" s="12" t="s">
        <v>55</v>
      </c>
      <c r="K83" s="8" t="str">
        <f t="shared" si="3"/>
        <v>1#10</v>
      </c>
    </row>
    <row r="84" spans="2:11" x14ac:dyDescent="0.2">
      <c r="B84" s="11">
        <v>77</v>
      </c>
      <c r="C84" s="8">
        <f t="shared" si="0"/>
        <v>3</v>
      </c>
      <c r="D84" s="12" t="s">
        <v>404</v>
      </c>
      <c r="E84" s="8">
        <f t="shared" si="1"/>
        <v>14</v>
      </c>
      <c r="F84" s="8" t="s">
        <v>136</v>
      </c>
      <c r="G84" s="8">
        <f t="shared" si="2"/>
        <v>1</v>
      </c>
      <c r="H84" s="8">
        <v>1</v>
      </c>
      <c r="I84" s="14">
        <v>32</v>
      </c>
      <c r="J84" s="12" t="s">
        <v>57</v>
      </c>
      <c r="K84" s="8" t="str">
        <f t="shared" si="3"/>
        <v>1#10</v>
      </c>
    </row>
    <row r="85" spans="2:11" x14ac:dyDescent="0.2">
      <c r="B85" s="11">
        <v>78</v>
      </c>
      <c r="C85" s="8">
        <f t="shared" si="0"/>
        <v>3</v>
      </c>
      <c r="D85" s="12" t="s">
        <v>404</v>
      </c>
      <c r="E85" s="8">
        <f t="shared" si="1"/>
        <v>15</v>
      </c>
      <c r="F85" s="8" t="s">
        <v>137</v>
      </c>
      <c r="G85" s="8">
        <f t="shared" si="2"/>
        <v>1</v>
      </c>
      <c r="H85" s="8">
        <v>1</v>
      </c>
      <c r="I85" s="14">
        <v>35</v>
      </c>
      <c r="J85" s="12" t="s">
        <v>59</v>
      </c>
      <c r="K85" s="8" t="str">
        <f t="shared" si="3"/>
        <v>1#10</v>
      </c>
    </row>
    <row r="86" spans="2:11" x14ac:dyDescent="0.2">
      <c r="B86" s="11">
        <v>79</v>
      </c>
      <c r="C86" s="8">
        <f t="shared" si="0"/>
        <v>3</v>
      </c>
      <c r="D86" s="12" t="s">
        <v>404</v>
      </c>
      <c r="E86" s="8">
        <f t="shared" si="1"/>
        <v>16</v>
      </c>
      <c r="F86" s="8" t="s">
        <v>138</v>
      </c>
      <c r="G86" s="8">
        <f t="shared" si="2"/>
        <v>1</v>
      </c>
      <c r="H86" s="8">
        <v>1</v>
      </c>
      <c r="I86" s="14">
        <v>35</v>
      </c>
      <c r="J86" s="12" t="s">
        <v>61</v>
      </c>
      <c r="K86" s="8" t="str">
        <f t="shared" si="3"/>
        <v>1#10</v>
      </c>
    </row>
    <row r="87" spans="2:11" x14ac:dyDescent="0.2">
      <c r="B87" s="11">
        <v>80</v>
      </c>
      <c r="C87" s="8">
        <f t="shared" si="0"/>
        <v>3</v>
      </c>
      <c r="D87" s="12" t="s">
        <v>404</v>
      </c>
      <c r="E87" s="8">
        <f t="shared" si="1"/>
        <v>17</v>
      </c>
      <c r="F87" s="8" t="s">
        <v>139</v>
      </c>
      <c r="G87" s="8">
        <f t="shared" si="2"/>
        <v>1</v>
      </c>
      <c r="H87" s="8">
        <v>1</v>
      </c>
      <c r="I87" s="14">
        <v>36</v>
      </c>
      <c r="J87" s="12" t="s">
        <v>63</v>
      </c>
      <c r="K87" s="8" t="str">
        <f t="shared" si="3"/>
        <v>1#10</v>
      </c>
    </row>
    <row r="88" spans="2:11" x14ac:dyDescent="0.2">
      <c r="B88" s="11">
        <v>81</v>
      </c>
      <c r="C88" s="8">
        <f t="shared" si="0"/>
        <v>3</v>
      </c>
      <c r="D88" s="12" t="s">
        <v>404</v>
      </c>
      <c r="E88" s="8">
        <f t="shared" si="1"/>
        <v>18</v>
      </c>
      <c r="F88" s="8" t="s">
        <v>140</v>
      </c>
      <c r="G88" s="8">
        <f t="shared" si="2"/>
        <v>1</v>
      </c>
      <c r="H88" s="8">
        <v>1</v>
      </c>
      <c r="I88" s="14">
        <v>38</v>
      </c>
      <c r="J88" s="12" t="s">
        <v>65</v>
      </c>
      <c r="K88" s="8" t="str">
        <f t="shared" si="3"/>
        <v>1#10</v>
      </c>
    </row>
    <row r="89" spans="2:11" x14ac:dyDescent="0.2">
      <c r="B89" s="11">
        <v>82</v>
      </c>
      <c r="C89" s="8">
        <f t="shared" si="0"/>
        <v>3</v>
      </c>
      <c r="D89" s="12" t="s">
        <v>404</v>
      </c>
      <c r="E89" s="8">
        <f t="shared" si="1"/>
        <v>19</v>
      </c>
      <c r="F89" s="8" t="s">
        <v>141</v>
      </c>
      <c r="G89" s="8">
        <f t="shared" si="2"/>
        <v>1</v>
      </c>
      <c r="H89" s="8">
        <v>1</v>
      </c>
      <c r="I89" s="14">
        <v>38</v>
      </c>
      <c r="J89" s="12" t="s">
        <v>67</v>
      </c>
      <c r="K89" s="8" t="str">
        <f t="shared" si="3"/>
        <v>1#10</v>
      </c>
    </row>
    <row r="90" spans="2:11" x14ac:dyDescent="0.2">
      <c r="B90" s="11">
        <v>83</v>
      </c>
      <c r="C90" s="8">
        <f t="shared" si="0"/>
        <v>3</v>
      </c>
      <c r="D90" s="12" t="s">
        <v>404</v>
      </c>
      <c r="E90" s="8">
        <f t="shared" si="1"/>
        <v>20</v>
      </c>
      <c r="F90" s="8" t="s">
        <v>142</v>
      </c>
      <c r="G90" s="8">
        <f t="shared" si="2"/>
        <v>1</v>
      </c>
      <c r="H90" s="8">
        <v>1</v>
      </c>
      <c r="I90" s="14">
        <v>40</v>
      </c>
      <c r="J90" s="12" t="s">
        <v>69</v>
      </c>
      <c r="K90" s="8" t="str">
        <f t="shared" si="3"/>
        <v>1#10</v>
      </c>
    </row>
    <row r="91" spans="2:11" x14ac:dyDescent="0.2">
      <c r="B91" s="11">
        <v>84</v>
      </c>
      <c r="C91" s="8">
        <f t="shared" si="0"/>
        <v>3</v>
      </c>
      <c r="D91" s="12" t="s">
        <v>404</v>
      </c>
      <c r="E91" s="8">
        <f t="shared" si="1"/>
        <v>21</v>
      </c>
      <c r="F91" s="8" t="s">
        <v>143</v>
      </c>
      <c r="G91" s="8">
        <f t="shared" si="2"/>
        <v>1</v>
      </c>
      <c r="H91" s="8">
        <v>1</v>
      </c>
      <c r="I91" s="14">
        <v>42</v>
      </c>
      <c r="J91" s="12" t="s">
        <v>71</v>
      </c>
      <c r="K91" s="8" t="str">
        <f t="shared" si="3"/>
        <v>1#10</v>
      </c>
    </row>
    <row r="92" spans="2:11" x14ac:dyDescent="0.2">
      <c r="B92" s="11">
        <v>85</v>
      </c>
      <c r="C92" s="8">
        <f t="shared" si="0"/>
        <v>3</v>
      </c>
      <c r="D92" s="12" t="s">
        <v>404</v>
      </c>
      <c r="E92" s="8">
        <f t="shared" si="1"/>
        <v>22</v>
      </c>
      <c r="F92" s="8" t="s">
        <v>144</v>
      </c>
      <c r="G92" s="8">
        <f t="shared" si="2"/>
        <v>1</v>
      </c>
      <c r="H92" s="8">
        <v>1</v>
      </c>
      <c r="I92" s="14">
        <v>42</v>
      </c>
      <c r="J92" s="12" t="s">
        <v>73</v>
      </c>
      <c r="K92" s="8" t="str">
        <f t="shared" si="3"/>
        <v>1#10</v>
      </c>
    </row>
    <row r="93" spans="2:11" x14ac:dyDescent="0.2">
      <c r="B93" s="11">
        <v>86</v>
      </c>
      <c r="C93" s="8">
        <f t="shared" si="0"/>
        <v>3</v>
      </c>
      <c r="D93" s="12" t="s">
        <v>404</v>
      </c>
      <c r="E93" s="8">
        <f t="shared" si="1"/>
        <v>23</v>
      </c>
      <c r="F93" s="8" t="s">
        <v>145</v>
      </c>
      <c r="G93" s="8">
        <f t="shared" si="2"/>
        <v>1</v>
      </c>
      <c r="H93" s="8">
        <v>1</v>
      </c>
      <c r="I93" s="14">
        <v>44</v>
      </c>
      <c r="J93" s="12" t="s">
        <v>75</v>
      </c>
      <c r="K93" s="8" t="str">
        <f t="shared" si="3"/>
        <v>1#10</v>
      </c>
    </row>
    <row r="94" spans="2:11" x14ac:dyDescent="0.2">
      <c r="B94" s="11">
        <v>87</v>
      </c>
      <c r="C94" s="8">
        <f t="shared" si="0"/>
        <v>3</v>
      </c>
      <c r="D94" s="12" t="s">
        <v>404</v>
      </c>
      <c r="E94" s="8">
        <f t="shared" si="1"/>
        <v>24</v>
      </c>
      <c r="F94" s="8" t="s">
        <v>146</v>
      </c>
      <c r="G94" s="8">
        <f t="shared" si="2"/>
        <v>1</v>
      </c>
      <c r="H94" s="8">
        <v>1</v>
      </c>
      <c r="I94" s="14">
        <v>46</v>
      </c>
      <c r="J94" s="12" t="s">
        <v>77</v>
      </c>
      <c r="K94" s="8" t="str">
        <f t="shared" si="3"/>
        <v>1#10</v>
      </c>
    </row>
    <row r="95" spans="2:11" x14ac:dyDescent="0.2">
      <c r="B95" s="11">
        <v>88</v>
      </c>
      <c r="C95" s="8">
        <f t="shared" si="0"/>
        <v>3</v>
      </c>
      <c r="D95" s="12" t="s">
        <v>404</v>
      </c>
      <c r="E95" s="8">
        <f t="shared" si="1"/>
        <v>25</v>
      </c>
      <c r="F95" s="8" t="s">
        <v>147</v>
      </c>
      <c r="G95" s="8">
        <f t="shared" si="2"/>
        <v>1</v>
      </c>
      <c r="H95" s="8">
        <v>1</v>
      </c>
      <c r="I95" s="14">
        <v>46</v>
      </c>
      <c r="J95" s="12" t="s">
        <v>79</v>
      </c>
      <c r="K95" s="8" t="str">
        <f t="shared" si="3"/>
        <v>1#10</v>
      </c>
    </row>
    <row r="96" spans="2:11" x14ac:dyDescent="0.2">
      <c r="B96" s="11">
        <v>89</v>
      </c>
      <c r="C96" s="8">
        <f t="shared" si="0"/>
        <v>3</v>
      </c>
      <c r="D96" s="12" t="s">
        <v>404</v>
      </c>
      <c r="E96" s="8">
        <f t="shared" si="1"/>
        <v>26</v>
      </c>
      <c r="F96" s="8" t="s">
        <v>148</v>
      </c>
      <c r="G96" s="8">
        <f t="shared" si="2"/>
        <v>1</v>
      </c>
      <c r="H96" s="8">
        <v>1</v>
      </c>
      <c r="I96" s="14">
        <v>48</v>
      </c>
      <c r="J96" s="12" t="s">
        <v>81</v>
      </c>
      <c r="K96" s="8" t="str">
        <f t="shared" si="3"/>
        <v>1#10</v>
      </c>
    </row>
    <row r="97" spans="2:11" x14ac:dyDescent="0.2">
      <c r="B97" s="11">
        <v>90</v>
      </c>
      <c r="C97" s="8">
        <f t="shared" si="0"/>
        <v>3</v>
      </c>
      <c r="D97" s="12" t="s">
        <v>404</v>
      </c>
      <c r="E97" s="8">
        <f t="shared" si="1"/>
        <v>27</v>
      </c>
      <c r="F97" s="8" t="s">
        <v>149</v>
      </c>
      <c r="G97" s="8">
        <f t="shared" si="2"/>
        <v>1</v>
      </c>
      <c r="H97" s="8">
        <v>1</v>
      </c>
      <c r="I97" s="14">
        <v>48</v>
      </c>
      <c r="J97" s="12" t="s">
        <v>83</v>
      </c>
      <c r="K97" s="8" t="str">
        <f t="shared" si="3"/>
        <v>1#10</v>
      </c>
    </row>
    <row r="98" spans="2:11" x14ac:dyDescent="0.2">
      <c r="B98" s="11">
        <v>91</v>
      </c>
      <c r="C98" s="8">
        <f t="shared" si="0"/>
        <v>3</v>
      </c>
      <c r="D98" s="12" t="s">
        <v>404</v>
      </c>
      <c r="E98" s="8">
        <f t="shared" si="1"/>
        <v>28</v>
      </c>
      <c r="F98" s="8" t="s">
        <v>150</v>
      </c>
      <c r="G98" s="8">
        <f t="shared" si="2"/>
        <v>1</v>
      </c>
      <c r="H98" s="8">
        <v>1</v>
      </c>
      <c r="I98" s="14">
        <v>49</v>
      </c>
      <c r="J98" s="12" t="s">
        <v>85</v>
      </c>
      <c r="K98" s="8" t="str">
        <f t="shared" si="3"/>
        <v>1#10</v>
      </c>
    </row>
    <row r="99" spans="2:11" x14ac:dyDescent="0.2">
      <c r="B99" s="11">
        <v>92</v>
      </c>
      <c r="C99" s="8">
        <f t="shared" si="0"/>
        <v>3</v>
      </c>
      <c r="D99" s="12" t="s">
        <v>404</v>
      </c>
      <c r="E99" s="8">
        <f t="shared" si="1"/>
        <v>29</v>
      </c>
      <c r="F99" s="8" t="s">
        <v>151</v>
      </c>
      <c r="G99" s="8">
        <f t="shared" si="2"/>
        <v>1</v>
      </c>
      <c r="H99" s="8">
        <v>1</v>
      </c>
      <c r="I99" s="14">
        <v>50</v>
      </c>
      <c r="J99" s="12" t="s">
        <v>87</v>
      </c>
      <c r="K99" s="8" t="str">
        <f t="shared" si="3"/>
        <v>1#10</v>
      </c>
    </row>
    <row r="100" spans="2:11" x14ac:dyDescent="0.2">
      <c r="B100" s="11">
        <v>93</v>
      </c>
      <c r="C100" s="8">
        <f t="shared" si="0"/>
        <v>3</v>
      </c>
      <c r="D100" s="12" t="s">
        <v>404</v>
      </c>
      <c r="E100" s="8">
        <f t="shared" si="1"/>
        <v>30</v>
      </c>
      <c r="F100" s="8" t="s">
        <v>152</v>
      </c>
      <c r="G100" s="8">
        <f t="shared" si="2"/>
        <v>1</v>
      </c>
      <c r="H100" s="8">
        <v>1</v>
      </c>
      <c r="I100" s="15"/>
      <c r="J100" s="12" t="s">
        <v>89</v>
      </c>
      <c r="K100" s="8" t="str">
        <f t="shared" si="3"/>
        <v>1#10</v>
      </c>
    </row>
    <row r="101" spans="2:11" x14ac:dyDescent="0.2">
      <c r="B101" s="11">
        <v>94</v>
      </c>
      <c r="C101" s="8">
        <f t="shared" si="0"/>
        <v>4</v>
      </c>
      <c r="D101" s="12" t="s">
        <v>405</v>
      </c>
      <c r="E101" s="8">
        <f t="shared" si="1"/>
        <v>0</v>
      </c>
      <c r="F101" s="8" t="s">
        <v>153</v>
      </c>
      <c r="G101" s="8">
        <f t="shared" si="2"/>
        <v>1</v>
      </c>
      <c r="H101" s="8">
        <v>1</v>
      </c>
      <c r="I101" s="14">
        <v>1</v>
      </c>
      <c r="J101" s="12" t="s">
        <v>29</v>
      </c>
      <c r="K101" s="8" t="s">
        <v>154</v>
      </c>
    </row>
    <row r="102" spans="2:11" x14ac:dyDescent="0.2">
      <c r="B102" s="11">
        <v>95</v>
      </c>
      <c r="C102" s="8">
        <f t="shared" si="0"/>
        <v>4</v>
      </c>
      <c r="D102" s="12" t="s">
        <v>405</v>
      </c>
      <c r="E102" s="8">
        <f t="shared" si="1"/>
        <v>1</v>
      </c>
      <c r="F102" s="8" t="s">
        <v>155</v>
      </c>
      <c r="G102" s="8">
        <f t="shared" si="2"/>
        <v>1</v>
      </c>
      <c r="H102" s="8">
        <v>1</v>
      </c>
      <c r="I102" s="14">
        <v>1</v>
      </c>
      <c r="J102" s="12" t="s">
        <v>31</v>
      </c>
      <c r="K102" s="8" t="str">
        <f t="shared" ref="K102:K131" si="4">K101</f>
        <v>2#10</v>
      </c>
    </row>
    <row r="103" spans="2:11" x14ac:dyDescent="0.2">
      <c r="B103" s="11">
        <v>96</v>
      </c>
      <c r="C103" s="8">
        <f t="shared" si="0"/>
        <v>4</v>
      </c>
      <c r="D103" s="12" t="s">
        <v>405</v>
      </c>
      <c r="E103" s="8">
        <f t="shared" si="1"/>
        <v>2</v>
      </c>
      <c r="F103" s="8" t="s">
        <v>156</v>
      </c>
      <c r="G103" s="8">
        <f t="shared" si="2"/>
        <v>1</v>
      </c>
      <c r="H103" s="8">
        <v>1</v>
      </c>
      <c r="I103" s="14">
        <v>1</v>
      </c>
      <c r="J103" s="12" t="s">
        <v>33</v>
      </c>
      <c r="K103" s="8" t="str">
        <f t="shared" si="4"/>
        <v>2#10</v>
      </c>
    </row>
    <row r="104" spans="2:11" x14ac:dyDescent="0.2">
      <c r="B104" s="11">
        <v>97</v>
      </c>
      <c r="C104" s="8">
        <f t="shared" ref="C104:C133" si="5">C73+1</f>
        <v>4</v>
      </c>
      <c r="D104" s="12" t="s">
        <v>405</v>
      </c>
      <c r="E104" s="8">
        <f t="shared" si="1"/>
        <v>3</v>
      </c>
      <c r="F104" s="8" t="s">
        <v>157</v>
      </c>
      <c r="G104" s="8">
        <f t="shared" ref="G104:G162" si="6">G103</f>
        <v>1</v>
      </c>
      <c r="H104" s="8">
        <v>1</v>
      </c>
      <c r="I104" s="14">
        <v>1</v>
      </c>
      <c r="J104" s="12" t="s">
        <v>35</v>
      </c>
      <c r="K104" s="8" t="str">
        <f t="shared" si="4"/>
        <v>2#10</v>
      </c>
    </row>
    <row r="105" spans="2:11" x14ac:dyDescent="0.2">
      <c r="B105" s="11">
        <v>98</v>
      </c>
      <c r="C105" s="8">
        <f t="shared" si="5"/>
        <v>4</v>
      </c>
      <c r="D105" s="12" t="s">
        <v>405</v>
      </c>
      <c r="E105" s="8">
        <f t="shared" ref="E105:E131" si="7">E74</f>
        <v>4</v>
      </c>
      <c r="F105" s="8" t="s">
        <v>158</v>
      </c>
      <c r="G105" s="8">
        <f t="shared" si="6"/>
        <v>1</v>
      </c>
      <c r="H105" s="8">
        <v>1</v>
      </c>
      <c r="I105" s="14">
        <v>1</v>
      </c>
      <c r="J105" s="12" t="s">
        <v>37</v>
      </c>
      <c r="K105" s="8" t="str">
        <f t="shared" si="4"/>
        <v>2#10</v>
      </c>
    </row>
    <row r="106" spans="2:11" x14ac:dyDescent="0.2">
      <c r="B106" s="11">
        <v>99</v>
      </c>
      <c r="C106" s="8">
        <f t="shared" si="5"/>
        <v>4</v>
      </c>
      <c r="D106" s="12" t="s">
        <v>405</v>
      </c>
      <c r="E106" s="8">
        <f t="shared" si="7"/>
        <v>5</v>
      </c>
      <c r="F106" s="8" t="s">
        <v>159</v>
      </c>
      <c r="G106" s="8">
        <f t="shared" si="6"/>
        <v>1</v>
      </c>
      <c r="H106" s="8">
        <v>1</v>
      </c>
      <c r="I106" s="14">
        <v>1</v>
      </c>
      <c r="J106" s="12" t="s">
        <v>39</v>
      </c>
      <c r="K106" s="8" t="str">
        <f t="shared" si="4"/>
        <v>2#10</v>
      </c>
    </row>
    <row r="107" spans="2:11" x14ac:dyDescent="0.2">
      <c r="B107" s="11">
        <v>100</v>
      </c>
      <c r="C107" s="8">
        <f t="shared" si="5"/>
        <v>4</v>
      </c>
      <c r="D107" s="12" t="s">
        <v>405</v>
      </c>
      <c r="E107" s="8">
        <f t="shared" si="7"/>
        <v>6</v>
      </c>
      <c r="F107" s="8" t="s">
        <v>160</v>
      </c>
      <c r="G107" s="8">
        <f t="shared" si="6"/>
        <v>1</v>
      </c>
      <c r="H107" s="8">
        <v>1</v>
      </c>
      <c r="I107" s="14">
        <v>1</v>
      </c>
      <c r="J107" s="12" t="s">
        <v>41</v>
      </c>
      <c r="K107" s="8" t="str">
        <f t="shared" si="4"/>
        <v>2#10</v>
      </c>
    </row>
    <row r="108" spans="2:11" x14ac:dyDescent="0.2">
      <c r="B108" s="11">
        <v>101</v>
      </c>
      <c r="C108" s="8">
        <f t="shared" si="5"/>
        <v>4</v>
      </c>
      <c r="D108" s="12" t="s">
        <v>405</v>
      </c>
      <c r="E108" s="8">
        <f t="shared" si="7"/>
        <v>7</v>
      </c>
      <c r="F108" s="8" t="s">
        <v>161</v>
      </c>
      <c r="G108" s="8">
        <f t="shared" si="6"/>
        <v>1</v>
      </c>
      <c r="H108" s="8">
        <v>1</v>
      </c>
      <c r="I108" s="14">
        <v>1</v>
      </c>
      <c r="J108" s="12" t="s">
        <v>43</v>
      </c>
      <c r="K108" s="8" t="str">
        <f t="shared" si="4"/>
        <v>2#10</v>
      </c>
    </row>
    <row r="109" spans="2:11" x14ac:dyDescent="0.2">
      <c r="B109" s="11">
        <v>102</v>
      </c>
      <c r="C109" s="8">
        <f t="shared" si="5"/>
        <v>4</v>
      </c>
      <c r="D109" s="12" t="s">
        <v>405</v>
      </c>
      <c r="E109" s="8">
        <f t="shared" si="7"/>
        <v>8</v>
      </c>
      <c r="F109" s="8" t="s">
        <v>162</v>
      </c>
      <c r="G109" s="8">
        <f t="shared" si="6"/>
        <v>1</v>
      </c>
      <c r="H109" s="8">
        <v>1</v>
      </c>
      <c r="I109" s="14">
        <v>1</v>
      </c>
      <c r="J109" s="12" t="s">
        <v>45</v>
      </c>
      <c r="K109" s="8" t="str">
        <f t="shared" si="4"/>
        <v>2#10</v>
      </c>
    </row>
    <row r="110" spans="2:11" x14ac:dyDescent="0.2">
      <c r="B110" s="11">
        <v>103</v>
      </c>
      <c r="C110" s="8">
        <f t="shared" si="5"/>
        <v>4</v>
      </c>
      <c r="D110" s="12" t="s">
        <v>405</v>
      </c>
      <c r="E110" s="8">
        <f t="shared" si="7"/>
        <v>9</v>
      </c>
      <c r="F110" s="8" t="s">
        <v>163</v>
      </c>
      <c r="G110" s="8">
        <f t="shared" si="6"/>
        <v>1</v>
      </c>
      <c r="H110" s="8">
        <v>1</v>
      </c>
      <c r="I110" s="14">
        <v>1</v>
      </c>
      <c r="J110" s="12" t="s">
        <v>47</v>
      </c>
      <c r="K110" s="8" t="str">
        <f t="shared" si="4"/>
        <v>2#10</v>
      </c>
    </row>
    <row r="111" spans="2:11" x14ac:dyDescent="0.2">
      <c r="B111" s="11">
        <v>104</v>
      </c>
      <c r="C111" s="8">
        <f t="shared" si="5"/>
        <v>4</v>
      </c>
      <c r="D111" s="12" t="s">
        <v>405</v>
      </c>
      <c r="E111" s="8">
        <f t="shared" si="7"/>
        <v>10</v>
      </c>
      <c r="F111" s="8" t="s">
        <v>164</v>
      </c>
      <c r="G111" s="8">
        <f t="shared" si="6"/>
        <v>1</v>
      </c>
      <c r="H111" s="8">
        <v>1</v>
      </c>
      <c r="I111" s="14">
        <v>28</v>
      </c>
      <c r="J111" s="12" t="s">
        <v>49</v>
      </c>
      <c r="K111" s="8" t="str">
        <f t="shared" si="4"/>
        <v>2#10</v>
      </c>
    </row>
    <row r="112" spans="2:11" x14ac:dyDescent="0.2">
      <c r="B112" s="11">
        <v>105</v>
      </c>
      <c r="C112" s="8">
        <f t="shared" si="5"/>
        <v>4</v>
      </c>
      <c r="D112" s="12" t="s">
        <v>405</v>
      </c>
      <c r="E112" s="8">
        <f t="shared" si="7"/>
        <v>11</v>
      </c>
      <c r="F112" s="8" t="s">
        <v>165</v>
      </c>
      <c r="G112" s="8">
        <f t="shared" si="6"/>
        <v>1</v>
      </c>
      <c r="H112" s="8">
        <v>1</v>
      </c>
      <c r="I112" s="14">
        <v>28</v>
      </c>
      <c r="J112" s="12" t="s">
        <v>51</v>
      </c>
      <c r="K112" s="8" t="str">
        <f t="shared" si="4"/>
        <v>2#10</v>
      </c>
    </row>
    <row r="113" spans="2:11" x14ac:dyDescent="0.2">
      <c r="B113" s="11">
        <v>106</v>
      </c>
      <c r="C113" s="8">
        <f t="shared" si="5"/>
        <v>4</v>
      </c>
      <c r="D113" s="12" t="s">
        <v>405</v>
      </c>
      <c r="E113" s="8">
        <f t="shared" si="7"/>
        <v>12</v>
      </c>
      <c r="F113" s="8" t="s">
        <v>166</v>
      </c>
      <c r="G113" s="8">
        <f t="shared" si="6"/>
        <v>1</v>
      </c>
      <c r="H113" s="8">
        <v>1</v>
      </c>
      <c r="I113" s="14">
        <v>32</v>
      </c>
      <c r="J113" s="12" t="s">
        <v>53</v>
      </c>
      <c r="K113" s="8" t="str">
        <f t="shared" si="4"/>
        <v>2#10</v>
      </c>
    </row>
    <row r="114" spans="2:11" x14ac:dyDescent="0.2">
      <c r="B114" s="11">
        <v>107</v>
      </c>
      <c r="C114" s="8">
        <f t="shared" si="5"/>
        <v>4</v>
      </c>
      <c r="D114" s="12" t="s">
        <v>405</v>
      </c>
      <c r="E114" s="8">
        <f t="shared" si="7"/>
        <v>13</v>
      </c>
      <c r="F114" s="8" t="s">
        <v>167</v>
      </c>
      <c r="G114" s="8">
        <f t="shared" si="6"/>
        <v>1</v>
      </c>
      <c r="H114" s="8">
        <v>1</v>
      </c>
      <c r="I114" s="14">
        <v>32</v>
      </c>
      <c r="J114" s="12" t="s">
        <v>55</v>
      </c>
      <c r="K114" s="8" t="str">
        <f t="shared" si="4"/>
        <v>2#10</v>
      </c>
    </row>
    <row r="115" spans="2:11" x14ac:dyDescent="0.2">
      <c r="B115" s="11">
        <v>108</v>
      </c>
      <c r="C115" s="8">
        <f t="shared" si="5"/>
        <v>4</v>
      </c>
      <c r="D115" s="12" t="s">
        <v>405</v>
      </c>
      <c r="E115" s="8">
        <f t="shared" si="7"/>
        <v>14</v>
      </c>
      <c r="F115" s="8" t="s">
        <v>168</v>
      </c>
      <c r="G115" s="8">
        <f t="shared" si="6"/>
        <v>1</v>
      </c>
      <c r="H115" s="8">
        <v>1</v>
      </c>
      <c r="I115" s="14">
        <v>32</v>
      </c>
      <c r="J115" s="12" t="s">
        <v>57</v>
      </c>
      <c r="K115" s="8" t="str">
        <f t="shared" si="4"/>
        <v>2#10</v>
      </c>
    </row>
    <row r="116" spans="2:11" x14ac:dyDescent="0.2">
      <c r="B116" s="11">
        <v>109</v>
      </c>
      <c r="C116" s="8">
        <f t="shared" si="5"/>
        <v>4</v>
      </c>
      <c r="D116" s="12" t="s">
        <v>405</v>
      </c>
      <c r="E116" s="8">
        <f t="shared" si="7"/>
        <v>15</v>
      </c>
      <c r="F116" s="8" t="s">
        <v>169</v>
      </c>
      <c r="G116" s="8">
        <f t="shared" si="6"/>
        <v>1</v>
      </c>
      <c r="H116" s="8">
        <v>1</v>
      </c>
      <c r="I116" s="14">
        <v>35</v>
      </c>
      <c r="J116" s="12" t="s">
        <v>59</v>
      </c>
      <c r="K116" s="8" t="str">
        <f t="shared" si="4"/>
        <v>2#10</v>
      </c>
    </row>
    <row r="117" spans="2:11" x14ac:dyDescent="0.2">
      <c r="B117" s="11">
        <v>110</v>
      </c>
      <c r="C117" s="8">
        <f t="shared" si="5"/>
        <v>4</v>
      </c>
      <c r="D117" s="12" t="s">
        <v>405</v>
      </c>
      <c r="E117" s="8">
        <f t="shared" si="7"/>
        <v>16</v>
      </c>
      <c r="F117" s="8" t="s">
        <v>170</v>
      </c>
      <c r="G117" s="8">
        <f t="shared" si="6"/>
        <v>1</v>
      </c>
      <c r="H117" s="8">
        <v>1</v>
      </c>
      <c r="I117" s="14">
        <v>35</v>
      </c>
      <c r="J117" s="12" t="s">
        <v>61</v>
      </c>
      <c r="K117" s="8" t="str">
        <f t="shared" si="4"/>
        <v>2#10</v>
      </c>
    </row>
    <row r="118" spans="2:11" x14ac:dyDescent="0.2">
      <c r="B118" s="11">
        <v>111</v>
      </c>
      <c r="C118" s="8">
        <f t="shared" si="5"/>
        <v>4</v>
      </c>
      <c r="D118" s="12" t="s">
        <v>405</v>
      </c>
      <c r="E118" s="8">
        <f t="shared" si="7"/>
        <v>17</v>
      </c>
      <c r="F118" s="8" t="s">
        <v>171</v>
      </c>
      <c r="G118" s="8">
        <f t="shared" si="6"/>
        <v>1</v>
      </c>
      <c r="H118" s="8">
        <v>1</v>
      </c>
      <c r="I118" s="14">
        <v>36</v>
      </c>
      <c r="J118" s="12" t="s">
        <v>63</v>
      </c>
      <c r="K118" s="8" t="str">
        <f t="shared" si="4"/>
        <v>2#10</v>
      </c>
    </row>
    <row r="119" spans="2:11" x14ac:dyDescent="0.2">
      <c r="B119" s="11">
        <v>112</v>
      </c>
      <c r="C119" s="8">
        <f t="shared" si="5"/>
        <v>4</v>
      </c>
      <c r="D119" s="12" t="s">
        <v>405</v>
      </c>
      <c r="E119" s="8">
        <f t="shared" si="7"/>
        <v>18</v>
      </c>
      <c r="F119" s="8" t="s">
        <v>172</v>
      </c>
      <c r="G119" s="8">
        <f t="shared" si="6"/>
        <v>1</v>
      </c>
      <c r="H119" s="8">
        <v>1</v>
      </c>
      <c r="I119" s="14">
        <v>38</v>
      </c>
      <c r="J119" s="12" t="s">
        <v>65</v>
      </c>
      <c r="K119" s="8" t="str">
        <f t="shared" si="4"/>
        <v>2#10</v>
      </c>
    </row>
    <row r="120" spans="2:11" x14ac:dyDescent="0.2">
      <c r="B120" s="11">
        <v>113</v>
      </c>
      <c r="C120" s="8">
        <f t="shared" si="5"/>
        <v>4</v>
      </c>
      <c r="D120" s="12" t="s">
        <v>405</v>
      </c>
      <c r="E120" s="8">
        <f t="shared" si="7"/>
        <v>19</v>
      </c>
      <c r="F120" s="8" t="s">
        <v>173</v>
      </c>
      <c r="G120" s="8">
        <f t="shared" si="6"/>
        <v>1</v>
      </c>
      <c r="H120" s="8">
        <v>1</v>
      </c>
      <c r="I120" s="14">
        <v>38</v>
      </c>
      <c r="J120" s="12" t="s">
        <v>67</v>
      </c>
      <c r="K120" s="8" t="str">
        <f t="shared" si="4"/>
        <v>2#10</v>
      </c>
    </row>
    <row r="121" spans="2:11" x14ac:dyDescent="0.2">
      <c r="B121" s="11">
        <v>114</v>
      </c>
      <c r="C121" s="8">
        <f t="shared" si="5"/>
        <v>4</v>
      </c>
      <c r="D121" s="12" t="s">
        <v>405</v>
      </c>
      <c r="E121" s="8">
        <f t="shared" si="7"/>
        <v>20</v>
      </c>
      <c r="F121" s="8" t="s">
        <v>174</v>
      </c>
      <c r="G121" s="8">
        <f t="shared" si="6"/>
        <v>1</v>
      </c>
      <c r="H121" s="8">
        <v>1</v>
      </c>
      <c r="I121" s="14">
        <v>40</v>
      </c>
      <c r="J121" s="12" t="s">
        <v>69</v>
      </c>
      <c r="K121" s="8" t="str">
        <f t="shared" si="4"/>
        <v>2#10</v>
      </c>
    </row>
    <row r="122" spans="2:11" x14ac:dyDescent="0.2">
      <c r="B122" s="11">
        <v>115</v>
      </c>
      <c r="C122" s="8">
        <f t="shared" si="5"/>
        <v>4</v>
      </c>
      <c r="D122" s="12" t="s">
        <v>405</v>
      </c>
      <c r="E122" s="8">
        <f t="shared" si="7"/>
        <v>21</v>
      </c>
      <c r="F122" s="8" t="s">
        <v>175</v>
      </c>
      <c r="G122" s="8">
        <f t="shared" si="6"/>
        <v>1</v>
      </c>
      <c r="H122" s="8">
        <v>1</v>
      </c>
      <c r="I122" s="14">
        <v>42</v>
      </c>
      <c r="J122" s="12" t="s">
        <v>71</v>
      </c>
      <c r="K122" s="8" t="str">
        <f t="shared" si="4"/>
        <v>2#10</v>
      </c>
    </row>
    <row r="123" spans="2:11" x14ac:dyDescent="0.2">
      <c r="B123" s="11">
        <v>116</v>
      </c>
      <c r="C123" s="8">
        <f t="shared" si="5"/>
        <v>4</v>
      </c>
      <c r="D123" s="12" t="s">
        <v>405</v>
      </c>
      <c r="E123" s="8">
        <f t="shared" si="7"/>
        <v>22</v>
      </c>
      <c r="F123" s="8" t="s">
        <v>176</v>
      </c>
      <c r="G123" s="8">
        <f t="shared" si="6"/>
        <v>1</v>
      </c>
      <c r="H123" s="8">
        <v>1</v>
      </c>
      <c r="I123" s="14">
        <v>42</v>
      </c>
      <c r="J123" s="12" t="s">
        <v>73</v>
      </c>
      <c r="K123" s="8" t="str">
        <f t="shared" si="4"/>
        <v>2#10</v>
      </c>
    </row>
    <row r="124" spans="2:11" x14ac:dyDescent="0.2">
      <c r="B124" s="11">
        <v>117</v>
      </c>
      <c r="C124" s="8">
        <f t="shared" si="5"/>
        <v>4</v>
      </c>
      <c r="D124" s="12" t="s">
        <v>405</v>
      </c>
      <c r="E124" s="8">
        <f t="shared" si="7"/>
        <v>23</v>
      </c>
      <c r="F124" s="8" t="s">
        <v>177</v>
      </c>
      <c r="G124" s="8">
        <f t="shared" si="6"/>
        <v>1</v>
      </c>
      <c r="H124" s="8">
        <v>1</v>
      </c>
      <c r="I124" s="14">
        <v>44</v>
      </c>
      <c r="J124" s="12" t="s">
        <v>75</v>
      </c>
      <c r="K124" s="8" t="str">
        <f t="shared" si="4"/>
        <v>2#10</v>
      </c>
    </row>
    <row r="125" spans="2:11" x14ac:dyDescent="0.2">
      <c r="B125" s="11">
        <v>118</v>
      </c>
      <c r="C125" s="8">
        <f t="shared" si="5"/>
        <v>4</v>
      </c>
      <c r="D125" s="12" t="s">
        <v>405</v>
      </c>
      <c r="E125" s="8">
        <f t="shared" si="7"/>
        <v>24</v>
      </c>
      <c r="F125" s="8" t="s">
        <v>178</v>
      </c>
      <c r="G125" s="8">
        <f t="shared" si="6"/>
        <v>1</v>
      </c>
      <c r="H125" s="8">
        <v>1</v>
      </c>
      <c r="I125" s="14">
        <v>46</v>
      </c>
      <c r="J125" s="12" t="s">
        <v>77</v>
      </c>
      <c r="K125" s="8" t="str">
        <f t="shared" si="4"/>
        <v>2#10</v>
      </c>
    </row>
    <row r="126" spans="2:11" x14ac:dyDescent="0.2">
      <c r="B126" s="11">
        <v>119</v>
      </c>
      <c r="C126" s="8">
        <f t="shared" si="5"/>
        <v>4</v>
      </c>
      <c r="D126" s="12" t="s">
        <v>405</v>
      </c>
      <c r="E126" s="8">
        <f t="shared" si="7"/>
        <v>25</v>
      </c>
      <c r="F126" s="8" t="s">
        <v>179</v>
      </c>
      <c r="G126" s="8">
        <f t="shared" si="6"/>
        <v>1</v>
      </c>
      <c r="H126" s="8">
        <v>1</v>
      </c>
      <c r="I126" s="14">
        <v>46</v>
      </c>
      <c r="J126" s="12" t="s">
        <v>79</v>
      </c>
      <c r="K126" s="8" t="str">
        <f t="shared" si="4"/>
        <v>2#10</v>
      </c>
    </row>
    <row r="127" spans="2:11" x14ac:dyDescent="0.2">
      <c r="B127" s="11">
        <v>120</v>
      </c>
      <c r="C127" s="8">
        <f t="shared" si="5"/>
        <v>4</v>
      </c>
      <c r="D127" s="12" t="s">
        <v>405</v>
      </c>
      <c r="E127" s="8">
        <f t="shared" si="7"/>
        <v>26</v>
      </c>
      <c r="F127" s="8" t="s">
        <v>180</v>
      </c>
      <c r="G127" s="8">
        <f t="shared" si="6"/>
        <v>1</v>
      </c>
      <c r="H127" s="8">
        <v>1</v>
      </c>
      <c r="I127" s="14">
        <v>48</v>
      </c>
      <c r="J127" s="12" t="s">
        <v>81</v>
      </c>
      <c r="K127" s="8" t="str">
        <f t="shared" si="4"/>
        <v>2#10</v>
      </c>
    </row>
    <row r="128" spans="2:11" x14ac:dyDescent="0.2">
      <c r="B128" s="11">
        <v>121</v>
      </c>
      <c r="C128" s="8">
        <f t="shared" si="5"/>
        <v>4</v>
      </c>
      <c r="D128" s="12" t="s">
        <v>405</v>
      </c>
      <c r="E128" s="8">
        <f t="shared" si="7"/>
        <v>27</v>
      </c>
      <c r="F128" s="8" t="s">
        <v>181</v>
      </c>
      <c r="G128" s="8">
        <f t="shared" si="6"/>
        <v>1</v>
      </c>
      <c r="H128" s="8">
        <v>1</v>
      </c>
      <c r="I128" s="14">
        <v>48</v>
      </c>
      <c r="J128" s="12" t="s">
        <v>83</v>
      </c>
      <c r="K128" s="8" t="str">
        <f t="shared" si="4"/>
        <v>2#10</v>
      </c>
    </row>
    <row r="129" spans="2:11" x14ac:dyDescent="0.2">
      <c r="B129" s="11">
        <v>122</v>
      </c>
      <c r="C129" s="8">
        <f t="shared" si="5"/>
        <v>4</v>
      </c>
      <c r="D129" s="12" t="s">
        <v>414</v>
      </c>
      <c r="E129" s="8">
        <f t="shared" si="7"/>
        <v>28</v>
      </c>
      <c r="F129" s="8" t="s">
        <v>182</v>
      </c>
      <c r="G129" s="8">
        <f t="shared" si="6"/>
        <v>1</v>
      </c>
      <c r="H129" s="8">
        <v>1</v>
      </c>
      <c r="I129" s="14">
        <v>49</v>
      </c>
      <c r="J129" s="12" t="s">
        <v>85</v>
      </c>
      <c r="K129" s="8" t="str">
        <f t="shared" si="4"/>
        <v>2#10</v>
      </c>
    </row>
    <row r="130" spans="2:11" x14ac:dyDescent="0.2">
      <c r="B130" s="11">
        <v>123</v>
      </c>
      <c r="C130" s="8">
        <f t="shared" si="5"/>
        <v>4</v>
      </c>
      <c r="D130" s="12" t="s">
        <v>405</v>
      </c>
      <c r="E130" s="8">
        <f t="shared" si="7"/>
        <v>29</v>
      </c>
      <c r="F130" s="8" t="s">
        <v>183</v>
      </c>
      <c r="G130" s="8">
        <f t="shared" si="6"/>
        <v>1</v>
      </c>
      <c r="H130" s="8">
        <v>1</v>
      </c>
      <c r="I130" s="14">
        <v>50</v>
      </c>
      <c r="J130" s="12" t="s">
        <v>87</v>
      </c>
      <c r="K130" s="8" t="str">
        <f t="shared" si="4"/>
        <v>2#10</v>
      </c>
    </row>
    <row r="131" spans="2:11" x14ac:dyDescent="0.2">
      <c r="B131" s="11">
        <v>124</v>
      </c>
      <c r="C131" s="7">
        <f t="shared" si="5"/>
        <v>4</v>
      </c>
      <c r="D131" s="12" t="s">
        <v>405</v>
      </c>
      <c r="E131" s="7">
        <f t="shared" si="7"/>
        <v>30</v>
      </c>
      <c r="F131" s="7" t="s">
        <v>184</v>
      </c>
      <c r="G131" s="8">
        <f t="shared" si="6"/>
        <v>1</v>
      </c>
      <c r="H131" s="7">
        <v>1</v>
      </c>
      <c r="I131" s="15"/>
      <c r="J131" s="12" t="s">
        <v>89</v>
      </c>
      <c r="K131" s="7" t="str">
        <f t="shared" si="4"/>
        <v>2#10</v>
      </c>
    </row>
    <row r="132" spans="2:11" x14ac:dyDescent="0.2">
      <c r="B132" s="11">
        <v>125</v>
      </c>
      <c r="C132" s="8">
        <f t="shared" si="5"/>
        <v>5</v>
      </c>
      <c r="D132" s="12" t="s">
        <v>406</v>
      </c>
      <c r="E132" s="8">
        <v>0</v>
      </c>
      <c r="F132" s="8" t="s">
        <v>153</v>
      </c>
      <c r="G132" s="8">
        <f t="shared" si="6"/>
        <v>1</v>
      </c>
      <c r="H132" s="8">
        <v>1</v>
      </c>
      <c r="I132" s="14">
        <v>1</v>
      </c>
      <c r="J132" s="12" t="s">
        <v>29</v>
      </c>
      <c r="K132" s="8" t="s">
        <v>185</v>
      </c>
    </row>
    <row r="133" spans="2:11" x14ac:dyDescent="0.2">
      <c r="B133" s="11">
        <v>126</v>
      </c>
      <c r="C133" s="8">
        <f t="shared" si="5"/>
        <v>5</v>
      </c>
      <c r="D133" s="12" t="s">
        <v>406</v>
      </c>
      <c r="E133" s="8">
        <v>1</v>
      </c>
      <c r="F133" s="8" t="s">
        <v>155</v>
      </c>
      <c r="G133" s="8">
        <f t="shared" si="6"/>
        <v>1</v>
      </c>
      <c r="H133" s="8">
        <v>1</v>
      </c>
      <c r="I133" s="14">
        <v>1</v>
      </c>
      <c r="J133" s="12" t="s">
        <v>31</v>
      </c>
      <c r="K133" s="8" t="s">
        <v>185</v>
      </c>
    </row>
    <row r="134" spans="2:11" x14ac:dyDescent="0.2">
      <c r="B134" s="11">
        <v>127</v>
      </c>
      <c r="C134" s="8">
        <f t="shared" ref="C134:C144" si="8">C101+1</f>
        <v>5</v>
      </c>
      <c r="D134" s="12" t="s">
        <v>406</v>
      </c>
      <c r="E134" s="8">
        <v>2</v>
      </c>
      <c r="F134" s="8" t="s">
        <v>156</v>
      </c>
      <c r="G134" s="8">
        <f t="shared" si="6"/>
        <v>1</v>
      </c>
      <c r="H134" s="8">
        <v>1</v>
      </c>
      <c r="I134" s="14">
        <v>1</v>
      </c>
      <c r="J134" s="12" t="s">
        <v>33</v>
      </c>
      <c r="K134" s="8" t="s">
        <v>185</v>
      </c>
    </row>
    <row r="135" spans="2:11" x14ac:dyDescent="0.2">
      <c r="B135" s="11">
        <v>128</v>
      </c>
      <c r="C135" s="8">
        <f t="shared" si="8"/>
        <v>5</v>
      </c>
      <c r="D135" s="12" t="s">
        <v>406</v>
      </c>
      <c r="E135" s="8">
        <v>3</v>
      </c>
      <c r="F135" s="8" t="s">
        <v>157</v>
      </c>
      <c r="G135" s="8">
        <f t="shared" si="6"/>
        <v>1</v>
      </c>
      <c r="H135" s="8">
        <v>1</v>
      </c>
      <c r="I135" s="14">
        <v>1</v>
      </c>
      <c r="J135" s="12" t="s">
        <v>35</v>
      </c>
      <c r="K135" s="8" t="s">
        <v>185</v>
      </c>
    </row>
    <row r="136" spans="2:11" x14ac:dyDescent="0.2">
      <c r="B136" s="11">
        <v>129</v>
      </c>
      <c r="C136" s="8">
        <f t="shared" si="8"/>
        <v>5</v>
      </c>
      <c r="D136" s="12" t="s">
        <v>406</v>
      </c>
      <c r="E136" s="8">
        <v>4</v>
      </c>
      <c r="F136" s="8" t="s">
        <v>158</v>
      </c>
      <c r="G136" s="8">
        <f t="shared" si="6"/>
        <v>1</v>
      </c>
      <c r="H136" s="8">
        <v>1</v>
      </c>
      <c r="I136" s="14">
        <v>1</v>
      </c>
      <c r="J136" s="12" t="s">
        <v>37</v>
      </c>
      <c r="K136" s="8" t="s">
        <v>185</v>
      </c>
    </row>
    <row r="137" spans="2:11" x14ac:dyDescent="0.2">
      <c r="B137" s="11">
        <v>130</v>
      </c>
      <c r="C137" s="8">
        <f t="shared" si="8"/>
        <v>5</v>
      </c>
      <c r="D137" s="12" t="s">
        <v>406</v>
      </c>
      <c r="E137" s="8">
        <v>5</v>
      </c>
      <c r="F137" s="8" t="s">
        <v>159</v>
      </c>
      <c r="G137" s="8">
        <f t="shared" si="6"/>
        <v>1</v>
      </c>
      <c r="H137" s="8">
        <v>1</v>
      </c>
      <c r="I137" s="14">
        <v>1</v>
      </c>
      <c r="J137" s="12" t="s">
        <v>39</v>
      </c>
      <c r="K137" s="8" t="s">
        <v>185</v>
      </c>
    </row>
    <row r="138" spans="2:11" x14ac:dyDescent="0.2">
      <c r="B138" s="11">
        <v>131</v>
      </c>
      <c r="C138" s="8">
        <f t="shared" si="8"/>
        <v>5</v>
      </c>
      <c r="D138" s="12" t="s">
        <v>406</v>
      </c>
      <c r="E138" s="8">
        <v>6</v>
      </c>
      <c r="F138" s="8" t="s">
        <v>160</v>
      </c>
      <c r="G138" s="8">
        <f t="shared" si="6"/>
        <v>1</v>
      </c>
      <c r="H138" s="8">
        <v>1</v>
      </c>
      <c r="I138" s="14">
        <v>1</v>
      </c>
      <c r="J138" s="12" t="s">
        <v>41</v>
      </c>
      <c r="K138" s="8" t="s">
        <v>185</v>
      </c>
    </row>
    <row r="139" spans="2:11" x14ac:dyDescent="0.2">
      <c r="B139" s="11">
        <v>132</v>
      </c>
      <c r="C139" s="8">
        <f t="shared" si="8"/>
        <v>5</v>
      </c>
      <c r="D139" s="12" t="s">
        <v>406</v>
      </c>
      <c r="E139" s="8">
        <v>7</v>
      </c>
      <c r="F139" s="8" t="s">
        <v>161</v>
      </c>
      <c r="G139" s="8">
        <f t="shared" si="6"/>
        <v>1</v>
      </c>
      <c r="H139" s="8">
        <v>1</v>
      </c>
      <c r="I139" s="14">
        <v>1</v>
      </c>
      <c r="J139" s="12" t="s">
        <v>43</v>
      </c>
      <c r="K139" s="8" t="s">
        <v>185</v>
      </c>
    </row>
    <row r="140" spans="2:11" x14ac:dyDescent="0.2">
      <c r="B140" s="11">
        <v>133</v>
      </c>
      <c r="C140" s="8">
        <f t="shared" si="8"/>
        <v>5</v>
      </c>
      <c r="D140" s="12" t="s">
        <v>406</v>
      </c>
      <c r="E140" s="8">
        <v>8</v>
      </c>
      <c r="F140" s="8" t="s">
        <v>162</v>
      </c>
      <c r="G140" s="8">
        <f t="shared" si="6"/>
        <v>1</v>
      </c>
      <c r="H140" s="8">
        <v>1</v>
      </c>
      <c r="I140" s="14">
        <v>1</v>
      </c>
      <c r="J140" s="12" t="s">
        <v>45</v>
      </c>
      <c r="K140" s="8" t="s">
        <v>185</v>
      </c>
    </row>
    <row r="141" spans="2:11" x14ac:dyDescent="0.2">
      <c r="B141" s="11">
        <v>134</v>
      </c>
      <c r="C141" s="8">
        <f t="shared" si="8"/>
        <v>5</v>
      </c>
      <c r="D141" s="12" t="s">
        <v>406</v>
      </c>
      <c r="E141" s="8">
        <v>9</v>
      </c>
      <c r="F141" s="8" t="s">
        <v>163</v>
      </c>
      <c r="G141" s="8">
        <f t="shared" si="6"/>
        <v>1</v>
      </c>
      <c r="H141" s="8">
        <v>1</v>
      </c>
      <c r="I141" s="14">
        <v>1</v>
      </c>
      <c r="J141" s="12" t="s">
        <v>47</v>
      </c>
      <c r="K141" s="8" t="s">
        <v>185</v>
      </c>
    </row>
    <row r="142" spans="2:11" x14ac:dyDescent="0.2">
      <c r="B142" s="11">
        <v>135</v>
      </c>
      <c r="C142" s="8">
        <f t="shared" si="8"/>
        <v>5</v>
      </c>
      <c r="D142" s="12" t="s">
        <v>406</v>
      </c>
      <c r="E142" s="8">
        <v>10</v>
      </c>
      <c r="F142" s="8" t="s">
        <v>164</v>
      </c>
      <c r="G142" s="8">
        <f t="shared" si="6"/>
        <v>1</v>
      </c>
      <c r="H142" s="8">
        <v>1</v>
      </c>
      <c r="I142" s="14">
        <v>28</v>
      </c>
      <c r="J142" s="12" t="s">
        <v>49</v>
      </c>
      <c r="K142" s="8" t="s">
        <v>185</v>
      </c>
    </row>
    <row r="143" spans="2:11" x14ac:dyDescent="0.2">
      <c r="B143" s="11">
        <v>136</v>
      </c>
      <c r="C143" s="8">
        <f t="shared" si="8"/>
        <v>5</v>
      </c>
      <c r="D143" s="12" t="s">
        <v>406</v>
      </c>
      <c r="E143" s="8">
        <v>11</v>
      </c>
      <c r="F143" s="8" t="s">
        <v>165</v>
      </c>
      <c r="G143" s="8">
        <f t="shared" si="6"/>
        <v>1</v>
      </c>
      <c r="H143" s="8">
        <v>1</v>
      </c>
      <c r="I143" s="14">
        <v>28</v>
      </c>
      <c r="J143" s="12" t="s">
        <v>51</v>
      </c>
      <c r="K143" s="8" t="s">
        <v>185</v>
      </c>
    </row>
    <row r="144" spans="2:11" x14ac:dyDescent="0.2">
      <c r="B144" s="11">
        <v>137</v>
      </c>
      <c r="C144" s="8">
        <f t="shared" si="8"/>
        <v>5</v>
      </c>
      <c r="D144" s="12" t="s">
        <v>406</v>
      </c>
      <c r="E144" s="8">
        <v>12</v>
      </c>
      <c r="F144" s="8" t="s">
        <v>166</v>
      </c>
      <c r="G144" s="8">
        <f t="shared" si="6"/>
        <v>1</v>
      </c>
      <c r="H144" s="8">
        <v>1</v>
      </c>
      <c r="I144" s="14">
        <v>32</v>
      </c>
      <c r="J144" s="12" t="s">
        <v>53</v>
      </c>
      <c r="K144" s="8" t="s">
        <v>185</v>
      </c>
    </row>
    <row r="145" spans="2:11" x14ac:dyDescent="0.2">
      <c r="B145" s="11">
        <v>138</v>
      </c>
      <c r="C145" s="8">
        <f t="shared" ref="C145:C159" si="9">C112+1</f>
        <v>5</v>
      </c>
      <c r="D145" s="12" t="s">
        <v>406</v>
      </c>
      <c r="E145" s="8">
        <v>13</v>
      </c>
      <c r="F145" s="8" t="s">
        <v>167</v>
      </c>
      <c r="G145" s="8">
        <f t="shared" si="6"/>
        <v>1</v>
      </c>
      <c r="H145" s="8">
        <v>1</v>
      </c>
      <c r="I145" s="14">
        <v>32</v>
      </c>
      <c r="J145" s="12" t="s">
        <v>55</v>
      </c>
      <c r="K145" s="8" t="s">
        <v>185</v>
      </c>
    </row>
    <row r="146" spans="2:11" x14ac:dyDescent="0.2">
      <c r="B146" s="11">
        <v>139</v>
      </c>
      <c r="C146" s="8">
        <f t="shared" si="9"/>
        <v>5</v>
      </c>
      <c r="D146" s="12" t="s">
        <v>406</v>
      </c>
      <c r="E146" s="8">
        <v>14</v>
      </c>
      <c r="F146" s="8" t="s">
        <v>168</v>
      </c>
      <c r="G146" s="8">
        <f t="shared" si="6"/>
        <v>1</v>
      </c>
      <c r="H146" s="8">
        <v>1</v>
      </c>
      <c r="I146" s="14">
        <v>32</v>
      </c>
      <c r="J146" s="12" t="s">
        <v>57</v>
      </c>
      <c r="K146" s="8" t="s">
        <v>185</v>
      </c>
    </row>
    <row r="147" spans="2:11" x14ac:dyDescent="0.2">
      <c r="B147" s="11">
        <v>140</v>
      </c>
      <c r="C147" s="8">
        <f t="shared" si="9"/>
        <v>5</v>
      </c>
      <c r="D147" s="12" t="s">
        <v>406</v>
      </c>
      <c r="E147" s="8">
        <v>15</v>
      </c>
      <c r="F147" s="8" t="s">
        <v>169</v>
      </c>
      <c r="G147" s="8">
        <f t="shared" si="6"/>
        <v>1</v>
      </c>
      <c r="H147" s="8">
        <v>1</v>
      </c>
      <c r="I147" s="14">
        <v>35</v>
      </c>
      <c r="J147" s="12" t="s">
        <v>59</v>
      </c>
      <c r="K147" s="8" t="s">
        <v>185</v>
      </c>
    </row>
    <row r="148" spans="2:11" x14ac:dyDescent="0.2">
      <c r="B148" s="11">
        <v>141</v>
      </c>
      <c r="C148" s="8">
        <f t="shared" si="9"/>
        <v>5</v>
      </c>
      <c r="D148" s="12" t="s">
        <v>406</v>
      </c>
      <c r="E148" s="8">
        <v>16</v>
      </c>
      <c r="F148" s="8" t="s">
        <v>170</v>
      </c>
      <c r="G148" s="8">
        <f t="shared" si="6"/>
        <v>1</v>
      </c>
      <c r="H148" s="8">
        <v>1</v>
      </c>
      <c r="I148" s="14">
        <v>35</v>
      </c>
      <c r="J148" s="12" t="s">
        <v>61</v>
      </c>
      <c r="K148" s="8" t="s">
        <v>185</v>
      </c>
    </row>
    <row r="149" spans="2:11" x14ac:dyDescent="0.2">
      <c r="B149" s="11">
        <v>142</v>
      </c>
      <c r="C149" s="8">
        <f t="shared" si="9"/>
        <v>5</v>
      </c>
      <c r="D149" s="12" t="s">
        <v>406</v>
      </c>
      <c r="E149" s="8">
        <v>17</v>
      </c>
      <c r="F149" s="8" t="s">
        <v>171</v>
      </c>
      <c r="G149" s="8">
        <f t="shared" si="6"/>
        <v>1</v>
      </c>
      <c r="H149" s="8">
        <v>1</v>
      </c>
      <c r="I149" s="14">
        <v>36</v>
      </c>
      <c r="J149" s="12" t="s">
        <v>63</v>
      </c>
      <c r="K149" s="8" t="s">
        <v>185</v>
      </c>
    </row>
    <row r="150" spans="2:11" x14ac:dyDescent="0.2">
      <c r="B150" s="11">
        <v>143</v>
      </c>
      <c r="C150" s="8">
        <f t="shared" si="9"/>
        <v>5</v>
      </c>
      <c r="D150" s="12" t="s">
        <v>406</v>
      </c>
      <c r="E150" s="8">
        <v>18</v>
      </c>
      <c r="F150" s="8" t="s">
        <v>172</v>
      </c>
      <c r="G150" s="8">
        <f t="shared" si="6"/>
        <v>1</v>
      </c>
      <c r="H150" s="8">
        <v>1</v>
      </c>
      <c r="I150" s="14">
        <v>38</v>
      </c>
      <c r="J150" s="12" t="s">
        <v>65</v>
      </c>
      <c r="K150" s="8" t="s">
        <v>185</v>
      </c>
    </row>
    <row r="151" spans="2:11" x14ac:dyDescent="0.2">
      <c r="B151" s="11">
        <v>144</v>
      </c>
      <c r="C151" s="8">
        <f t="shared" si="9"/>
        <v>5</v>
      </c>
      <c r="D151" s="12" t="s">
        <v>406</v>
      </c>
      <c r="E151" s="8">
        <v>19</v>
      </c>
      <c r="F151" s="8" t="s">
        <v>173</v>
      </c>
      <c r="G151" s="8">
        <f t="shared" si="6"/>
        <v>1</v>
      </c>
      <c r="H151" s="8">
        <v>1</v>
      </c>
      <c r="I151" s="14">
        <v>38</v>
      </c>
      <c r="J151" s="12" t="s">
        <v>67</v>
      </c>
      <c r="K151" s="8" t="s">
        <v>185</v>
      </c>
    </row>
    <row r="152" spans="2:11" x14ac:dyDescent="0.2">
      <c r="B152" s="11">
        <v>145</v>
      </c>
      <c r="C152" s="8">
        <f t="shared" si="9"/>
        <v>5</v>
      </c>
      <c r="D152" s="12" t="s">
        <v>406</v>
      </c>
      <c r="E152" s="8">
        <v>20</v>
      </c>
      <c r="F152" s="8" t="s">
        <v>174</v>
      </c>
      <c r="G152" s="8">
        <f t="shared" si="6"/>
        <v>1</v>
      </c>
      <c r="H152" s="8">
        <v>1</v>
      </c>
      <c r="I152" s="14">
        <v>40</v>
      </c>
      <c r="J152" s="12" t="s">
        <v>69</v>
      </c>
      <c r="K152" s="8" t="s">
        <v>185</v>
      </c>
    </row>
    <row r="153" spans="2:11" x14ac:dyDescent="0.2">
      <c r="B153" s="11">
        <v>146</v>
      </c>
      <c r="C153" s="8">
        <f t="shared" si="9"/>
        <v>5</v>
      </c>
      <c r="D153" s="12" t="s">
        <v>406</v>
      </c>
      <c r="E153" s="8">
        <v>21</v>
      </c>
      <c r="F153" s="8" t="s">
        <v>175</v>
      </c>
      <c r="G153" s="8">
        <f t="shared" si="6"/>
        <v>1</v>
      </c>
      <c r="H153" s="8">
        <v>1</v>
      </c>
      <c r="I153" s="14">
        <v>42</v>
      </c>
      <c r="J153" s="12" t="s">
        <v>71</v>
      </c>
      <c r="K153" s="8" t="s">
        <v>185</v>
      </c>
    </row>
    <row r="154" spans="2:11" x14ac:dyDescent="0.2">
      <c r="B154" s="11">
        <v>147</v>
      </c>
      <c r="C154" s="8">
        <f t="shared" si="9"/>
        <v>5</v>
      </c>
      <c r="D154" s="12" t="s">
        <v>406</v>
      </c>
      <c r="E154" s="8">
        <v>22</v>
      </c>
      <c r="F154" s="8" t="s">
        <v>176</v>
      </c>
      <c r="G154" s="8">
        <f t="shared" si="6"/>
        <v>1</v>
      </c>
      <c r="H154" s="8">
        <v>1</v>
      </c>
      <c r="I154" s="14">
        <v>42</v>
      </c>
      <c r="J154" s="12" t="s">
        <v>73</v>
      </c>
      <c r="K154" s="8" t="s">
        <v>185</v>
      </c>
    </row>
    <row r="155" spans="2:11" x14ac:dyDescent="0.2">
      <c r="B155" s="11">
        <v>148</v>
      </c>
      <c r="C155" s="8">
        <f t="shared" si="9"/>
        <v>5</v>
      </c>
      <c r="D155" s="12" t="s">
        <v>406</v>
      </c>
      <c r="E155" s="8">
        <v>23</v>
      </c>
      <c r="F155" s="8" t="s">
        <v>177</v>
      </c>
      <c r="G155" s="8">
        <f t="shared" si="6"/>
        <v>1</v>
      </c>
      <c r="H155" s="8">
        <v>1</v>
      </c>
      <c r="I155" s="14">
        <v>44</v>
      </c>
      <c r="J155" s="12" t="s">
        <v>75</v>
      </c>
      <c r="K155" s="8" t="s">
        <v>185</v>
      </c>
    </row>
    <row r="156" spans="2:11" x14ac:dyDescent="0.2">
      <c r="B156" s="11">
        <v>149</v>
      </c>
      <c r="C156" s="8">
        <f t="shared" si="9"/>
        <v>5</v>
      </c>
      <c r="D156" s="12" t="s">
        <v>406</v>
      </c>
      <c r="E156" s="8">
        <v>24</v>
      </c>
      <c r="F156" s="8" t="s">
        <v>178</v>
      </c>
      <c r="G156" s="8">
        <f t="shared" si="6"/>
        <v>1</v>
      </c>
      <c r="H156" s="8">
        <v>1</v>
      </c>
      <c r="I156" s="14">
        <v>46</v>
      </c>
      <c r="J156" s="12" t="s">
        <v>77</v>
      </c>
      <c r="K156" s="8" t="s">
        <v>185</v>
      </c>
    </row>
    <row r="157" spans="2:11" x14ac:dyDescent="0.2">
      <c r="B157" s="11">
        <v>150</v>
      </c>
      <c r="C157" s="8">
        <f t="shared" si="9"/>
        <v>5</v>
      </c>
      <c r="D157" s="12" t="s">
        <v>406</v>
      </c>
      <c r="E157" s="8">
        <v>25</v>
      </c>
      <c r="F157" s="8" t="s">
        <v>179</v>
      </c>
      <c r="G157" s="8">
        <f t="shared" si="6"/>
        <v>1</v>
      </c>
      <c r="H157" s="8">
        <v>1</v>
      </c>
      <c r="I157" s="14">
        <v>46</v>
      </c>
      <c r="J157" s="12" t="s">
        <v>79</v>
      </c>
      <c r="K157" s="8" t="s">
        <v>185</v>
      </c>
    </row>
    <row r="158" spans="2:11" x14ac:dyDescent="0.2">
      <c r="B158" s="11">
        <v>151</v>
      </c>
      <c r="C158" s="8">
        <f t="shared" si="9"/>
        <v>5</v>
      </c>
      <c r="D158" s="12" t="s">
        <v>406</v>
      </c>
      <c r="E158" s="8">
        <v>26</v>
      </c>
      <c r="F158" s="8" t="s">
        <v>180</v>
      </c>
      <c r="G158" s="8">
        <f t="shared" si="6"/>
        <v>1</v>
      </c>
      <c r="H158" s="8">
        <v>1</v>
      </c>
      <c r="I158" s="14">
        <v>48</v>
      </c>
      <c r="J158" s="12" t="s">
        <v>81</v>
      </c>
      <c r="K158" s="8" t="s">
        <v>185</v>
      </c>
    </row>
    <row r="159" spans="2:11" x14ac:dyDescent="0.2">
      <c r="B159" s="11">
        <v>152</v>
      </c>
      <c r="C159" s="8">
        <f t="shared" si="9"/>
        <v>5</v>
      </c>
      <c r="D159" s="12" t="s">
        <v>406</v>
      </c>
      <c r="E159" s="8">
        <v>27</v>
      </c>
      <c r="F159" s="8" t="s">
        <v>181</v>
      </c>
      <c r="G159" s="8">
        <f t="shared" si="6"/>
        <v>1</v>
      </c>
      <c r="H159" s="8">
        <v>1</v>
      </c>
      <c r="I159" s="14">
        <v>48</v>
      </c>
      <c r="J159" s="12" t="s">
        <v>83</v>
      </c>
      <c r="K159" s="8" t="s">
        <v>185</v>
      </c>
    </row>
    <row r="160" spans="2:11" x14ac:dyDescent="0.2">
      <c r="B160" s="11">
        <v>153</v>
      </c>
      <c r="C160" s="8">
        <f>C114+1</f>
        <v>5</v>
      </c>
      <c r="D160" s="12" t="s">
        <v>406</v>
      </c>
      <c r="E160" s="8">
        <v>28</v>
      </c>
      <c r="F160" s="8" t="s">
        <v>182</v>
      </c>
      <c r="G160" s="8">
        <f t="shared" si="6"/>
        <v>1</v>
      </c>
      <c r="H160" s="8">
        <v>1</v>
      </c>
      <c r="I160" s="14">
        <v>49</v>
      </c>
      <c r="J160" s="12" t="s">
        <v>85</v>
      </c>
      <c r="K160" s="8" t="s">
        <v>185</v>
      </c>
    </row>
    <row r="161" spans="2:11" x14ac:dyDescent="0.2">
      <c r="B161" s="11">
        <v>154</v>
      </c>
      <c r="C161" s="8">
        <f>C115+1</f>
        <v>5</v>
      </c>
      <c r="D161" s="12" t="s">
        <v>406</v>
      </c>
      <c r="E161" s="8">
        <v>29</v>
      </c>
      <c r="F161" s="8" t="s">
        <v>183</v>
      </c>
      <c r="G161" s="8">
        <f t="shared" si="6"/>
        <v>1</v>
      </c>
      <c r="H161" s="8">
        <v>1</v>
      </c>
      <c r="I161" s="14">
        <v>50</v>
      </c>
      <c r="J161" s="12" t="s">
        <v>87</v>
      </c>
      <c r="K161" s="8" t="s">
        <v>185</v>
      </c>
    </row>
    <row r="162" spans="2:11" s="7" customFormat="1" x14ac:dyDescent="0.2">
      <c r="B162" s="11">
        <v>155</v>
      </c>
      <c r="C162" s="7">
        <f>C116+1</f>
        <v>5</v>
      </c>
      <c r="D162" s="12" t="s">
        <v>406</v>
      </c>
      <c r="E162" s="7">
        <v>30</v>
      </c>
      <c r="F162" s="7" t="s">
        <v>184</v>
      </c>
      <c r="G162" s="8">
        <f t="shared" si="6"/>
        <v>1</v>
      </c>
      <c r="H162" s="7">
        <v>1</v>
      </c>
      <c r="I162" s="15"/>
      <c r="J162" s="7" t="s">
        <v>89</v>
      </c>
      <c r="K162" s="7" t="s">
        <v>185</v>
      </c>
    </row>
    <row r="163" spans="2:11" x14ac:dyDescent="0.2">
      <c r="B163" s="11">
        <v>156</v>
      </c>
      <c r="C163" s="8">
        <f>C8+5</f>
        <v>6</v>
      </c>
      <c r="D163" s="8" t="s">
        <v>407</v>
      </c>
      <c r="E163" s="8">
        <f>E8</f>
        <v>0</v>
      </c>
      <c r="F163" s="8" t="s">
        <v>28</v>
      </c>
      <c r="G163" s="8">
        <f>G8+1</f>
        <v>2</v>
      </c>
      <c r="H163" s="8">
        <f>H8</f>
        <v>1</v>
      </c>
      <c r="I163" s="14">
        <v>1</v>
      </c>
      <c r="J163" s="8" t="s">
        <v>186</v>
      </c>
      <c r="K163" s="8" t="s">
        <v>187</v>
      </c>
    </row>
    <row r="164" spans="2:11" x14ac:dyDescent="0.2">
      <c r="B164" s="11">
        <v>157</v>
      </c>
      <c r="C164" s="8">
        <f t="shared" ref="C164:C227" si="10">C9+5</f>
        <v>6</v>
      </c>
      <c r="D164" s="8" t="s">
        <v>407</v>
      </c>
      <c r="E164" s="8">
        <f t="shared" ref="E164" si="11">E9</f>
        <v>1</v>
      </c>
      <c r="F164" s="8" t="s">
        <v>30</v>
      </c>
      <c r="G164" s="8">
        <f t="shared" ref="G164:G227" si="12">G9+1</f>
        <v>2</v>
      </c>
      <c r="H164" s="8">
        <f t="shared" ref="H164:H227" si="13">H9</f>
        <v>1</v>
      </c>
      <c r="I164" s="14">
        <v>1</v>
      </c>
      <c r="J164" s="8" t="s">
        <v>188</v>
      </c>
      <c r="K164" s="8" t="str">
        <f>K163</f>
        <v>1#15</v>
      </c>
    </row>
    <row r="165" spans="2:11" x14ac:dyDescent="0.2">
      <c r="B165" s="11">
        <v>158</v>
      </c>
      <c r="C165" s="8">
        <f t="shared" si="10"/>
        <v>6</v>
      </c>
      <c r="D165" s="8" t="s">
        <v>407</v>
      </c>
      <c r="E165" s="8">
        <f t="shared" ref="E165" si="14">E10</f>
        <v>2</v>
      </c>
      <c r="F165" s="8" t="s">
        <v>32</v>
      </c>
      <c r="G165" s="8">
        <f t="shared" si="12"/>
        <v>2</v>
      </c>
      <c r="H165" s="8">
        <f t="shared" si="13"/>
        <v>1</v>
      </c>
      <c r="I165" s="14">
        <v>1</v>
      </c>
      <c r="J165" s="8" t="s">
        <v>189</v>
      </c>
      <c r="K165" s="8" t="str">
        <f t="shared" ref="K165:K193" si="15">K164</f>
        <v>1#15</v>
      </c>
    </row>
    <row r="166" spans="2:11" x14ac:dyDescent="0.2">
      <c r="B166" s="11">
        <v>159</v>
      </c>
      <c r="C166" s="8">
        <f t="shared" si="10"/>
        <v>6</v>
      </c>
      <c r="D166" s="8" t="s">
        <v>407</v>
      </c>
      <c r="E166" s="8">
        <f t="shared" ref="E166" si="16">E11</f>
        <v>3</v>
      </c>
      <c r="F166" s="8" t="s">
        <v>34</v>
      </c>
      <c r="G166" s="8">
        <f t="shared" si="12"/>
        <v>2</v>
      </c>
      <c r="H166" s="8">
        <f t="shared" si="13"/>
        <v>1</v>
      </c>
      <c r="I166" s="14">
        <v>1</v>
      </c>
      <c r="J166" s="8" t="s">
        <v>190</v>
      </c>
      <c r="K166" s="8" t="str">
        <f t="shared" si="15"/>
        <v>1#15</v>
      </c>
    </row>
    <row r="167" spans="2:11" x14ac:dyDescent="0.2">
      <c r="B167" s="11">
        <v>160</v>
      </c>
      <c r="C167" s="8">
        <f t="shared" si="10"/>
        <v>6</v>
      </c>
      <c r="D167" s="8" t="s">
        <v>407</v>
      </c>
      <c r="E167" s="8">
        <f t="shared" ref="E167" si="17">E12</f>
        <v>4</v>
      </c>
      <c r="F167" s="8" t="s">
        <v>36</v>
      </c>
      <c r="G167" s="8">
        <f t="shared" si="12"/>
        <v>2</v>
      </c>
      <c r="H167" s="8">
        <f t="shared" si="13"/>
        <v>1</v>
      </c>
      <c r="I167" s="14">
        <v>1</v>
      </c>
      <c r="J167" s="8" t="s">
        <v>191</v>
      </c>
      <c r="K167" s="8" t="str">
        <f t="shared" si="15"/>
        <v>1#15</v>
      </c>
    </row>
    <row r="168" spans="2:11" x14ac:dyDescent="0.2">
      <c r="B168" s="11">
        <v>161</v>
      </c>
      <c r="C168" s="8">
        <f t="shared" si="10"/>
        <v>6</v>
      </c>
      <c r="D168" s="8" t="s">
        <v>407</v>
      </c>
      <c r="E168" s="8">
        <f t="shared" ref="E168" si="18">E13</f>
        <v>5</v>
      </c>
      <c r="F168" s="8" t="s">
        <v>38</v>
      </c>
      <c r="G168" s="8">
        <f t="shared" si="12"/>
        <v>2</v>
      </c>
      <c r="H168" s="8">
        <f t="shared" si="13"/>
        <v>1</v>
      </c>
      <c r="I168" s="14">
        <v>1</v>
      </c>
      <c r="J168" s="8" t="s">
        <v>192</v>
      </c>
      <c r="K168" s="8" t="str">
        <f t="shared" si="15"/>
        <v>1#15</v>
      </c>
    </row>
    <row r="169" spans="2:11" x14ac:dyDescent="0.2">
      <c r="B169" s="11">
        <v>162</v>
      </c>
      <c r="C169" s="8">
        <f t="shared" si="10"/>
        <v>6</v>
      </c>
      <c r="D169" s="8" t="s">
        <v>407</v>
      </c>
      <c r="E169" s="8">
        <f t="shared" ref="E169" si="19">E14</f>
        <v>6</v>
      </c>
      <c r="F169" s="8" t="s">
        <v>40</v>
      </c>
      <c r="G169" s="8">
        <f t="shared" si="12"/>
        <v>2</v>
      </c>
      <c r="H169" s="8">
        <f t="shared" si="13"/>
        <v>1</v>
      </c>
      <c r="I169" s="14">
        <v>1</v>
      </c>
      <c r="J169" s="8" t="s">
        <v>193</v>
      </c>
      <c r="K169" s="8" t="str">
        <f t="shared" si="15"/>
        <v>1#15</v>
      </c>
    </row>
    <row r="170" spans="2:11" x14ac:dyDescent="0.2">
      <c r="B170" s="11">
        <v>163</v>
      </c>
      <c r="C170" s="8">
        <f t="shared" si="10"/>
        <v>6</v>
      </c>
      <c r="D170" s="8" t="s">
        <v>407</v>
      </c>
      <c r="E170" s="8">
        <f t="shared" ref="E170" si="20">E15</f>
        <v>7</v>
      </c>
      <c r="F170" s="8" t="s">
        <v>42</v>
      </c>
      <c r="G170" s="8">
        <f t="shared" si="12"/>
        <v>2</v>
      </c>
      <c r="H170" s="8">
        <f t="shared" si="13"/>
        <v>1</v>
      </c>
      <c r="I170" s="14">
        <v>1</v>
      </c>
      <c r="J170" s="8" t="s">
        <v>194</v>
      </c>
      <c r="K170" s="8" t="str">
        <f t="shared" si="15"/>
        <v>1#15</v>
      </c>
    </row>
    <row r="171" spans="2:11" x14ac:dyDescent="0.2">
      <c r="B171" s="11">
        <v>164</v>
      </c>
      <c r="C171" s="8">
        <f t="shared" si="10"/>
        <v>6</v>
      </c>
      <c r="D171" s="8" t="s">
        <v>407</v>
      </c>
      <c r="E171" s="8">
        <f t="shared" ref="E171" si="21">E16</f>
        <v>8</v>
      </c>
      <c r="F171" s="8" t="s">
        <v>44</v>
      </c>
      <c r="G171" s="8">
        <f t="shared" si="12"/>
        <v>2</v>
      </c>
      <c r="H171" s="8">
        <f t="shared" si="13"/>
        <v>1</v>
      </c>
      <c r="I171" s="14">
        <v>1</v>
      </c>
      <c r="J171" s="8" t="s">
        <v>195</v>
      </c>
      <c r="K171" s="8" t="str">
        <f t="shared" si="15"/>
        <v>1#15</v>
      </c>
    </row>
    <row r="172" spans="2:11" x14ac:dyDescent="0.2">
      <c r="B172" s="11">
        <v>165</v>
      </c>
      <c r="C172" s="8">
        <f t="shared" si="10"/>
        <v>6</v>
      </c>
      <c r="D172" s="8" t="s">
        <v>407</v>
      </c>
      <c r="E172" s="8">
        <f t="shared" ref="E172" si="22">E17</f>
        <v>9</v>
      </c>
      <c r="F172" s="8" t="s">
        <v>46</v>
      </c>
      <c r="G172" s="8">
        <f t="shared" si="12"/>
        <v>2</v>
      </c>
      <c r="H172" s="8">
        <f t="shared" si="13"/>
        <v>1</v>
      </c>
      <c r="I172" s="14">
        <v>1</v>
      </c>
      <c r="J172" s="8" t="s">
        <v>196</v>
      </c>
      <c r="K172" s="8" t="str">
        <f t="shared" si="15"/>
        <v>1#15</v>
      </c>
    </row>
    <row r="173" spans="2:11" x14ac:dyDescent="0.2">
      <c r="B173" s="11">
        <v>166</v>
      </c>
      <c r="C173" s="8">
        <f t="shared" si="10"/>
        <v>6</v>
      </c>
      <c r="D173" s="8" t="s">
        <v>407</v>
      </c>
      <c r="E173" s="8">
        <f t="shared" ref="E173" si="23">E18</f>
        <v>10</v>
      </c>
      <c r="F173" s="8" t="s">
        <v>48</v>
      </c>
      <c r="G173" s="8">
        <f t="shared" si="12"/>
        <v>2</v>
      </c>
      <c r="H173" s="8">
        <f t="shared" si="13"/>
        <v>1</v>
      </c>
      <c r="I173" s="14">
        <v>28</v>
      </c>
      <c r="J173" s="8" t="s">
        <v>197</v>
      </c>
      <c r="K173" s="8" t="str">
        <f t="shared" si="15"/>
        <v>1#15</v>
      </c>
    </row>
    <row r="174" spans="2:11" x14ac:dyDescent="0.2">
      <c r="B174" s="11">
        <v>167</v>
      </c>
      <c r="C174" s="8">
        <f t="shared" si="10"/>
        <v>6</v>
      </c>
      <c r="D174" s="8" t="s">
        <v>407</v>
      </c>
      <c r="E174" s="8">
        <f t="shared" ref="E174" si="24">E19</f>
        <v>11</v>
      </c>
      <c r="F174" s="8" t="s">
        <v>50</v>
      </c>
      <c r="G174" s="8">
        <f t="shared" si="12"/>
        <v>2</v>
      </c>
      <c r="H174" s="8">
        <f t="shared" si="13"/>
        <v>1</v>
      </c>
      <c r="I174" s="14">
        <v>28</v>
      </c>
      <c r="J174" s="8" t="s">
        <v>198</v>
      </c>
      <c r="K174" s="8" t="str">
        <f t="shared" si="15"/>
        <v>1#15</v>
      </c>
    </row>
    <row r="175" spans="2:11" x14ac:dyDescent="0.2">
      <c r="B175" s="11">
        <v>168</v>
      </c>
      <c r="C175" s="8">
        <f t="shared" si="10"/>
        <v>6</v>
      </c>
      <c r="D175" s="8" t="s">
        <v>407</v>
      </c>
      <c r="E175" s="8">
        <f t="shared" ref="E175" si="25">E20</f>
        <v>12</v>
      </c>
      <c r="F175" s="8" t="s">
        <v>52</v>
      </c>
      <c r="G175" s="8">
        <f t="shared" si="12"/>
        <v>2</v>
      </c>
      <c r="H175" s="8">
        <f t="shared" si="13"/>
        <v>1</v>
      </c>
      <c r="I175" s="14">
        <v>32</v>
      </c>
      <c r="J175" s="8" t="s">
        <v>199</v>
      </c>
      <c r="K175" s="8" t="str">
        <f t="shared" si="15"/>
        <v>1#15</v>
      </c>
    </row>
    <row r="176" spans="2:11" x14ac:dyDescent="0.2">
      <c r="B176" s="11">
        <v>169</v>
      </c>
      <c r="C176" s="8">
        <f t="shared" si="10"/>
        <v>6</v>
      </c>
      <c r="D176" s="8" t="s">
        <v>407</v>
      </c>
      <c r="E176" s="8">
        <f t="shared" ref="E176" si="26">E21</f>
        <v>13</v>
      </c>
      <c r="F176" s="8" t="s">
        <v>54</v>
      </c>
      <c r="G176" s="8">
        <f t="shared" si="12"/>
        <v>2</v>
      </c>
      <c r="H176" s="8">
        <f t="shared" si="13"/>
        <v>1</v>
      </c>
      <c r="I176" s="14">
        <v>32</v>
      </c>
      <c r="J176" s="8" t="s">
        <v>200</v>
      </c>
      <c r="K176" s="8" t="str">
        <f t="shared" si="15"/>
        <v>1#15</v>
      </c>
    </row>
    <row r="177" spans="2:11" x14ac:dyDescent="0.2">
      <c r="B177" s="11">
        <v>170</v>
      </c>
      <c r="C177" s="8">
        <f t="shared" si="10"/>
        <v>6</v>
      </c>
      <c r="D177" s="8" t="s">
        <v>407</v>
      </c>
      <c r="E177" s="8">
        <f t="shared" ref="E177" si="27">E22</f>
        <v>14</v>
      </c>
      <c r="F177" s="8" t="s">
        <v>56</v>
      </c>
      <c r="G177" s="8">
        <f t="shared" si="12"/>
        <v>2</v>
      </c>
      <c r="H177" s="8">
        <f t="shared" si="13"/>
        <v>1</v>
      </c>
      <c r="I177" s="14">
        <v>32</v>
      </c>
      <c r="J177" s="8" t="s">
        <v>201</v>
      </c>
      <c r="K177" s="8" t="str">
        <f t="shared" si="15"/>
        <v>1#15</v>
      </c>
    </row>
    <row r="178" spans="2:11" x14ac:dyDescent="0.2">
      <c r="B178" s="11">
        <v>171</v>
      </c>
      <c r="C178" s="8">
        <f t="shared" si="10"/>
        <v>6</v>
      </c>
      <c r="D178" s="8" t="s">
        <v>407</v>
      </c>
      <c r="E178" s="8">
        <f t="shared" ref="E178" si="28">E23</f>
        <v>15</v>
      </c>
      <c r="F178" s="8" t="s">
        <v>58</v>
      </c>
      <c r="G178" s="8">
        <f t="shared" si="12"/>
        <v>2</v>
      </c>
      <c r="H178" s="8">
        <f t="shared" si="13"/>
        <v>1</v>
      </c>
      <c r="I178" s="14">
        <v>35</v>
      </c>
      <c r="J178" s="8" t="s">
        <v>202</v>
      </c>
      <c r="K178" s="8" t="str">
        <f t="shared" si="15"/>
        <v>1#15</v>
      </c>
    </row>
    <row r="179" spans="2:11" x14ac:dyDescent="0.2">
      <c r="B179" s="11">
        <v>172</v>
      </c>
      <c r="C179" s="8">
        <f t="shared" si="10"/>
        <v>6</v>
      </c>
      <c r="D179" s="8" t="s">
        <v>407</v>
      </c>
      <c r="E179" s="8">
        <f t="shared" ref="E179" si="29">E24</f>
        <v>16</v>
      </c>
      <c r="F179" s="8" t="s">
        <v>60</v>
      </c>
      <c r="G179" s="8">
        <f t="shared" si="12"/>
        <v>2</v>
      </c>
      <c r="H179" s="8">
        <f t="shared" si="13"/>
        <v>1</v>
      </c>
      <c r="I179" s="14">
        <v>35</v>
      </c>
      <c r="J179" s="8" t="s">
        <v>203</v>
      </c>
      <c r="K179" s="8" t="str">
        <f t="shared" si="15"/>
        <v>1#15</v>
      </c>
    </row>
    <row r="180" spans="2:11" x14ac:dyDescent="0.2">
      <c r="B180" s="11">
        <v>173</v>
      </c>
      <c r="C180" s="8">
        <f t="shared" si="10"/>
        <v>6</v>
      </c>
      <c r="D180" s="8" t="s">
        <v>407</v>
      </c>
      <c r="E180" s="8">
        <f t="shared" ref="E180" si="30">E25</f>
        <v>17</v>
      </c>
      <c r="F180" s="8" t="s">
        <v>62</v>
      </c>
      <c r="G180" s="8">
        <f t="shared" si="12"/>
        <v>2</v>
      </c>
      <c r="H180" s="8">
        <f t="shared" si="13"/>
        <v>1</v>
      </c>
      <c r="I180" s="14">
        <v>36</v>
      </c>
      <c r="J180" s="8" t="s">
        <v>204</v>
      </c>
      <c r="K180" s="8" t="str">
        <f t="shared" si="15"/>
        <v>1#15</v>
      </c>
    </row>
    <row r="181" spans="2:11" x14ac:dyDescent="0.2">
      <c r="B181" s="11">
        <v>174</v>
      </c>
      <c r="C181" s="8">
        <f t="shared" si="10"/>
        <v>6</v>
      </c>
      <c r="D181" s="8" t="s">
        <v>407</v>
      </c>
      <c r="E181" s="8">
        <f t="shared" ref="E181" si="31">E26</f>
        <v>18</v>
      </c>
      <c r="F181" s="8" t="s">
        <v>64</v>
      </c>
      <c r="G181" s="8">
        <f t="shared" si="12"/>
        <v>2</v>
      </c>
      <c r="H181" s="8">
        <f t="shared" si="13"/>
        <v>1</v>
      </c>
      <c r="I181" s="14">
        <v>38</v>
      </c>
      <c r="J181" s="8" t="s">
        <v>205</v>
      </c>
      <c r="K181" s="8" t="str">
        <f t="shared" si="15"/>
        <v>1#15</v>
      </c>
    </row>
    <row r="182" spans="2:11" x14ac:dyDescent="0.2">
      <c r="B182" s="11">
        <v>175</v>
      </c>
      <c r="C182" s="8">
        <f t="shared" si="10"/>
        <v>6</v>
      </c>
      <c r="D182" s="8" t="s">
        <v>407</v>
      </c>
      <c r="E182" s="8">
        <f t="shared" ref="E182" si="32">E27</f>
        <v>19</v>
      </c>
      <c r="F182" s="8" t="s">
        <v>66</v>
      </c>
      <c r="G182" s="8">
        <f t="shared" si="12"/>
        <v>2</v>
      </c>
      <c r="H182" s="8">
        <f t="shared" si="13"/>
        <v>1</v>
      </c>
      <c r="I182" s="14">
        <v>38</v>
      </c>
      <c r="J182" s="8" t="s">
        <v>206</v>
      </c>
      <c r="K182" s="8" t="str">
        <f t="shared" si="15"/>
        <v>1#15</v>
      </c>
    </row>
    <row r="183" spans="2:11" x14ac:dyDescent="0.2">
      <c r="B183" s="11">
        <v>176</v>
      </c>
      <c r="C183" s="8">
        <f t="shared" si="10"/>
        <v>6</v>
      </c>
      <c r="D183" s="8" t="s">
        <v>407</v>
      </c>
      <c r="E183" s="8">
        <f t="shared" ref="E183" si="33">E28</f>
        <v>20</v>
      </c>
      <c r="F183" s="8" t="s">
        <v>68</v>
      </c>
      <c r="G183" s="8">
        <f t="shared" si="12"/>
        <v>2</v>
      </c>
      <c r="H183" s="8">
        <f t="shared" si="13"/>
        <v>1</v>
      </c>
      <c r="I183" s="14">
        <v>40</v>
      </c>
      <c r="J183" s="8" t="s">
        <v>207</v>
      </c>
      <c r="K183" s="8" t="str">
        <f t="shared" si="15"/>
        <v>1#15</v>
      </c>
    </row>
    <row r="184" spans="2:11" x14ac:dyDescent="0.2">
      <c r="B184" s="11">
        <v>177</v>
      </c>
      <c r="C184" s="8">
        <f t="shared" si="10"/>
        <v>6</v>
      </c>
      <c r="D184" s="8" t="s">
        <v>407</v>
      </c>
      <c r="E184" s="8">
        <f t="shared" ref="E184" si="34">E29</f>
        <v>21</v>
      </c>
      <c r="F184" s="8" t="s">
        <v>70</v>
      </c>
      <c r="G184" s="8">
        <f t="shared" si="12"/>
        <v>2</v>
      </c>
      <c r="H184" s="8">
        <f t="shared" si="13"/>
        <v>1</v>
      </c>
      <c r="I184" s="14">
        <v>42</v>
      </c>
      <c r="J184" s="8" t="s">
        <v>208</v>
      </c>
      <c r="K184" s="8" t="str">
        <f t="shared" si="15"/>
        <v>1#15</v>
      </c>
    </row>
    <row r="185" spans="2:11" x14ac:dyDescent="0.2">
      <c r="B185" s="11">
        <v>178</v>
      </c>
      <c r="C185" s="8">
        <f t="shared" si="10"/>
        <v>6</v>
      </c>
      <c r="D185" s="8" t="s">
        <v>407</v>
      </c>
      <c r="E185" s="8">
        <f t="shared" ref="E185" si="35">E30</f>
        <v>22</v>
      </c>
      <c r="F185" s="8" t="s">
        <v>72</v>
      </c>
      <c r="G185" s="8">
        <f t="shared" si="12"/>
        <v>2</v>
      </c>
      <c r="H185" s="8">
        <f t="shared" si="13"/>
        <v>1</v>
      </c>
      <c r="I185" s="14">
        <v>42</v>
      </c>
      <c r="J185" s="8" t="s">
        <v>209</v>
      </c>
      <c r="K185" s="8" t="str">
        <f t="shared" si="15"/>
        <v>1#15</v>
      </c>
    </row>
    <row r="186" spans="2:11" x14ac:dyDescent="0.2">
      <c r="B186" s="11">
        <v>179</v>
      </c>
      <c r="C186" s="8">
        <f t="shared" si="10"/>
        <v>6</v>
      </c>
      <c r="D186" s="8" t="s">
        <v>407</v>
      </c>
      <c r="E186" s="8">
        <f t="shared" ref="E186" si="36">E31</f>
        <v>23</v>
      </c>
      <c r="F186" s="8" t="s">
        <v>74</v>
      </c>
      <c r="G186" s="8">
        <f t="shared" si="12"/>
        <v>2</v>
      </c>
      <c r="H186" s="8">
        <f t="shared" si="13"/>
        <v>1</v>
      </c>
      <c r="I186" s="14">
        <v>44</v>
      </c>
      <c r="J186" s="8" t="s">
        <v>210</v>
      </c>
      <c r="K186" s="8" t="str">
        <f t="shared" si="15"/>
        <v>1#15</v>
      </c>
    </row>
    <row r="187" spans="2:11" x14ac:dyDescent="0.2">
      <c r="B187" s="11">
        <v>180</v>
      </c>
      <c r="C187" s="8">
        <f t="shared" si="10"/>
        <v>6</v>
      </c>
      <c r="D187" s="8" t="s">
        <v>407</v>
      </c>
      <c r="E187" s="8">
        <f t="shared" ref="E187" si="37">E32</f>
        <v>24</v>
      </c>
      <c r="F187" s="8" t="s">
        <v>76</v>
      </c>
      <c r="G187" s="8">
        <f t="shared" si="12"/>
        <v>2</v>
      </c>
      <c r="H187" s="8">
        <f t="shared" si="13"/>
        <v>1</v>
      </c>
      <c r="I187" s="14">
        <v>46</v>
      </c>
      <c r="J187" s="8" t="s">
        <v>211</v>
      </c>
      <c r="K187" s="8" t="str">
        <f t="shared" si="15"/>
        <v>1#15</v>
      </c>
    </row>
    <row r="188" spans="2:11" x14ac:dyDescent="0.2">
      <c r="B188" s="11">
        <v>181</v>
      </c>
      <c r="C188" s="8">
        <f t="shared" si="10"/>
        <v>6</v>
      </c>
      <c r="D188" s="8" t="s">
        <v>407</v>
      </c>
      <c r="E188" s="8">
        <f t="shared" ref="E188" si="38">E33</f>
        <v>25</v>
      </c>
      <c r="F188" s="8" t="s">
        <v>78</v>
      </c>
      <c r="G188" s="8">
        <f t="shared" si="12"/>
        <v>2</v>
      </c>
      <c r="H188" s="8">
        <f t="shared" si="13"/>
        <v>1</v>
      </c>
      <c r="I188" s="14">
        <v>46</v>
      </c>
      <c r="J188" s="8" t="s">
        <v>212</v>
      </c>
      <c r="K188" s="8" t="str">
        <f t="shared" si="15"/>
        <v>1#15</v>
      </c>
    </row>
    <row r="189" spans="2:11" x14ac:dyDescent="0.2">
      <c r="B189" s="11">
        <v>182</v>
      </c>
      <c r="C189" s="8">
        <f t="shared" si="10"/>
        <v>6</v>
      </c>
      <c r="D189" s="8" t="s">
        <v>407</v>
      </c>
      <c r="E189" s="8">
        <f t="shared" ref="E189" si="39">E34</f>
        <v>26</v>
      </c>
      <c r="F189" s="8" t="s">
        <v>80</v>
      </c>
      <c r="G189" s="8">
        <f t="shared" si="12"/>
        <v>2</v>
      </c>
      <c r="H189" s="8">
        <f t="shared" si="13"/>
        <v>1</v>
      </c>
      <c r="I189" s="14">
        <v>48</v>
      </c>
      <c r="J189" s="8" t="s">
        <v>213</v>
      </c>
      <c r="K189" s="8" t="str">
        <f t="shared" si="15"/>
        <v>1#15</v>
      </c>
    </row>
    <row r="190" spans="2:11" x14ac:dyDescent="0.2">
      <c r="B190" s="11">
        <v>183</v>
      </c>
      <c r="C190" s="8">
        <f t="shared" si="10"/>
        <v>6</v>
      </c>
      <c r="D190" s="8" t="s">
        <v>407</v>
      </c>
      <c r="E190" s="8">
        <f t="shared" ref="E190" si="40">E35</f>
        <v>27</v>
      </c>
      <c r="F190" s="8" t="s">
        <v>82</v>
      </c>
      <c r="G190" s="8">
        <f t="shared" si="12"/>
        <v>2</v>
      </c>
      <c r="H190" s="8">
        <f t="shared" si="13"/>
        <v>1</v>
      </c>
      <c r="I190" s="14">
        <v>48</v>
      </c>
      <c r="J190" s="8" t="s">
        <v>214</v>
      </c>
      <c r="K190" s="8" t="str">
        <f t="shared" si="15"/>
        <v>1#15</v>
      </c>
    </row>
    <row r="191" spans="2:11" x14ac:dyDescent="0.2">
      <c r="B191" s="11">
        <v>184</v>
      </c>
      <c r="C191" s="8">
        <f t="shared" si="10"/>
        <v>6</v>
      </c>
      <c r="D191" s="8" t="s">
        <v>407</v>
      </c>
      <c r="E191" s="8">
        <f t="shared" ref="E191" si="41">E36</f>
        <v>28</v>
      </c>
      <c r="F191" s="8" t="s">
        <v>84</v>
      </c>
      <c r="G191" s="8">
        <f t="shared" si="12"/>
        <v>2</v>
      </c>
      <c r="H191" s="8">
        <f t="shared" si="13"/>
        <v>1</v>
      </c>
      <c r="I191" s="14">
        <v>49</v>
      </c>
      <c r="J191" s="8" t="s">
        <v>215</v>
      </c>
      <c r="K191" s="8" t="str">
        <f t="shared" si="15"/>
        <v>1#15</v>
      </c>
    </row>
    <row r="192" spans="2:11" x14ac:dyDescent="0.2">
      <c r="B192" s="11">
        <v>185</v>
      </c>
      <c r="C192" s="8">
        <f t="shared" si="10"/>
        <v>6</v>
      </c>
      <c r="D192" s="8" t="s">
        <v>407</v>
      </c>
      <c r="E192" s="8">
        <f t="shared" ref="E192" si="42">E37</f>
        <v>29</v>
      </c>
      <c r="F192" s="8" t="s">
        <v>86</v>
      </c>
      <c r="G192" s="8">
        <f t="shared" si="12"/>
        <v>2</v>
      </c>
      <c r="H192" s="8">
        <f t="shared" si="13"/>
        <v>1</v>
      </c>
      <c r="I192" s="14">
        <v>50</v>
      </c>
      <c r="J192" s="8" t="s">
        <v>216</v>
      </c>
      <c r="K192" s="8" t="str">
        <f t="shared" si="15"/>
        <v>1#15</v>
      </c>
    </row>
    <row r="193" spans="2:11" x14ac:dyDescent="0.2">
      <c r="B193" s="11">
        <v>186</v>
      </c>
      <c r="C193" s="8">
        <f t="shared" si="10"/>
        <v>6</v>
      </c>
      <c r="D193" s="8" t="s">
        <v>407</v>
      </c>
      <c r="E193" s="8">
        <f t="shared" ref="E193" si="43">E38</f>
        <v>30</v>
      </c>
      <c r="F193" s="8" t="s">
        <v>88</v>
      </c>
      <c r="G193" s="8">
        <f t="shared" si="12"/>
        <v>2</v>
      </c>
      <c r="H193" s="8">
        <f t="shared" si="13"/>
        <v>1</v>
      </c>
      <c r="I193" s="15"/>
      <c r="J193" s="8" t="s">
        <v>89</v>
      </c>
      <c r="K193" s="8" t="str">
        <f t="shared" si="15"/>
        <v>1#15</v>
      </c>
    </row>
    <row r="194" spans="2:11" x14ac:dyDescent="0.2">
      <c r="B194" s="11">
        <v>187</v>
      </c>
      <c r="C194" s="8">
        <f t="shared" si="10"/>
        <v>7</v>
      </c>
      <c r="D194" s="8" t="s">
        <v>408</v>
      </c>
      <c r="E194" s="8">
        <f t="shared" ref="E194" si="44">E39</f>
        <v>0</v>
      </c>
      <c r="F194" s="8" t="s">
        <v>90</v>
      </c>
      <c r="G194" s="8">
        <f t="shared" si="12"/>
        <v>2</v>
      </c>
      <c r="H194" s="8">
        <f t="shared" si="13"/>
        <v>1</v>
      </c>
      <c r="I194" s="14">
        <v>1</v>
      </c>
      <c r="J194" s="8" t="s">
        <v>186</v>
      </c>
      <c r="K194" s="8" t="s">
        <v>217</v>
      </c>
    </row>
    <row r="195" spans="2:11" x14ac:dyDescent="0.2">
      <c r="B195" s="11">
        <v>188</v>
      </c>
      <c r="C195" s="8">
        <f t="shared" si="10"/>
        <v>7</v>
      </c>
      <c r="D195" s="8" t="s">
        <v>408</v>
      </c>
      <c r="E195" s="8">
        <f t="shared" ref="E195" si="45">E40</f>
        <v>1</v>
      </c>
      <c r="F195" s="8" t="s">
        <v>92</v>
      </c>
      <c r="G195" s="8">
        <f t="shared" si="12"/>
        <v>2</v>
      </c>
      <c r="H195" s="8">
        <f t="shared" si="13"/>
        <v>1</v>
      </c>
      <c r="I195" s="14">
        <v>1</v>
      </c>
      <c r="J195" s="8" t="s">
        <v>188</v>
      </c>
      <c r="K195" s="8" t="str">
        <f>K194</f>
        <v>6#10</v>
      </c>
    </row>
    <row r="196" spans="2:11" x14ac:dyDescent="0.2">
      <c r="B196" s="11">
        <v>189</v>
      </c>
      <c r="C196" s="8">
        <f t="shared" si="10"/>
        <v>7</v>
      </c>
      <c r="D196" s="8" t="s">
        <v>408</v>
      </c>
      <c r="E196" s="8">
        <f t="shared" ref="E196" si="46">E41</f>
        <v>2</v>
      </c>
      <c r="F196" s="8" t="s">
        <v>93</v>
      </c>
      <c r="G196" s="8">
        <f t="shared" si="12"/>
        <v>2</v>
      </c>
      <c r="H196" s="8">
        <f t="shared" si="13"/>
        <v>1</v>
      </c>
      <c r="I196" s="14">
        <v>1</v>
      </c>
      <c r="J196" s="8" t="s">
        <v>189</v>
      </c>
      <c r="K196" s="8" t="str">
        <f t="shared" ref="K196:K224" si="47">K195</f>
        <v>6#10</v>
      </c>
    </row>
    <row r="197" spans="2:11" x14ac:dyDescent="0.2">
      <c r="B197" s="11">
        <v>190</v>
      </c>
      <c r="C197" s="8">
        <f t="shared" si="10"/>
        <v>7</v>
      </c>
      <c r="D197" s="8" t="s">
        <v>408</v>
      </c>
      <c r="E197" s="8">
        <f t="shared" ref="E197" si="48">E42</f>
        <v>3</v>
      </c>
      <c r="F197" s="8" t="s">
        <v>94</v>
      </c>
      <c r="G197" s="8">
        <f t="shared" si="12"/>
        <v>2</v>
      </c>
      <c r="H197" s="8">
        <f t="shared" si="13"/>
        <v>1</v>
      </c>
      <c r="I197" s="14">
        <v>1</v>
      </c>
      <c r="J197" s="8" t="s">
        <v>190</v>
      </c>
      <c r="K197" s="8" t="str">
        <f t="shared" si="47"/>
        <v>6#10</v>
      </c>
    </row>
    <row r="198" spans="2:11" x14ac:dyDescent="0.2">
      <c r="B198" s="11">
        <v>191</v>
      </c>
      <c r="C198" s="8">
        <f t="shared" si="10"/>
        <v>7</v>
      </c>
      <c r="D198" s="8" t="s">
        <v>408</v>
      </c>
      <c r="E198" s="8">
        <f t="shared" ref="E198" si="49">E43</f>
        <v>4</v>
      </c>
      <c r="F198" s="8" t="s">
        <v>95</v>
      </c>
      <c r="G198" s="8">
        <f t="shared" si="12"/>
        <v>2</v>
      </c>
      <c r="H198" s="8">
        <f t="shared" si="13"/>
        <v>1</v>
      </c>
      <c r="I198" s="14">
        <v>1</v>
      </c>
      <c r="J198" s="8" t="s">
        <v>191</v>
      </c>
      <c r="K198" s="8" t="str">
        <f t="shared" si="47"/>
        <v>6#10</v>
      </c>
    </row>
    <row r="199" spans="2:11" x14ac:dyDescent="0.2">
      <c r="B199" s="11">
        <v>192</v>
      </c>
      <c r="C199" s="8">
        <f t="shared" si="10"/>
        <v>7</v>
      </c>
      <c r="D199" s="8" t="s">
        <v>408</v>
      </c>
      <c r="E199" s="8">
        <f t="shared" ref="E199" si="50">E44</f>
        <v>5</v>
      </c>
      <c r="F199" s="8" t="s">
        <v>96</v>
      </c>
      <c r="G199" s="8">
        <f t="shared" si="12"/>
        <v>2</v>
      </c>
      <c r="H199" s="8">
        <f t="shared" si="13"/>
        <v>1</v>
      </c>
      <c r="I199" s="14">
        <v>1</v>
      </c>
      <c r="J199" s="8" t="s">
        <v>192</v>
      </c>
      <c r="K199" s="8" t="str">
        <f t="shared" si="47"/>
        <v>6#10</v>
      </c>
    </row>
    <row r="200" spans="2:11" x14ac:dyDescent="0.2">
      <c r="B200" s="11">
        <v>193</v>
      </c>
      <c r="C200" s="8">
        <f t="shared" si="10"/>
        <v>7</v>
      </c>
      <c r="D200" s="8" t="s">
        <v>408</v>
      </c>
      <c r="E200" s="8">
        <f t="shared" ref="E200" si="51">E45</f>
        <v>6</v>
      </c>
      <c r="F200" s="8" t="s">
        <v>97</v>
      </c>
      <c r="G200" s="8">
        <f t="shared" si="12"/>
        <v>2</v>
      </c>
      <c r="H200" s="8">
        <f t="shared" si="13"/>
        <v>1</v>
      </c>
      <c r="I200" s="14">
        <v>1</v>
      </c>
      <c r="J200" s="8" t="s">
        <v>193</v>
      </c>
      <c r="K200" s="8" t="str">
        <f t="shared" si="47"/>
        <v>6#10</v>
      </c>
    </row>
    <row r="201" spans="2:11" x14ac:dyDescent="0.2">
      <c r="B201" s="11">
        <v>194</v>
      </c>
      <c r="C201" s="8">
        <f t="shared" si="10"/>
        <v>7</v>
      </c>
      <c r="D201" s="8" t="s">
        <v>408</v>
      </c>
      <c r="E201" s="8">
        <f t="shared" ref="E201" si="52">E46</f>
        <v>7</v>
      </c>
      <c r="F201" s="8" t="s">
        <v>98</v>
      </c>
      <c r="G201" s="8">
        <f t="shared" si="12"/>
        <v>2</v>
      </c>
      <c r="H201" s="8">
        <f t="shared" si="13"/>
        <v>1</v>
      </c>
      <c r="I201" s="14">
        <v>1</v>
      </c>
      <c r="J201" s="8" t="s">
        <v>194</v>
      </c>
      <c r="K201" s="8" t="str">
        <f t="shared" si="47"/>
        <v>6#10</v>
      </c>
    </row>
    <row r="202" spans="2:11" x14ac:dyDescent="0.2">
      <c r="B202" s="11">
        <v>195</v>
      </c>
      <c r="C202" s="8">
        <f t="shared" si="10"/>
        <v>7</v>
      </c>
      <c r="D202" s="8" t="s">
        <v>408</v>
      </c>
      <c r="E202" s="8">
        <f t="shared" ref="E202" si="53">E47</f>
        <v>8</v>
      </c>
      <c r="F202" s="8" t="s">
        <v>99</v>
      </c>
      <c r="G202" s="8">
        <f t="shared" si="12"/>
        <v>2</v>
      </c>
      <c r="H202" s="8">
        <f t="shared" si="13"/>
        <v>1</v>
      </c>
      <c r="I202" s="14">
        <v>1</v>
      </c>
      <c r="J202" s="8" t="s">
        <v>195</v>
      </c>
      <c r="K202" s="8" t="str">
        <f t="shared" si="47"/>
        <v>6#10</v>
      </c>
    </row>
    <row r="203" spans="2:11" x14ac:dyDescent="0.2">
      <c r="B203" s="11">
        <v>196</v>
      </c>
      <c r="C203" s="8">
        <f t="shared" si="10"/>
        <v>7</v>
      </c>
      <c r="D203" s="8" t="s">
        <v>408</v>
      </c>
      <c r="E203" s="8">
        <f t="shared" ref="E203" si="54">E48</f>
        <v>9</v>
      </c>
      <c r="F203" s="8" t="s">
        <v>100</v>
      </c>
      <c r="G203" s="8">
        <f t="shared" si="12"/>
        <v>2</v>
      </c>
      <c r="H203" s="8">
        <f t="shared" si="13"/>
        <v>1</v>
      </c>
      <c r="I203" s="14">
        <v>1</v>
      </c>
      <c r="J203" s="8" t="s">
        <v>196</v>
      </c>
      <c r="K203" s="8" t="str">
        <f t="shared" si="47"/>
        <v>6#10</v>
      </c>
    </row>
    <row r="204" spans="2:11" x14ac:dyDescent="0.2">
      <c r="B204" s="11">
        <v>197</v>
      </c>
      <c r="C204" s="8">
        <f t="shared" si="10"/>
        <v>7</v>
      </c>
      <c r="D204" s="8" t="s">
        <v>408</v>
      </c>
      <c r="E204" s="8">
        <f t="shared" ref="E204" si="55">E49</f>
        <v>10</v>
      </c>
      <c r="F204" s="8" t="s">
        <v>101</v>
      </c>
      <c r="G204" s="8">
        <f t="shared" si="12"/>
        <v>2</v>
      </c>
      <c r="H204" s="8">
        <f t="shared" si="13"/>
        <v>1</v>
      </c>
      <c r="I204" s="14">
        <v>28</v>
      </c>
      <c r="J204" s="8" t="s">
        <v>197</v>
      </c>
      <c r="K204" s="8" t="str">
        <f t="shared" si="47"/>
        <v>6#10</v>
      </c>
    </row>
    <row r="205" spans="2:11" x14ac:dyDescent="0.2">
      <c r="B205" s="11">
        <v>198</v>
      </c>
      <c r="C205" s="8">
        <f t="shared" si="10"/>
        <v>7</v>
      </c>
      <c r="D205" s="8" t="s">
        <v>408</v>
      </c>
      <c r="E205" s="8">
        <f t="shared" ref="E205" si="56">E50</f>
        <v>11</v>
      </c>
      <c r="F205" s="8" t="s">
        <v>102</v>
      </c>
      <c r="G205" s="8">
        <f t="shared" si="12"/>
        <v>2</v>
      </c>
      <c r="H205" s="8">
        <f t="shared" si="13"/>
        <v>1</v>
      </c>
      <c r="I205" s="14">
        <v>28</v>
      </c>
      <c r="J205" s="8" t="s">
        <v>198</v>
      </c>
      <c r="K205" s="8" t="str">
        <f t="shared" si="47"/>
        <v>6#10</v>
      </c>
    </row>
    <row r="206" spans="2:11" x14ac:dyDescent="0.2">
      <c r="B206" s="11">
        <v>199</v>
      </c>
      <c r="C206" s="8">
        <f t="shared" si="10"/>
        <v>7</v>
      </c>
      <c r="D206" s="8" t="s">
        <v>408</v>
      </c>
      <c r="E206" s="8">
        <f t="shared" ref="E206" si="57">E51</f>
        <v>12</v>
      </c>
      <c r="F206" s="8" t="s">
        <v>103</v>
      </c>
      <c r="G206" s="8">
        <f t="shared" si="12"/>
        <v>2</v>
      </c>
      <c r="H206" s="8">
        <f t="shared" si="13"/>
        <v>1</v>
      </c>
      <c r="I206" s="14">
        <v>32</v>
      </c>
      <c r="J206" s="8" t="s">
        <v>199</v>
      </c>
      <c r="K206" s="8" t="str">
        <f t="shared" si="47"/>
        <v>6#10</v>
      </c>
    </row>
    <row r="207" spans="2:11" x14ac:dyDescent="0.2">
      <c r="B207" s="11">
        <v>200</v>
      </c>
      <c r="C207" s="8">
        <f t="shared" si="10"/>
        <v>7</v>
      </c>
      <c r="D207" s="8" t="s">
        <v>408</v>
      </c>
      <c r="E207" s="8">
        <f t="shared" ref="E207" si="58">E52</f>
        <v>13</v>
      </c>
      <c r="F207" s="8" t="s">
        <v>104</v>
      </c>
      <c r="G207" s="8">
        <f t="shared" si="12"/>
        <v>2</v>
      </c>
      <c r="H207" s="8">
        <f t="shared" si="13"/>
        <v>1</v>
      </c>
      <c r="I207" s="14">
        <v>32</v>
      </c>
      <c r="J207" s="8" t="s">
        <v>200</v>
      </c>
      <c r="K207" s="8" t="str">
        <f t="shared" si="47"/>
        <v>6#10</v>
      </c>
    </row>
    <row r="208" spans="2:11" x14ac:dyDescent="0.2">
      <c r="B208" s="11">
        <v>201</v>
      </c>
      <c r="C208" s="8">
        <f t="shared" si="10"/>
        <v>7</v>
      </c>
      <c r="D208" s="8" t="s">
        <v>408</v>
      </c>
      <c r="E208" s="8">
        <f t="shared" ref="E208" si="59">E53</f>
        <v>14</v>
      </c>
      <c r="F208" s="8" t="s">
        <v>105</v>
      </c>
      <c r="G208" s="8">
        <f t="shared" si="12"/>
        <v>2</v>
      </c>
      <c r="H208" s="8">
        <f t="shared" si="13"/>
        <v>1</v>
      </c>
      <c r="I208" s="14">
        <v>32</v>
      </c>
      <c r="J208" s="8" t="s">
        <v>201</v>
      </c>
      <c r="K208" s="8" t="str">
        <f t="shared" si="47"/>
        <v>6#10</v>
      </c>
    </row>
    <row r="209" spans="2:11" x14ac:dyDescent="0.2">
      <c r="B209" s="11">
        <v>202</v>
      </c>
      <c r="C209" s="8">
        <f t="shared" si="10"/>
        <v>7</v>
      </c>
      <c r="D209" s="8" t="s">
        <v>408</v>
      </c>
      <c r="E209" s="8">
        <f t="shared" ref="E209" si="60">E54</f>
        <v>15</v>
      </c>
      <c r="F209" s="8" t="s">
        <v>106</v>
      </c>
      <c r="G209" s="8">
        <f t="shared" si="12"/>
        <v>2</v>
      </c>
      <c r="H209" s="8">
        <f t="shared" si="13"/>
        <v>1</v>
      </c>
      <c r="I209" s="14">
        <v>35</v>
      </c>
      <c r="J209" s="8" t="s">
        <v>202</v>
      </c>
      <c r="K209" s="8" t="str">
        <f t="shared" si="47"/>
        <v>6#10</v>
      </c>
    </row>
    <row r="210" spans="2:11" x14ac:dyDescent="0.2">
      <c r="B210" s="11">
        <v>203</v>
      </c>
      <c r="C210" s="8">
        <f t="shared" si="10"/>
        <v>7</v>
      </c>
      <c r="D210" s="8" t="s">
        <v>408</v>
      </c>
      <c r="E210" s="8">
        <f t="shared" ref="E210" si="61">E55</f>
        <v>16</v>
      </c>
      <c r="F210" s="8" t="s">
        <v>107</v>
      </c>
      <c r="G210" s="8">
        <f t="shared" si="12"/>
        <v>2</v>
      </c>
      <c r="H210" s="8">
        <f t="shared" si="13"/>
        <v>1</v>
      </c>
      <c r="I210" s="14">
        <v>35</v>
      </c>
      <c r="J210" s="8" t="s">
        <v>203</v>
      </c>
      <c r="K210" s="8" t="str">
        <f t="shared" si="47"/>
        <v>6#10</v>
      </c>
    </row>
    <row r="211" spans="2:11" x14ac:dyDescent="0.2">
      <c r="B211" s="11">
        <v>204</v>
      </c>
      <c r="C211" s="8">
        <f t="shared" si="10"/>
        <v>7</v>
      </c>
      <c r="D211" s="8" t="s">
        <v>408</v>
      </c>
      <c r="E211" s="8">
        <f t="shared" ref="E211" si="62">E56</f>
        <v>17</v>
      </c>
      <c r="F211" s="8" t="s">
        <v>108</v>
      </c>
      <c r="G211" s="8">
        <f t="shared" si="12"/>
        <v>2</v>
      </c>
      <c r="H211" s="8">
        <f t="shared" si="13"/>
        <v>1</v>
      </c>
      <c r="I211" s="14">
        <v>36</v>
      </c>
      <c r="J211" s="8" t="s">
        <v>204</v>
      </c>
      <c r="K211" s="8" t="str">
        <f t="shared" si="47"/>
        <v>6#10</v>
      </c>
    </row>
    <row r="212" spans="2:11" x14ac:dyDescent="0.2">
      <c r="B212" s="11">
        <v>205</v>
      </c>
      <c r="C212" s="8">
        <f t="shared" si="10"/>
        <v>7</v>
      </c>
      <c r="D212" s="8" t="s">
        <v>408</v>
      </c>
      <c r="E212" s="8">
        <f t="shared" ref="E212" si="63">E57</f>
        <v>18</v>
      </c>
      <c r="F212" s="8" t="s">
        <v>109</v>
      </c>
      <c r="G212" s="8">
        <f t="shared" si="12"/>
        <v>2</v>
      </c>
      <c r="H212" s="8">
        <f t="shared" si="13"/>
        <v>1</v>
      </c>
      <c r="I212" s="14">
        <v>38</v>
      </c>
      <c r="J212" s="8" t="s">
        <v>205</v>
      </c>
      <c r="K212" s="8" t="str">
        <f t="shared" si="47"/>
        <v>6#10</v>
      </c>
    </row>
    <row r="213" spans="2:11" x14ac:dyDescent="0.2">
      <c r="B213" s="11">
        <v>206</v>
      </c>
      <c r="C213" s="8">
        <f t="shared" si="10"/>
        <v>7</v>
      </c>
      <c r="D213" s="8" t="s">
        <v>408</v>
      </c>
      <c r="E213" s="8">
        <f t="shared" ref="E213" si="64">E58</f>
        <v>19</v>
      </c>
      <c r="F213" s="8" t="s">
        <v>110</v>
      </c>
      <c r="G213" s="8">
        <f t="shared" si="12"/>
        <v>2</v>
      </c>
      <c r="H213" s="8">
        <f t="shared" si="13"/>
        <v>1</v>
      </c>
      <c r="I213" s="14">
        <v>38</v>
      </c>
      <c r="J213" s="8" t="s">
        <v>206</v>
      </c>
      <c r="K213" s="8" t="str">
        <f t="shared" si="47"/>
        <v>6#10</v>
      </c>
    </row>
    <row r="214" spans="2:11" x14ac:dyDescent="0.2">
      <c r="B214" s="11">
        <v>207</v>
      </c>
      <c r="C214" s="8">
        <f t="shared" si="10"/>
        <v>7</v>
      </c>
      <c r="D214" s="8" t="s">
        <v>408</v>
      </c>
      <c r="E214" s="8">
        <f t="shared" ref="E214" si="65">E59</f>
        <v>20</v>
      </c>
      <c r="F214" s="8" t="s">
        <v>111</v>
      </c>
      <c r="G214" s="8">
        <f t="shared" si="12"/>
        <v>2</v>
      </c>
      <c r="H214" s="8">
        <f t="shared" si="13"/>
        <v>1</v>
      </c>
      <c r="I214" s="14">
        <v>40</v>
      </c>
      <c r="J214" s="8" t="s">
        <v>207</v>
      </c>
      <c r="K214" s="8" t="str">
        <f t="shared" si="47"/>
        <v>6#10</v>
      </c>
    </row>
    <row r="215" spans="2:11" x14ac:dyDescent="0.2">
      <c r="B215" s="11">
        <v>208</v>
      </c>
      <c r="C215" s="8">
        <f t="shared" si="10"/>
        <v>7</v>
      </c>
      <c r="D215" s="8" t="s">
        <v>408</v>
      </c>
      <c r="E215" s="8">
        <f t="shared" ref="E215" si="66">E60</f>
        <v>21</v>
      </c>
      <c r="F215" s="8" t="s">
        <v>112</v>
      </c>
      <c r="G215" s="8">
        <f t="shared" si="12"/>
        <v>2</v>
      </c>
      <c r="H215" s="8">
        <f t="shared" si="13"/>
        <v>1</v>
      </c>
      <c r="I215" s="14">
        <v>42</v>
      </c>
      <c r="J215" s="8" t="s">
        <v>208</v>
      </c>
      <c r="K215" s="8" t="str">
        <f t="shared" si="47"/>
        <v>6#10</v>
      </c>
    </row>
    <row r="216" spans="2:11" x14ac:dyDescent="0.2">
      <c r="B216" s="11">
        <v>209</v>
      </c>
      <c r="C216" s="8">
        <f t="shared" si="10"/>
        <v>7</v>
      </c>
      <c r="D216" s="8" t="s">
        <v>408</v>
      </c>
      <c r="E216" s="8">
        <f t="shared" ref="E216" si="67">E61</f>
        <v>22</v>
      </c>
      <c r="F216" s="8" t="s">
        <v>113</v>
      </c>
      <c r="G216" s="8">
        <f t="shared" si="12"/>
        <v>2</v>
      </c>
      <c r="H216" s="8">
        <f t="shared" si="13"/>
        <v>1</v>
      </c>
      <c r="I216" s="14">
        <v>42</v>
      </c>
      <c r="J216" s="8" t="s">
        <v>209</v>
      </c>
      <c r="K216" s="8" t="str">
        <f t="shared" si="47"/>
        <v>6#10</v>
      </c>
    </row>
    <row r="217" spans="2:11" x14ac:dyDescent="0.2">
      <c r="B217" s="11">
        <v>210</v>
      </c>
      <c r="C217" s="8">
        <f t="shared" si="10"/>
        <v>7</v>
      </c>
      <c r="D217" s="8" t="s">
        <v>408</v>
      </c>
      <c r="E217" s="8">
        <f t="shared" ref="E217" si="68">E62</f>
        <v>23</v>
      </c>
      <c r="F217" s="8" t="s">
        <v>114</v>
      </c>
      <c r="G217" s="8">
        <f t="shared" si="12"/>
        <v>2</v>
      </c>
      <c r="H217" s="8">
        <f t="shared" si="13"/>
        <v>1</v>
      </c>
      <c r="I217" s="14">
        <v>44</v>
      </c>
      <c r="J217" s="8" t="s">
        <v>210</v>
      </c>
      <c r="K217" s="8" t="str">
        <f t="shared" si="47"/>
        <v>6#10</v>
      </c>
    </row>
    <row r="218" spans="2:11" x14ac:dyDescent="0.2">
      <c r="B218" s="11">
        <v>211</v>
      </c>
      <c r="C218" s="8">
        <f t="shared" si="10"/>
        <v>7</v>
      </c>
      <c r="D218" s="8" t="s">
        <v>408</v>
      </c>
      <c r="E218" s="8">
        <f t="shared" ref="E218" si="69">E63</f>
        <v>24</v>
      </c>
      <c r="F218" s="8" t="s">
        <v>115</v>
      </c>
      <c r="G218" s="8">
        <f t="shared" si="12"/>
        <v>2</v>
      </c>
      <c r="H218" s="8">
        <f t="shared" si="13"/>
        <v>1</v>
      </c>
      <c r="I218" s="14">
        <v>46</v>
      </c>
      <c r="J218" s="8" t="s">
        <v>211</v>
      </c>
      <c r="K218" s="8" t="str">
        <f t="shared" si="47"/>
        <v>6#10</v>
      </c>
    </row>
    <row r="219" spans="2:11" x14ac:dyDescent="0.2">
      <c r="B219" s="11">
        <v>212</v>
      </c>
      <c r="C219" s="8">
        <f t="shared" si="10"/>
        <v>7</v>
      </c>
      <c r="D219" s="8" t="s">
        <v>408</v>
      </c>
      <c r="E219" s="8">
        <f t="shared" ref="E219" si="70">E64</f>
        <v>25</v>
      </c>
      <c r="F219" s="8" t="s">
        <v>116</v>
      </c>
      <c r="G219" s="8">
        <f t="shared" si="12"/>
        <v>2</v>
      </c>
      <c r="H219" s="8">
        <f t="shared" si="13"/>
        <v>1</v>
      </c>
      <c r="I219" s="14">
        <v>46</v>
      </c>
      <c r="J219" s="8" t="s">
        <v>212</v>
      </c>
      <c r="K219" s="8" t="str">
        <f t="shared" si="47"/>
        <v>6#10</v>
      </c>
    </row>
    <row r="220" spans="2:11" x14ac:dyDescent="0.2">
      <c r="B220" s="11">
        <v>213</v>
      </c>
      <c r="C220" s="8">
        <f t="shared" si="10"/>
        <v>7</v>
      </c>
      <c r="D220" s="8" t="s">
        <v>408</v>
      </c>
      <c r="E220" s="8">
        <f t="shared" ref="E220" si="71">E65</f>
        <v>26</v>
      </c>
      <c r="F220" s="8" t="s">
        <v>117</v>
      </c>
      <c r="G220" s="8">
        <f t="shared" si="12"/>
        <v>2</v>
      </c>
      <c r="H220" s="8">
        <f t="shared" si="13"/>
        <v>1</v>
      </c>
      <c r="I220" s="14">
        <v>48</v>
      </c>
      <c r="J220" s="8" t="s">
        <v>213</v>
      </c>
      <c r="K220" s="8" t="str">
        <f t="shared" si="47"/>
        <v>6#10</v>
      </c>
    </row>
    <row r="221" spans="2:11" x14ac:dyDescent="0.2">
      <c r="B221" s="11">
        <v>214</v>
      </c>
      <c r="C221" s="8">
        <f t="shared" si="10"/>
        <v>7</v>
      </c>
      <c r="D221" s="8" t="s">
        <v>408</v>
      </c>
      <c r="E221" s="8">
        <f t="shared" ref="E221" si="72">E66</f>
        <v>27</v>
      </c>
      <c r="F221" s="8" t="s">
        <v>118</v>
      </c>
      <c r="G221" s="8">
        <f t="shared" si="12"/>
        <v>2</v>
      </c>
      <c r="H221" s="8">
        <f t="shared" si="13"/>
        <v>1</v>
      </c>
      <c r="I221" s="14">
        <v>48</v>
      </c>
      <c r="J221" s="8" t="s">
        <v>214</v>
      </c>
      <c r="K221" s="8" t="str">
        <f t="shared" si="47"/>
        <v>6#10</v>
      </c>
    </row>
    <row r="222" spans="2:11" x14ac:dyDescent="0.2">
      <c r="B222" s="11">
        <v>215</v>
      </c>
      <c r="C222" s="8">
        <f t="shared" si="10"/>
        <v>7</v>
      </c>
      <c r="D222" s="8" t="s">
        <v>408</v>
      </c>
      <c r="E222" s="8">
        <f t="shared" ref="E222" si="73">E67</f>
        <v>28</v>
      </c>
      <c r="F222" s="8" t="s">
        <v>119</v>
      </c>
      <c r="G222" s="8">
        <f t="shared" si="12"/>
        <v>2</v>
      </c>
      <c r="H222" s="8">
        <f t="shared" si="13"/>
        <v>1</v>
      </c>
      <c r="I222" s="14">
        <v>49</v>
      </c>
      <c r="J222" s="8" t="s">
        <v>215</v>
      </c>
      <c r="K222" s="8" t="str">
        <f t="shared" si="47"/>
        <v>6#10</v>
      </c>
    </row>
    <row r="223" spans="2:11" x14ac:dyDescent="0.2">
      <c r="B223" s="11">
        <v>216</v>
      </c>
      <c r="C223" s="8">
        <f t="shared" si="10"/>
        <v>7</v>
      </c>
      <c r="D223" s="8" t="s">
        <v>408</v>
      </c>
      <c r="E223" s="8">
        <f t="shared" ref="E223" si="74">E68</f>
        <v>29</v>
      </c>
      <c r="F223" s="8" t="s">
        <v>120</v>
      </c>
      <c r="G223" s="8">
        <f t="shared" si="12"/>
        <v>2</v>
      </c>
      <c r="H223" s="8">
        <f t="shared" si="13"/>
        <v>1</v>
      </c>
      <c r="I223" s="14">
        <v>50</v>
      </c>
      <c r="J223" s="8" t="s">
        <v>216</v>
      </c>
      <c r="K223" s="8" t="str">
        <f t="shared" si="47"/>
        <v>6#10</v>
      </c>
    </row>
    <row r="224" spans="2:11" x14ac:dyDescent="0.2">
      <c r="B224" s="11">
        <v>217</v>
      </c>
      <c r="C224" s="8">
        <f t="shared" si="10"/>
        <v>7</v>
      </c>
      <c r="D224" s="8" t="s">
        <v>408</v>
      </c>
      <c r="E224" s="8">
        <f t="shared" ref="E224" si="75">E69</f>
        <v>30</v>
      </c>
      <c r="F224" s="8" t="s">
        <v>121</v>
      </c>
      <c r="G224" s="8">
        <f t="shared" si="12"/>
        <v>2</v>
      </c>
      <c r="H224" s="8">
        <f t="shared" si="13"/>
        <v>1</v>
      </c>
      <c r="I224" s="15"/>
      <c r="J224" s="8" t="s">
        <v>89</v>
      </c>
      <c r="K224" s="8" t="str">
        <f t="shared" si="47"/>
        <v>6#10</v>
      </c>
    </row>
    <row r="225" spans="2:11" x14ac:dyDescent="0.2">
      <c r="B225" s="11">
        <v>218</v>
      </c>
      <c r="C225" s="8">
        <f t="shared" si="10"/>
        <v>8</v>
      </c>
      <c r="D225" s="8" t="s">
        <v>409</v>
      </c>
      <c r="E225" s="8">
        <f t="shared" ref="E225" si="76">E70</f>
        <v>0</v>
      </c>
      <c r="F225" s="8" t="s">
        <v>122</v>
      </c>
      <c r="G225" s="8">
        <f t="shared" si="12"/>
        <v>2</v>
      </c>
      <c r="H225" s="8">
        <f t="shared" si="13"/>
        <v>1</v>
      </c>
      <c r="I225" s="14">
        <v>1</v>
      </c>
      <c r="J225" s="8" t="s">
        <v>186</v>
      </c>
      <c r="K225" s="8" t="s">
        <v>217</v>
      </c>
    </row>
    <row r="226" spans="2:11" x14ac:dyDescent="0.2">
      <c r="B226" s="11">
        <v>219</v>
      </c>
      <c r="C226" s="8">
        <f t="shared" si="10"/>
        <v>8</v>
      </c>
      <c r="D226" s="8" t="s">
        <v>409</v>
      </c>
      <c r="E226" s="8">
        <f t="shared" ref="E226" si="77">E71</f>
        <v>1</v>
      </c>
      <c r="F226" s="8" t="s">
        <v>123</v>
      </c>
      <c r="G226" s="8">
        <f t="shared" si="12"/>
        <v>2</v>
      </c>
      <c r="H226" s="8">
        <f t="shared" si="13"/>
        <v>1</v>
      </c>
      <c r="I226" s="14">
        <v>1</v>
      </c>
      <c r="J226" s="8" t="s">
        <v>188</v>
      </c>
      <c r="K226" s="8" t="str">
        <f>K225</f>
        <v>6#10</v>
      </c>
    </row>
    <row r="227" spans="2:11" x14ac:dyDescent="0.2">
      <c r="B227" s="11">
        <v>220</v>
      </c>
      <c r="C227" s="8">
        <f t="shared" si="10"/>
        <v>8</v>
      </c>
      <c r="D227" s="8" t="s">
        <v>409</v>
      </c>
      <c r="E227" s="8">
        <f t="shared" ref="E227" si="78">E72</f>
        <v>2</v>
      </c>
      <c r="F227" s="8" t="s">
        <v>124</v>
      </c>
      <c r="G227" s="8">
        <f t="shared" si="12"/>
        <v>2</v>
      </c>
      <c r="H227" s="8">
        <f t="shared" si="13"/>
        <v>1</v>
      </c>
      <c r="I227" s="14">
        <v>1</v>
      </c>
      <c r="J227" s="8" t="s">
        <v>189</v>
      </c>
      <c r="K227" s="8" t="str">
        <f t="shared" ref="K227:K255" si="79">K226</f>
        <v>6#10</v>
      </c>
    </row>
    <row r="228" spans="2:11" x14ac:dyDescent="0.2">
      <c r="B228" s="11">
        <v>221</v>
      </c>
      <c r="C228" s="8">
        <f t="shared" ref="C228:C268" si="80">C73+5</f>
        <v>8</v>
      </c>
      <c r="D228" s="8" t="s">
        <v>409</v>
      </c>
      <c r="E228" s="8">
        <f t="shared" ref="E228" si="81">E73</f>
        <v>3</v>
      </c>
      <c r="F228" s="8" t="s">
        <v>125</v>
      </c>
      <c r="G228" s="8">
        <f t="shared" ref="G228:G268" si="82">G73+1</f>
        <v>2</v>
      </c>
      <c r="H228" s="8">
        <f t="shared" ref="H228:H268" si="83">H73</f>
        <v>1</v>
      </c>
      <c r="I228" s="14">
        <v>1</v>
      </c>
      <c r="J228" s="8" t="s">
        <v>190</v>
      </c>
      <c r="K228" s="8" t="str">
        <f t="shared" si="79"/>
        <v>6#10</v>
      </c>
    </row>
    <row r="229" spans="2:11" x14ac:dyDescent="0.2">
      <c r="B229" s="11">
        <v>222</v>
      </c>
      <c r="C229" s="8">
        <f t="shared" si="80"/>
        <v>8</v>
      </c>
      <c r="D229" s="8" t="s">
        <v>409</v>
      </c>
      <c r="E229" s="8">
        <f t="shared" ref="E229" si="84">E74</f>
        <v>4</v>
      </c>
      <c r="F229" s="8" t="s">
        <v>126</v>
      </c>
      <c r="G229" s="8">
        <f t="shared" si="82"/>
        <v>2</v>
      </c>
      <c r="H229" s="8">
        <f t="shared" si="83"/>
        <v>1</v>
      </c>
      <c r="I229" s="14">
        <v>1</v>
      </c>
      <c r="J229" s="8" t="s">
        <v>191</v>
      </c>
      <c r="K229" s="8" t="str">
        <f t="shared" si="79"/>
        <v>6#10</v>
      </c>
    </row>
    <row r="230" spans="2:11" x14ac:dyDescent="0.2">
      <c r="B230" s="11">
        <v>223</v>
      </c>
      <c r="C230" s="8">
        <f t="shared" si="80"/>
        <v>8</v>
      </c>
      <c r="D230" s="8" t="s">
        <v>409</v>
      </c>
      <c r="E230" s="8">
        <f t="shared" ref="E230" si="85">E75</f>
        <v>5</v>
      </c>
      <c r="F230" s="8" t="s">
        <v>127</v>
      </c>
      <c r="G230" s="8">
        <f t="shared" si="82"/>
        <v>2</v>
      </c>
      <c r="H230" s="8">
        <f t="shared" si="83"/>
        <v>1</v>
      </c>
      <c r="I230" s="14">
        <v>1</v>
      </c>
      <c r="J230" s="8" t="s">
        <v>192</v>
      </c>
      <c r="K230" s="8" t="str">
        <f t="shared" si="79"/>
        <v>6#10</v>
      </c>
    </row>
    <row r="231" spans="2:11" x14ac:dyDescent="0.2">
      <c r="B231" s="11">
        <v>224</v>
      </c>
      <c r="C231" s="8">
        <f t="shared" si="80"/>
        <v>8</v>
      </c>
      <c r="D231" s="8" t="s">
        <v>409</v>
      </c>
      <c r="E231" s="8">
        <f t="shared" ref="E231" si="86">E76</f>
        <v>6</v>
      </c>
      <c r="F231" s="8" t="s">
        <v>128</v>
      </c>
      <c r="G231" s="8">
        <f t="shared" si="82"/>
        <v>2</v>
      </c>
      <c r="H231" s="8">
        <f t="shared" si="83"/>
        <v>1</v>
      </c>
      <c r="I231" s="14">
        <v>1</v>
      </c>
      <c r="J231" s="8" t="s">
        <v>193</v>
      </c>
      <c r="K231" s="8" t="str">
        <f t="shared" si="79"/>
        <v>6#10</v>
      </c>
    </row>
    <row r="232" spans="2:11" x14ac:dyDescent="0.2">
      <c r="B232" s="11">
        <v>225</v>
      </c>
      <c r="C232" s="8">
        <f t="shared" si="80"/>
        <v>8</v>
      </c>
      <c r="D232" s="8" t="s">
        <v>409</v>
      </c>
      <c r="E232" s="8">
        <f t="shared" ref="E232" si="87">E77</f>
        <v>7</v>
      </c>
      <c r="F232" s="8" t="s">
        <v>129</v>
      </c>
      <c r="G232" s="8">
        <f t="shared" si="82"/>
        <v>2</v>
      </c>
      <c r="H232" s="8">
        <f t="shared" si="83"/>
        <v>1</v>
      </c>
      <c r="I232" s="14">
        <v>1</v>
      </c>
      <c r="J232" s="8" t="s">
        <v>194</v>
      </c>
      <c r="K232" s="8" t="str">
        <f t="shared" si="79"/>
        <v>6#10</v>
      </c>
    </row>
    <row r="233" spans="2:11" x14ac:dyDescent="0.2">
      <c r="B233" s="11">
        <v>226</v>
      </c>
      <c r="C233" s="8">
        <f t="shared" si="80"/>
        <v>8</v>
      </c>
      <c r="D233" s="8" t="s">
        <v>409</v>
      </c>
      <c r="E233" s="8">
        <f t="shared" ref="E233" si="88">E78</f>
        <v>8</v>
      </c>
      <c r="F233" s="8" t="s">
        <v>130</v>
      </c>
      <c r="G233" s="8">
        <f t="shared" si="82"/>
        <v>2</v>
      </c>
      <c r="H233" s="8">
        <f t="shared" si="83"/>
        <v>1</v>
      </c>
      <c r="I233" s="14">
        <v>1</v>
      </c>
      <c r="J233" s="8" t="s">
        <v>195</v>
      </c>
      <c r="K233" s="8" t="str">
        <f t="shared" si="79"/>
        <v>6#10</v>
      </c>
    </row>
    <row r="234" spans="2:11" x14ac:dyDescent="0.2">
      <c r="B234" s="11">
        <v>227</v>
      </c>
      <c r="C234" s="8">
        <f t="shared" si="80"/>
        <v>8</v>
      </c>
      <c r="D234" s="8" t="s">
        <v>409</v>
      </c>
      <c r="E234" s="8">
        <f t="shared" ref="E234" si="89">E79</f>
        <v>9</v>
      </c>
      <c r="F234" s="8" t="s">
        <v>131</v>
      </c>
      <c r="G234" s="8">
        <f t="shared" si="82"/>
        <v>2</v>
      </c>
      <c r="H234" s="8">
        <f t="shared" si="83"/>
        <v>1</v>
      </c>
      <c r="I234" s="14">
        <v>1</v>
      </c>
      <c r="J234" s="8" t="s">
        <v>196</v>
      </c>
      <c r="K234" s="8" t="str">
        <f t="shared" si="79"/>
        <v>6#10</v>
      </c>
    </row>
    <row r="235" spans="2:11" x14ac:dyDescent="0.2">
      <c r="B235" s="11">
        <v>228</v>
      </c>
      <c r="C235" s="8">
        <f t="shared" si="80"/>
        <v>8</v>
      </c>
      <c r="D235" s="8" t="s">
        <v>409</v>
      </c>
      <c r="E235" s="8">
        <f t="shared" ref="E235" si="90">E80</f>
        <v>10</v>
      </c>
      <c r="F235" s="8" t="s">
        <v>132</v>
      </c>
      <c r="G235" s="8">
        <f t="shared" si="82"/>
        <v>2</v>
      </c>
      <c r="H235" s="8">
        <f t="shared" si="83"/>
        <v>1</v>
      </c>
      <c r="I235" s="14">
        <v>28</v>
      </c>
      <c r="J235" s="8" t="s">
        <v>197</v>
      </c>
      <c r="K235" s="8" t="str">
        <f t="shared" si="79"/>
        <v>6#10</v>
      </c>
    </row>
    <row r="236" spans="2:11" x14ac:dyDescent="0.2">
      <c r="B236" s="11">
        <v>229</v>
      </c>
      <c r="C236" s="8">
        <f t="shared" si="80"/>
        <v>8</v>
      </c>
      <c r="D236" s="8" t="s">
        <v>409</v>
      </c>
      <c r="E236" s="8">
        <f t="shared" ref="E236" si="91">E81</f>
        <v>11</v>
      </c>
      <c r="F236" s="8" t="s">
        <v>133</v>
      </c>
      <c r="G236" s="8">
        <f t="shared" si="82"/>
        <v>2</v>
      </c>
      <c r="H236" s="8">
        <f t="shared" si="83"/>
        <v>1</v>
      </c>
      <c r="I236" s="14">
        <v>28</v>
      </c>
      <c r="J236" s="8" t="s">
        <v>198</v>
      </c>
      <c r="K236" s="8" t="str">
        <f t="shared" si="79"/>
        <v>6#10</v>
      </c>
    </row>
    <row r="237" spans="2:11" x14ac:dyDescent="0.2">
      <c r="B237" s="11">
        <v>230</v>
      </c>
      <c r="C237" s="8">
        <f t="shared" si="80"/>
        <v>8</v>
      </c>
      <c r="D237" s="8" t="s">
        <v>409</v>
      </c>
      <c r="E237" s="8">
        <f t="shared" ref="E237" si="92">E82</f>
        <v>12</v>
      </c>
      <c r="F237" s="8" t="s">
        <v>134</v>
      </c>
      <c r="G237" s="8">
        <f t="shared" si="82"/>
        <v>2</v>
      </c>
      <c r="H237" s="8">
        <f t="shared" si="83"/>
        <v>1</v>
      </c>
      <c r="I237" s="14">
        <v>32</v>
      </c>
      <c r="J237" s="8" t="s">
        <v>199</v>
      </c>
      <c r="K237" s="8" t="str">
        <f t="shared" si="79"/>
        <v>6#10</v>
      </c>
    </row>
    <row r="238" spans="2:11" x14ac:dyDescent="0.2">
      <c r="B238" s="11">
        <v>231</v>
      </c>
      <c r="C238" s="8">
        <f t="shared" si="80"/>
        <v>8</v>
      </c>
      <c r="D238" s="8" t="s">
        <v>409</v>
      </c>
      <c r="E238" s="8">
        <f t="shared" ref="E238" si="93">E83</f>
        <v>13</v>
      </c>
      <c r="F238" s="8" t="s">
        <v>135</v>
      </c>
      <c r="G238" s="8">
        <f t="shared" si="82"/>
        <v>2</v>
      </c>
      <c r="H238" s="8">
        <f t="shared" si="83"/>
        <v>1</v>
      </c>
      <c r="I238" s="14">
        <v>32</v>
      </c>
      <c r="J238" s="8" t="s">
        <v>200</v>
      </c>
      <c r="K238" s="8" t="str">
        <f t="shared" si="79"/>
        <v>6#10</v>
      </c>
    </row>
    <row r="239" spans="2:11" x14ac:dyDescent="0.2">
      <c r="B239" s="11">
        <v>232</v>
      </c>
      <c r="C239" s="8">
        <f t="shared" si="80"/>
        <v>8</v>
      </c>
      <c r="D239" s="8" t="s">
        <v>409</v>
      </c>
      <c r="E239" s="8">
        <f t="shared" ref="E239" si="94">E84</f>
        <v>14</v>
      </c>
      <c r="F239" s="8" t="s">
        <v>136</v>
      </c>
      <c r="G239" s="8">
        <f t="shared" si="82"/>
        <v>2</v>
      </c>
      <c r="H239" s="8">
        <f t="shared" si="83"/>
        <v>1</v>
      </c>
      <c r="I239" s="14">
        <v>32</v>
      </c>
      <c r="J239" s="8" t="s">
        <v>201</v>
      </c>
      <c r="K239" s="8" t="str">
        <f t="shared" si="79"/>
        <v>6#10</v>
      </c>
    </row>
    <row r="240" spans="2:11" x14ac:dyDescent="0.2">
      <c r="B240" s="11">
        <v>233</v>
      </c>
      <c r="C240" s="8">
        <f t="shared" si="80"/>
        <v>8</v>
      </c>
      <c r="D240" s="8" t="s">
        <v>409</v>
      </c>
      <c r="E240" s="8">
        <f t="shared" ref="E240" si="95">E85</f>
        <v>15</v>
      </c>
      <c r="F240" s="8" t="s">
        <v>137</v>
      </c>
      <c r="G240" s="8">
        <f t="shared" si="82"/>
        <v>2</v>
      </c>
      <c r="H240" s="8">
        <f t="shared" si="83"/>
        <v>1</v>
      </c>
      <c r="I240" s="14">
        <v>35</v>
      </c>
      <c r="J240" s="8" t="s">
        <v>202</v>
      </c>
      <c r="K240" s="8" t="str">
        <f t="shared" si="79"/>
        <v>6#10</v>
      </c>
    </row>
    <row r="241" spans="2:11" x14ac:dyDescent="0.2">
      <c r="B241" s="11">
        <v>234</v>
      </c>
      <c r="C241" s="8">
        <f t="shared" si="80"/>
        <v>8</v>
      </c>
      <c r="D241" s="8" t="s">
        <v>409</v>
      </c>
      <c r="E241" s="8">
        <f t="shared" ref="E241" si="96">E86</f>
        <v>16</v>
      </c>
      <c r="F241" s="8" t="s">
        <v>138</v>
      </c>
      <c r="G241" s="8">
        <f t="shared" si="82"/>
        <v>2</v>
      </c>
      <c r="H241" s="8">
        <f t="shared" si="83"/>
        <v>1</v>
      </c>
      <c r="I241" s="14">
        <v>35</v>
      </c>
      <c r="J241" s="8" t="s">
        <v>203</v>
      </c>
      <c r="K241" s="8" t="str">
        <f t="shared" si="79"/>
        <v>6#10</v>
      </c>
    </row>
    <row r="242" spans="2:11" x14ac:dyDescent="0.2">
      <c r="B242" s="11">
        <v>235</v>
      </c>
      <c r="C242" s="8">
        <f t="shared" si="80"/>
        <v>8</v>
      </c>
      <c r="D242" s="8" t="s">
        <v>409</v>
      </c>
      <c r="E242" s="8">
        <f t="shared" ref="E242" si="97">E87</f>
        <v>17</v>
      </c>
      <c r="F242" s="8" t="s">
        <v>139</v>
      </c>
      <c r="G242" s="8">
        <f t="shared" si="82"/>
        <v>2</v>
      </c>
      <c r="H242" s="8">
        <f t="shared" si="83"/>
        <v>1</v>
      </c>
      <c r="I242" s="14">
        <v>36</v>
      </c>
      <c r="J242" s="8" t="s">
        <v>204</v>
      </c>
      <c r="K242" s="8" t="str">
        <f t="shared" si="79"/>
        <v>6#10</v>
      </c>
    </row>
    <row r="243" spans="2:11" x14ac:dyDescent="0.2">
      <c r="B243" s="11">
        <v>236</v>
      </c>
      <c r="C243" s="8">
        <f t="shared" si="80"/>
        <v>8</v>
      </c>
      <c r="D243" s="8" t="s">
        <v>409</v>
      </c>
      <c r="E243" s="8">
        <f t="shared" ref="E243" si="98">E88</f>
        <v>18</v>
      </c>
      <c r="F243" s="8" t="s">
        <v>140</v>
      </c>
      <c r="G243" s="8">
        <f t="shared" si="82"/>
        <v>2</v>
      </c>
      <c r="H243" s="8">
        <f t="shared" si="83"/>
        <v>1</v>
      </c>
      <c r="I243" s="14">
        <v>38</v>
      </c>
      <c r="J243" s="8" t="s">
        <v>205</v>
      </c>
      <c r="K243" s="8" t="str">
        <f t="shared" si="79"/>
        <v>6#10</v>
      </c>
    </row>
    <row r="244" spans="2:11" x14ac:dyDescent="0.2">
      <c r="B244" s="11">
        <v>237</v>
      </c>
      <c r="C244" s="8">
        <f t="shared" si="80"/>
        <v>8</v>
      </c>
      <c r="D244" s="8" t="s">
        <v>409</v>
      </c>
      <c r="E244" s="8">
        <f t="shared" ref="E244" si="99">E89</f>
        <v>19</v>
      </c>
      <c r="F244" s="8" t="s">
        <v>141</v>
      </c>
      <c r="G244" s="8">
        <f t="shared" si="82"/>
        <v>2</v>
      </c>
      <c r="H244" s="8">
        <f t="shared" si="83"/>
        <v>1</v>
      </c>
      <c r="I244" s="14">
        <v>38</v>
      </c>
      <c r="J244" s="8" t="s">
        <v>206</v>
      </c>
      <c r="K244" s="8" t="str">
        <f t="shared" si="79"/>
        <v>6#10</v>
      </c>
    </row>
    <row r="245" spans="2:11" x14ac:dyDescent="0.2">
      <c r="B245" s="11">
        <v>238</v>
      </c>
      <c r="C245" s="8">
        <f t="shared" si="80"/>
        <v>8</v>
      </c>
      <c r="D245" s="8" t="s">
        <v>409</v>
      </c>
      <c r="E245" s="8">
        <f t="shared" ref="E245" si="100">E90</f>
        <v>20</v>
      </c>
      <c r="F245" s="8" t="s">
        <v>142</v>
      </c>
      <c r="G245" s="8">
        <f t="shared" si="82"/>
        <v>2</v>
      </c>
      <c r="H245" s="8">
        <f t="shared" si="83"/>
        <v>1</v>
      </c>
      <c r="I245" s="14">
        <v>40</v>
      </c>
      <c r="J245" s="8" t="s">
        <v>207</v>
      </c>
      <c r="K245" s="8" t="str">
        <f t="shared" si="79"/>
        <v>6#10</v>
      </c>
    </row>
    <row r="246" spans="2:11" x14ac:dyDescent="0.2">
      <c r="B246" s="11">
        <v>239</v>
      </c>
      <c r="C246" s="8">
        <f t="shared" si="80"/>
        <v>8</v>
      </c>
      <c r="D246" s="8" t="s">
        <v>409</v>
      </c>
      <c r="E246" s="8">
        <f t="shared" ref="E246" si="101">E91</f>
        <v>21</v>
      </c>
      <c r="F246" s="8" t="s">
        <v>143</v>
      </c>
      <c r="G246" s="8">
        <f t="shared" si="82"/>
        <v>2</v>
      </c>
      <c r="H246" s="8">
        <f t="shared" si="83"/>
        <v>1</v>
      </c>
      <c r="I246" s="14">
        <v>42</v>
      </c>
      <c r="J246" s="8" t="s">
        <v>208</v>
      </c>
      <c r="K246" s="8" t="str">
        <f t="shared" si="79"/>
        <v>6#10</v>
      </c>
    </row>
    <row r="247" spans="2:11" x14ac:dyDescent="0.2">
      <c r="B247" s="11">
        <v>240</v>
      </c>
      <c r="C247" s="8">
        <f t="shared" si="80"/>
        <v>8</v>
      </c>
      <c r="D247" s="8" t="s">
        <v>409</v>
      </c>
      <c r="E247" s="8">
        <f t="shared" ref="E247" si="102">E92</f>
        <v>22</v>
      </c>
      <c r="F247" s="8" t="s">
        <v>144</v>
      </c>
      <c r="G247" s="8">
        <f t="shared" si="82"/>
        <v>2</v>
      </c>
      <c r="H247" s="8">
        <f t="shared" si="83"/>
        <v>1</v>
      </c>
      <c r="I247" s="14">
        <v>42</v>
      </c>
      <c r="J247" s="8" t="s">
        <v>209</v>
      </c>
      <c r="K247" s="8" t="str">
        <f t="shared" si="79"/>
        <v>6#10</v>
      </c>
    </row>
    <row r="248" spans="2:11" x14ac:dyDescent="0.2">
      <c r="B248" s="11">
        <v>241</v>
      </c>
      <c r="C248" s="8">
        <f t="shared" si="80"/>
        <v>8</v>
      </c>
      <c r="D248" s="8" t="s">
        <v>409</v>
      </c>
      <c r="E248" s="8">
        <f t="shared" ref="E248" si="103">E93</f>
        <v>23</v>
      </c>
      <c r="F248" s="8" t="s">
        <v>145</v>
      </c>
      <c r="G248" s="8">
        <f t="shared" si="82"/>
        <v>2</v>
      </c>
      <c r="H248" s="8">
        <f t="shared" si="83"/>
        <v>1</v>
      </c>
      <c r="I248" s="14">
        <v>44</v>
      </c>
      <c r="J248" s="8" t="s">
        <v>210</v>
      </c>
      <c r="K248" s="8" t="str">
        <f t="shared" si="79"/>
        <v>6#10</v>
      </c>
    </row>
    <row r="249" spans="2:11" x14ac:dyDescent="0.2">
      <c r="B249" s="11">
        <v>242</v>
      </c>
      <c r="C249" s="8">
        <f t="shared" si="80"/>
        <v>8</v>
      </c>
      <c r="D249" s="8" t="s">
        <v>409</v>
      </c>
      <c r="E249" s="8">
        <f t="shared" ref="E249" si="104">E94</f>
        <v>24</v>
      </c>
      <c r="F249" s="8" t="s">
        <v>146</v>
      </c>
      <c r="G249" s="8">
        <f t="shared" si="82"/>
        <v>2</v>
      </c>
      <c r="H249" s="8">
        <f t="shared" si="83"/>
        <v>1</v>
      </c>
      <c r="I249" s="14">
        <v>46</v>
      </c>
      <c r="J249" s="8" t="s">
        <v>211</v>
      </c>
      <c r="K249" s="8" t="str">
        <f t="shared" si="79"/>
        <v>6#10</v>
      </c>
    </row>
    <row r="250" spans="2:11" x14ac:dyDescent="0.2">
      <c r="B250" s="11">
        <v>243</v>
      </c>
      <c r="C250" s="8">
        <f t="shared" si="80"/>
        <v>8</v>
      </c>
      <c r="D250" s="8" t="s">
        <v>409</v>
      </c>
      <c r="E250" s="8">
        <f t="shared" ref="E250" si="105">E95</f>
        <v>25</v>
      </c>
      <c r="F250" s="8" t="s">
        <v>147</v>
      </c>
      <c r="G250" s="8">
        <f t="shared" si="82"/>
        <v>2</v>
      </c>
      <c r="H250" s="8">
        <f t="shared" si="83"/>
        <v>1</v>
      </c>
      <c r="I250" s="14">
        <v>46</v>
      </c>
      <c r="J250" s="8" t="s">
        <v>212</v>
      </c>
      <c r="K250" s="8" t="str">
        <f t="shared" si="79"/>
        <v>6#10</v>
      </c>
    </row>
    <row r="251" spans="2:11" x14ac:dyDescent="0.2">
      <c r="B251" s="11">
        <v>244</v>
      </c>
      <c r="C251" s="8">
        <f t="shared" si="80"/>
        <v>8</v>
      </c>
      <c r="D251" s="8" t="s">
        <v>409</v>
      </c>
      <c r="E251" s="8">
        <f t="shared" ref="E251" si="106">E96</f>
        <v>26</v>
      </c>
      <c r="F251" s="8" t="s">
        <v>148</v>
      </c>
      <c r="G251" s="8">
        <f t="shared" si="82"/>
        <v>2</v>
      </c>
      <c r="H251" s="8">
        <f t="shared" si="83"/>
        <v>1</v>
      </c>
      <c r="I251" s="14">
        <v>48</v>
      </c>
      <c r="J251" s="8" t="s">
        <v>213</v>
      </c>
      <c r="K251" s="8" t="str">
        <f t="shared" si="79"/>
        <v>6#10</v>
      </c>
    </row>
    <row r="252" spans="2:11" x14ac:dyDescent="0.2">
      <c r="B252" s="11">
        <v>245</v>
      </c>
      <c r="C252" s="8">
        <f t="shared" si="80"/>
        <v>8</v>
      </c>
      <c r="D252" s="8" t="s">
        <v>409</v>
      </c>
      <c r="E252" s="8">
        <f t="shared" ref="E252" si="107">E97</f>
        <v>27</v>
      </c>
      <c r="F252" s="8" t="s">
        <v>149</v>
      </c>
      <c r="G252" s="8">
        <f t="shared" si="82"/>
        <v>2</v>
      </c>
      <c r="H252" s="8">
        <f t="shared" si="83"/>
        <v>1</v>
      </c>
      <c r="I252" s="14">
        <v>48</v>
      </c>
      <c r="J252" s="8" t="s">
        <v>214</v>
      </c>
      <c r="K252" s="8" t="str">
        <f t="shared" si="79"/>
        <v>6#10</v>
      </c>
    </row>
    <row r="253" spans="2:11" x14ac:dyDescent="0.2">
      <c r="B253" s="11">
        <v>246</v>
      </c>
      <c r="C253" s="8">
        <f t="shared" si="80"/>
        <v>8</v>
      </c>
      <c r="D253" s="8" t="s">
        <v>409</v>
      </c>
      <c r="E253" s="8">
        <f t="shared" ref="E253" si="108">E98</f>
        <v>28</v>
      </c>
      <c r="F253" s="8" t="s">
        <v>150</v>
      </c>
      <c r="G253" s="8">
        <f t="shared" si="82"/>
        <v>2</v>
      </c>
      <c r="H253" s="8">
        <f t="shared" si="83"/>
        <v>1</v>
      </c>
      <c r="I253" s="14">
        <v>49</v>
      </c>
      <c r="J253" s="8" t="s">
        <v>215</v>
      </c>
      <c r="K253" s="8" t="str">
        <f t="shared" si="79"/>
        <v>6#10</v>
      </c>
    </row>
    <row r="254" spans="2:11" x14ac:dyDescent="0.2">
      <c r="B254" s="11">
        <v>247</v>
      </c>
      <c r="C254" s="8">
        <f t="shared" si="80"/>
        <v>8</v>
      </c>
      <c r="D254" s="8" t="s">
        <v>409</v>
      </c>
      <c r="E254" s="8">
        <f t="shared" ref="E254" si="109">E99</f>
        <v>29</v>
      </c>
      <c r="F254" s="8" t="s">
        <v>151</v>
      </c>
      <c r="G254" s="8">
        <f t="shared" si="82"/>
        <v>2</v>
      </c>
      <c r="H254" s="8">
        <f t="shared" si="83"/>
        <v>1</v>
      </c>
      <c r="I254" s="14">
        <v>50</v>
      </c>
      <c r="J254" s="8" t="s">
        <v>216</v>
      </c>
      <c r="K254" s="8" t="str">
        <f t="shared" si="79"/>
        <v>6#10</v>
      </c>
    </row>
    <row r="255" spans="2:11" x14ac:dyDescent="0.2">
      <c r="B255" s="11">
        <v>248</v>
      </c>
      <c r="C255" s="8">
        <f t="shared" si="80"/>
        <v>8</v>
      </c>
      <c r="D255" s="8" t="s">
        <v>409</v>
      </c>
      <c r="E255" s="8">
        <f t="shared" ref="E255" si="110">E100</f>
        <v>30</v>
      </c>
      <c r="F255" s="8" t="s">
        <v>152</v>
      </c>
      <c r="G255" s="8">
        <f t="shared" si="82"/>
        <v>2</v>
      </c>
      <c r="H255" s="8">
        <f t="shared" si="83"/>
        <v>1</v>
      </c>
      <c r="I255" s="15"/>
      <c r="J255" s="8" t="s">
        <v>89</v>
      </c>
      <c r="K255" s="8" t="str">
        <f t="shared" si="79"/>
        <v>6#10</v>
      </c>
    </row>
    <row r="256" spans="2:11" x14ac:dyDescent="0.2">
      <c r="B256" s="11">
        <v>249</v>
      </c>
      <c r="C256" s="8">
        <f t="shared" si="80"/>
        <v>9</v>
      </c>
      <c r="D256" s="8" t="s">
        <v>410</v>
      </c>
      <c r="E256" s="8">
        <f t="shared" ref="E256" si="111">E101</f>
        <v>0</v>
      </c>
      <c r="F256" s="8" t="s">
        <v>153</v>
      </c>
      <c r="G256" s="8">
        <f t="shared" si="82"/>
        <v>2</v>
      </c>
      <c r="H256" s="8">
        <f t="shared" si="83"/>
        <v>1</v>
      </c>
      <c r="I256" s="14">
        <v>1</v>
      </c>
      <c r="J256" s="8" t="s">
        <v>186</v>
      </c>
      <c r="K256" s="8" t="s">
        <v>218</v>
      </c>
    </row>
    <row r="257" spans="2:11" x14ac:dyDescent="0.2">
      <c r="B257" s="11">
        <v>250</v>
      </c>
      <c r="C257" s="8">
        <f t="shared" si="80"/>
        <v>9</v>
      </c>
      <c r="D257" s="8" t="s">
        <v>410</v>
      </c>
      <c r="E257" s="8">
        <f t="shared" ref="E257" si="112">E102</f>
        <v>1</v>
      </c>
      <c r="F257" s="8" t="s">
        <v>155</v>
      </c>
      <c r="G257" s="8">
        <f t="shared" si="82"/>
        <v>2</v>
      </c>
      <c r="H257" s="8">
        <f t="shared" si="83"/>
        <v>1</v>
      </c>
      <c r="I257" s="14">
        <v>1</v>
      </c>
      <c r="J257" s="8" t="s">
        <v>188</v>
      </c>
      <c r="K257" s="8" t="str">
        <f>K256</f>
        <v>7#10</v>
      </c>
    </row>
    <row r="258" spans="2:11" x14ac:dyDescent="0.2">
      <c r="B258" s="11">
        <v>251</v>
      </c>
      <c r="C258" s="8">
        <f t="shared" si="80"/>
        <v>9</v>
      </c>
      <c r="D258" s="8" t="s">
        <v>410</v>
      </c>
      <c r="E258" s="8">
        <f t="shared" ref="E258" si="113">E103</f>
        <v>2</v>
      </c>
      <c r="F258" s="8" t="s">
        <v>156</v>
      </c>
      <c r="G258" s="8">
        <f t="shared" si="82"/>
        <v>2</v>
      </c>
      <c r="H258" s="8">
        <f t="shared" si="83"/>
        <v>1</v>
      </c>
      <c r="I258" s="14">
        <v>1</v>
      </c>
      <c r="J258" s="8" t="s">
        <v>189</v>
      </c>
      <c r="K258" s="8" t="str">
        <f t="shared" ref="K258:K286" si="114">K257</f>
        <v>7#10</v>
      </c>
    </row>
    <row r="259" spans="2:11" x14ac:dyDescent="0.2">
      <c r="B259" s="11">
        <v>252</v>
      </c>
      <c r="C259" s="8">
        <f t="shared" si="80"/>
        <v>9</v>
      </c>
      <c r="D259" s="8" t="s">
        <v>410</v>
      </c>
      <c r="E259" s="8">
        <f t="shared" ref="E259" si="115">E104</f>
        <v>3</v>
      </c>
      <c r="F259" s="8" t="s">
        <v>157</v>
      </c>
      <c r="G259" s="8">
        <f t="shared" si="82"/>
        <v>2</v>
      </c>
      <c r="H259" s="8">
        <f t="shared" si="83"/>
        <v>1</v>
      </c>
      <c r="I259" s="14">
        <v>1</v>
      </c>
      <c r="J259" s="8" t="s">
        <v>190</v>
      </c>
      <c r="K259" s="8" t="str">
        <f t="shared" si="114"/>
        <v>7#10</v>
      </c>
    </row>
    <row r="260" spans="2:11" x14ac:dyDescent="0.2">
      <c r="B260" s="11">
        <v>253</v>
      </c>
      <c r="C260" s="8">
        <f t="shared" si="80"/>
        <v>9</v>
      </c>
      <c r="D260" s="8" t="s">
        <v>410</v>
      </c>
      <c r="E260" s="8">
        <f t="shared" ref="E260" si="116">E105</f>
        <v>4</v>
      </c>
      <c r="F260" s="8" t="s">
        <v>158</v>
      </c>
      <c r="G260" s="8">
        <f t="shared" si="82"/>
        <v>2</v>
      </c>
      <c r="H260" s="8">
        <f t="shared" si="83"/>
        <v>1</v>
      </c>
      <c r="I260" s="14">
        <v>1</v>
      </c>
      <c r="J260" s="8" t="s">
        <v>191</v>
      </c>
      <c r="K260" s="8" t="str">
        <f t="shared" si="114"/>
        <v>7#10</v>
      </c>
    </row>
    <row r="261" spans="2:11" x14ac:dyDescent="0.2">
      <c r="B261" s="11">
        <v>254</v>
      </c>
      <c r="C261" s="8">
        <f t="shared" si="80"/>
        <v>9</v>
      </c>
      <c r="D261" s="8" t="s">
        <v>410</v>
      </c>
      <c r="E261" s="8">
        <f t="shared" ref="E261" si="117">E106</f>
        <v>5</v>
      </c>
      <c r="F261" s="8" t="s">
        <v>159</v>
      </c>
      <c r="G261" s="8">
        <f t="shared" si="82"/>
        <v>2</v>
      </c>
      <c r="H261" s="8">
        <f t="shared" si="83"/>
        <v>1</v>
      </c>
      <c r="I261" s="14">
        <v>1</v>
      </c>
      <c r="J261" s="8" t="s">
        <v>192</v>
      </c>
      <c r="K261" s="8" t="str">
        <f t="shared" si="114"/>
        <v>7#10</v>
      </c>
    </row>
    <row r="262" spans="2:11" x14ac:dyDescent="0.2">
      <c r="B262" s="11">
        <v>255</v>
      </c>
      <c r="C262" s="8">
        <f t="shared" si="80"/>
        <v>9</v>
      </c>
      <c r="D262" s="8" t="s">
        <v>410</v>
      </c>
      <c r="E262" s="8">
        <f t="shared" ref="E262" si="118">E107</f>
        <v>6</v>
      </c>
      <c r="F262" s="8" t="s">
        <v>160</v>
      </c>
      <c r="G262" s="8">
        <f t="shared" si="82"/>
        <v>2</v>
      </c>
      <c r="H262" s="8">
        <f t="shared" si="83"/>
        <v>1</v>
      </c>
      <c r="I262" s="14">
        <v>1</v>
      </c>
      <c r="J262" s="8" t="s">
        <v>193</v>
      </c>
      <c r="K262" s="8" t="str">
        <f t="shared" si="114"/>
        <v>7#10</v>
      </c>
    </row>
    <row r="263" spans="2:11" x14ac:dyDescent="0.2">
      <c r="B263" s="11">
        <v>256</v>
      </c>
      <c r="C263" s="8">
        <f t="shared" si="80"/>
        <v>9</v>
      </c>
      <c r="D263" s="8" t="s">
        <v>410</v>
      </c>
      <c r="E263" s="8">
        <f t="shared" ref="E263" si="119">E108</f>
        <v>7</v>
      </c>
      <c r="F263" s="8" t="s">
        <v>161</v>
      </c>
      <c r="G263" s="8">
        <f t="shared" si="82"/>
        <v>2</v>
      </c>
      <c r="H263" s="8">
        <f t="shared" si="83"/>
        <v>1</v>
      </c>
      <c r="I263" s="14">
        <v>1</v>
      </c>
      <c r="J263" s="8" t="s">
        <v>194</v>
      </c>
      <c r="K263" s="8" t="str">
        <f t="shared" si="114"/>
        <v>7#10</v>
      </c>
    </row>
    <row r="264" spans="2:11" x14ac:dyDescent="0.2">
      <c r="B264" s="11">
        <v>257</v>
      </c>
      <c r="C264" s="8">
        <f t="shared" si="80"/>
        <v>9</v>
      </c>
      <c r="D264" s="8" t="s">
        <v>410</v>
      </c>
      <c r="E264" s="8">
        <f t="shared" ref="E264" si="120">E109</f>
        <v>8</v>
      </c>
      <c r="F264" s="8" t="s">
        <v>162</v>
      </c>
      <c r="G264" s="8">
        <f t="shared" si="82"/>
        <v>2</v>
      </c>
      <c r="H264" s="8">
        <f t="shared" si="83"/>
        <v>1</v>
      </c>
      <c r="I264" s="14">
        <v>1</v>
      </c>
      <c r="J264" s="8" t="s">
        <v>195</v>
      </c>
      <c r="K264" s="8" t="str">
        <f t="shared" si="114"/>
        <v>7#10</v>
      </c>
    </row>
    <row r="265" spans="2:11" x14ac:dyDescent="0.2">
      <c r="B265" s="11">
        <v>258</v>
      </c>
      <c r="C265" s="8">
        <f t="shared" si="80"/>
        <v>9</v>
      </c>
      <c r="D265" s="8" t="s">
        <v>410</v>
      </c>
      <c r="E265" s="8">
        <f t="shared" ref="E265" si="121">E110</f>
        <v>9</v>
      </c>
      <c r="F265" s="8" t="s">
        <v>163</v>
      </c>
      <c r="G265" s="8">
        <f t="shared" si="82"/>
        <v>2</v>
      </c>
      <c r="H265" s="8">
        <f t="shared" si="83"/>
        <v>1</v>
      </c>
      <c r="I265" s="14">
        <v>1</v>
      </c>
      <c r="J265" s="8" t="s">
        <v>196</v>
      </c>
      <c r="K265" s="8" t="str">
        <f t="shared" si="114"/>
        <v>7#10</v>
      </c>
    </row>
    <row r="266" spans="2:11" x14ac:dyDescent="0.2">
      <c r="B266" s="11">
        <v>259</v>
      </c>
      <c r="C266" s="8">
        <f t="shared" si="80"/>
        <v>9</v>
      </c>
      <c r="D266" s="8" t="s">
        <v>410</v>
      </c>
      <c r="E266" s="8">
        <f t="shared" ref="E266" si="122">E111</f>
        <v>10</v>
      </c>
      <c r="F266" s="8" t="s">
        <v>164</v>
      </c>
      <c r="G266" s="8">
        <f t="shared" si="82"/>
        <v>2</v>
      </c>
      <c r="H266" s="8">
        <f t="shared" si="83"/>
        <v>1</v>
      </c>
      <c r="I266" s="14">
        <v>28</v>
      </c>
      <c r="J266" s="8" t="s">
        <v>197</v>
      </c>
      <c r="K266" s="8" t="str">
        <f t="shared" si="114"/>
        <v>7#10</v>
      </c>
    </row>
    <row r="267" spans="2:11" x14ac:dyDescent="0.2">
      <c r="B267" s="11">
        <v>260</v>
      </c>
      <c r="C267" s="8">
        <f t="shared" si="80"/>
        <v>9</v>
      </c>
      <c r="D267" s="8" t="s">
        <v>410</v>
      </c>
      <c r="E267" s="8">
        <f t="shared" ref="E267" si="123">E112</f>
        <v>11</v>
      </c>
      <c r="F267" s="8" t="s">
        <v>165</v>
      </c>
      <c r="G267" s="8">
        <f t="shared" si="82"/>
        <v>2</v>
      </c>
      <c r="H267" s="8">
        <f t="shared" si="83"/>
        <v>1</v>
      </c>
      <c r="I267" s="14">
        <v>28</v>
      </c>
      <c r="J267" s="8" t="s">
        <v>198</v>
      </c>
      <c r="K267" s="8" t="str">
        <f t="shared" si="114"/>
        <v>7#10</v>
      </c>
    </row>
    <row r="268" spans="2:11" x14ac:dyDescent="0.2">
      <c r="B268" s="11">
        <v>261</v>
      </c>
      <c r="C268" s="8">
        <f t="shared" si="80"/>
        <v>9</v>
      </c>
      <c r="D268" s="8" t="s">
        <v>410</v>
      </c>
      <c r="E268" s="8">
        <f>E113</f>
        <v>12</v>
      </c>
      <c r="F268" s="8" t="s">
        <v>166</v>
      </c>
      <c r="G268" s="8">
        <f t="shared" si="82"/>
        <v>2</v>
      </c>
      <c r="H268" s="8">
        <f t="shared" si="83"/>
        <v>1</v>
      </c>
      <c r="I268" s="14">
        <v>32</v>
      </c>
      <c r="J268" s="8" t="s">
        <v>199</v>
      </c>
      <c r="K268" s="8" t="str">
        <f t="shared" si="114"/>
        <v>7#10</v>
      </c>
    </row>
    <row r="269" spans="2:11" x14ac:dyDescent="0.2">
      <c r="B269" s="11">
        <v>262</v>
      </c>
      <c r="C269" s="8">
        <f t="shared" ref="C269:C284" si="124">C114+5</f>
        <v>9</v>
      </c>
      <c r="D269" s="8" t="s">
        <v>410</v>
      </c>
      <c r="E269" s="8">
        <f t="shared" ref="E269" si="125">E114</f>
        <v>13</v>
      </c>
      <c r="F269" s="8" t="s">
        <v>167</v>
      </c>
      <c r="G269" s="8">
        <f t="shared" ref="G269:G284" si="126">G114+1</f>
        <v>2</v>
      </c>
      <c r="H269" s="8">
        <f t="shared" ref="H269:H284" si="127">H114</f>
        <v>1</v>
      </c>
      <c r="I269" s="14">
        <v>32</v>
      </c>
      <c r="J269" s="8" t="s">
        <v>200</v>
      </c>
      <c r="K269" s="8" t="str">
        <f t="shared" si="114"/>
        <v>7#10</v>
      </c>
    </row>
    <row r="270" spans="2:11" x14ac:dyDescent="0.2">
      <c r="B270" s="11">
        <v>263</v>
      </c>
      <c r="C270" s="8">
        <f t="shared" si="124"/>
        <v>9</v>
      </c>
      <c r="D270" s="8" t="s">
        <v>410</v>
      </c>
      <c r="E270" s="8">
        <f t="shared" ref="E270" si="128">E115</f>
        <v>14</v>
      </c>
      <c r="F270" s="8" t="s">
        <v>168</v>
      </c>
      <c r="G270" s="8">
        <f t="shared" si="126"/>
        <v>2</v>
      </c>
      <c r="H270" s="8">
        <f t="shared" si="127"/>
        <v>1</v>
      </c>
      <c r="I270" s="14">
        <v>32</v>
      </c>
      <c r="J270" s="8" t="s">
        <v>201</v>
      </c>
      <c r="K270" s="8" t="str">
        <f t="shared" si="114"/>
        <v>7#10</v>
      </c>
    </row>
    <row r="271" spans="2:11" x14ac:dyDescent="0.2">
      <c r="B271" s="11">
        <v>264</v>
      </c>
      <c r="C271" s="8">
        <f t="shared" si="124"/>
        <v>9</v>
      </c>
      <c r="D271" s="8" t="s">
        <v>410</v>
      </c>
      <c r="E271" s="8">
        <f t="shared" ref="E271" si="129">E116</f>
        <v>15</v>
      </c>
      <c r="F271" s="8" t="s">
        <v>169</v>
      </c>
      <c r="G271" s="8">
        <f t="shared" si="126"/>
        <v>2</v>
      </c>
      <c r="H271" s="8">
        <f t="shared" si="127"/>
        <v>1</v>
      </c>
      <c r="I271" s="14">
        <v>35</v>
      </c>
      <c r="J271" s="8" t="s">
        <v>202</v>
      </c>
      <c r="K271" s="8" t="str">
        <f t="shared" si="114"/>
        <v>7#10</v>
      </c>
    </row>
    <row r="272" spans="2:11" x14ac:dyDescent="0.2">
      <c r="B272" s="11">
        <v>265</v>
      </c>
      <c r="C272" s="8">
        <f t="shared" si="124"/>
        <v>9</v>
      </c>
      <c r="D272" s="8" t="s">
        <v>410</v>
      </c>
      <c r="E272" s="8">
        <f t="shared" ref="E272" si="130">E117</f>
        <v>16</v>
      </c>
      <c r="F272" s="8" t="s">
        <v>170</v>
      </c>
      <c r="G272" s="8">
        <f t="shared" si="126"/>
        <v>2</v>
      </c>
      <c r="H272" s="8">
        <f t="shared" si="127"/>
        <v>1</v>
      </c>
      <c r="I272" s="14">
        <v>35</v>
      </c>
      <c r="J272" s="8" t="s">
        <v>203</v>
      </c>
      <c r="K272" s="8" t="str">
        <f t="shared" si="114"/>
        <v>7#10</v>
      </c>
    </row>
    <row r="273" spans="2:11" x14ac:dyDescent="0.2">
      <c r="B273" s="11">
        <v>266</v>
      </c>
      <c r="C273" s="8">
        <f t="shared" si="124"/>
        <v>9</v>
      </c>
      <c r="D273" s="8" t="s">
        <v>410</v>
      </c>
      <c r="E273" s="8">
        <f t="shared" ref="E273" si="131">E118</f>
        <v>17</v>
      </c>
      <c r="F273" s="8" t="s">
        <v>171</v>
      </c>
      <c r="G273" s="8">
        <f t="shared" si="126"/>
        <v>2</v>
      </c>
      <c r="H273" s="8">
        <f t="shared" si="127"/>
        <v>1</v>
      </c>
      <c r="I273" s="14">
        <v>36</v>
      </c>
      <c r="J273" s="8" t="s">
        <v>204</v>
      </c>
      <c r="K273" s="8" t="str">
        <f t="shared" si="114"/>
        <v>7#10</v>
      </c>
    </row>
    <row r="274" spans="2:11" x14ac:dyDescent="0.2">
      <c r="B274" s="11">
        <v>267</v>
      </c>
      <c r="C274" s="8">
        <f t="shared" si="124"/>
        <v>9</v>
      </c>
      <c r="D274" s="8" t="s">
        <v>410</v>
      </c>
      <c r="E274" s="8">
        <f t="shared" ref="E274" si="132">E119</f>
        <v>18</v>
      </c>
      <c r="F274" s="8" t="s">
        <v>172</v>
      </c>
      <c r="G274" s="8">
        <f t="shared" si="126"/>
        <v>2</v>
      </c>
      <c r="H274" s="8">
        <f t="shared" si="127"/>
        <v>1</v>
      </c>
      <c r="I274" s="14">
        <v>38</v>
      </c>
      <c r="J274" s="8" t="s">
        <v>205</v>
      </c>
      <c r="K274" s="8" t="str">
        <f t="shared" si="114"/>
        <v>7#10</v>
      </c>
    </row>
    <row r="275" spans="2:11" x14ac:dyDescent="0.2">
      <c r="B275" s="11">
        <v>268</v>
      </c>
      <c r="C275" s="8">
        <f t="shared" si="124"/>
        <v>9</v>
      </c>
      <c r="D275" s="8" t="s">
        <v>410</v>
      </c>
      <c r="E275" s="8">
        <f t="shared" ref="E275" si="133">E120</f>
        <v>19</v>
      </c>
      <c r="F275" s="8" t="s">
        <v>173</v>
      </c>
      <c r="G275" s="8">
        <f t="shared" si="126"/>
        <v>2</v>
      </c>
      <c r="H275" s="8">
        <f t="shared" si="127"/>
        <v>1</v>
      </c>
      <c r="I275" s="14">
        <v>38</v>
      </c>
      <c r="J275" s="8" t="s">
        <v>206</v>
      </c>
      <c r="K275" s="8" t="str">
        <f t="shared" si="114"/>
        <v>7#10</v>
      </c>
    </row>
    <row r="276" spans="2:11" x14ac:dyDescent="0.2">
      <c r="B276" s="11">
        <v>269</v>
      </c>
      <c r="C276" s="8">
        <f t="shared" si="124"/>
        <v>9</v>
      </c>
      <c r="D276" s="8" t="s">
        <v>410</v>
      </c>
      <c r="E276" s="8">
        <f t="shared" ref="E276" si="134">E121</f>
        <v>20</v>
      </c>
      <c r="F276" s="8" t="s">
        <v>174</v>
      </c>
      <c r="G276" s="8">
        <f t="shared" si="126"/>
        <v>2</v>
      </c>
      <c r="H276" s="8">
        <f t="shared" si="127"/>
        <v>1</v>
      </c>
      <c r="I276" s="14">
        <v>40</v>
      </c>
      <c r="J276" s="8" t="s">
        <v>207</v>
      </c>
      <c r="K276" s="8" t="str">
        <f t="shared" si="114"/>
        <v>7#10</v>
      </c>
    </row>
    <row r="277" spans="2:11" x14ac:dyDescent="0.2">
      <c r="B277" s="11">
        <v>270</v>
      </c>
      <c r="C277" s="8">
        <f t="shared" si="124"/>
        <v>9</v>
      </c>
      <c r="D277" s="8" t="s">
        <v>410</v>
      </c>
      <c r="E277" s="8">
        <f t="shared" ref="E277" si="135">E122</f>
        <v>21</v>
      </c>
      <c r="F277" s="8" t="s">
        <v>175</v>
      </c>
      <c r="G277" s="8">
        <f t="shared" si="126"/>
        <v>2</v>
      </c>
      <c r="H277" s="8">
        <f t="shared" si="127"/>
        <v>1</v>
      </c>
      <c r="I277" s="14">
        <v>42</v>
      </c>
      <c r="J277" s="8" t="s">
        <v>208</v>
      </c>
      <c r="K277" s="8" t="str">
        <f t="shared" si="114"/>
        <v>7#10</v>
      </c>
    </row>
    <row r="278" spans="2:11" x14ac:dyDescent="0.2">
      <c r="B278" s="11">
        <v>271</v>
      </c>
      <c r="C278" s="8">
        <f t="shared" si="124"/>
        <v>9</v>
      </c>
      <c r="D278" s="8" t="s">
        <v>410</v>
      </c>
      <c r="E278" s="8">
        <f t="shared" ref="E278" si="136">E123</f>
        <v>22</v>
      </c>
      <c r="F278" s="8" t="s">
        <v>176</v>
      </c>
      <c r="G278" s="8">
        <f t="shared" si="126"/>
        <v>2</v>
      </c>
      <c r="H278" s="8">
        <f t="shared" si="127"/>
        <v>1</v>
      </c>
      <c r="I278" s="14">
        <v>42</v>
      </c>
      <c r="J278" s="8" t="s">
        <v>209</v>
      </c>
      <c r="K278" s="8" t="str">
        <f t="shared" si="114"/>
        <v>7#10</v>
      </c>
    </row>
    <row r="279" spans="2:11" x14ac:dyDescent="0.2">
      <c r="B279" s="11">
        <v>272</v>
      </c>
      <c r="C279" s="8">
        <f t="shared" si="124"/>
        <v>9</v>
      </c>
      <c r="D279" s="8" t="s">
        <v>410</v>
      </c>
      <c r="E279" s="8">
        <f t="shared" ref="E279" si="137">E124</f>
        <v>23</v>
      </c>
      <c r="F279" s="8" t="s">
        <v>177</v>
      </c>
      <c r="G279" s="8">
        <f t="shared" si="126"/>
        <v>2</v>
      </c>
      <c r="H279" s="8">
        <f t="shared" si="127"/>
        <v>1</v>
      </c>
      <c r="I279" s="14">
        <v>44</v>
      </c>
      <c r="J279" s="8" t="s">
        <v>210</v>
      </c>
      <c r="K279" s="8" t="str">
        <f t="shared" si="114"/>
        <v>7#10</v>
      </c>
    </row>
    <row r="280" spans="2:11" x14ac:dyDescent="0.2">
      <c r="B280" s="11">
        <v>273</v>
      </c>
      <c r="C280" s="8">
        <f t="shared" si="124"/>
        <v>9</v>
      </c>
      <c r="D280" s="8" t="s">
        <v>410</v>
      </c>
      <c r="E280" s="8">
        <f t="shared" ref="E280" si="138">E125</f>
        <v>24</v>
      </c>
      <c r="F280" s="8" t="s">
        <v>178</v>
      </c>
      <c r="G280" s="8">
        <f t="shared" si="126"/>
        <v>2</v>
      </c>
      <c r="H280" s="8">
        <f t="shared" si="127"/>
        <v>1</v>
      </c>
      <c r="I280" s="14">
        <v>46</v>
      </c>
      <c r="J280" s="8" t="s">
        <v>211</v>
      </c>
      <c r="K280" s="8" t="str">
        <f t="shared" si="114"/>
        <v>7#10</v>
      </c>
    </row>
    <row r="281" spans="2:11" x14ac:dyDescent="0.2">
      <c r="B281" s="11">
        <v>274</v>
      </c>
      <c r="C281" s="8">
        <f t="shared" si="124"/>
        <v>9</v>
      </c>
      <c r="D281" s="8" t="s">
        <v>410</v>
      </c>
      <c r="E281" s="8">
        <f t="shared" ref="E281" si="139">E126</f>
        <v>25</v>
      </c>
      <c r="F281" s="8" t="s">
        <v>179</v>
      </c>
      <c r="G281" s="8">
        <f t="shared" si="126"/>
        <v>2</v>
      </c>
      <c r="H281" s="8">
        <f t="shared" si="127"/>
        <v>1</v>
      </c>
      <c r="I281" s="14">
        <v>46</v>
      </c>
      <c r="J281" s="8" t="s">
        <v>212</v>
      </c>
      <c r="K281" s="8" t="str">
        <f t="shared" si="114"/>
        <v>7#10</v>
      </c>
    </row>
    <row r="282" spans="2:11" x14ac:dyDescent="0.2">
      <c r="B282" s="11">
        <v>275</v>
      </c>
      <c r="C282" s="8">
        <f t="shared" si="124"/>
        <v>9</v>
      </c>
      <c r="D282" s="8" t="s">
        <v>410</v>
      </c>
      <c r="E282" s="8">
        <f t="shared" ref="E282" si="140">E127</f>
        <v>26</v>
      </c>
      <c r="F282" s="8" t="s">
        <v>180</v>
      </c>
      <c r="G282" s="8">
        <f t="shared" si="126"/>
        <v>2</v>
      </c>
      <c r="H282" s="8">
        <f t="shared" si="127"/>
        <v>1</v>
      </c>
      <c r="I282" s="14">
        <v>48</v>
      </c>
      <c r="J282" s="8" t="s">
        <v>213</v>
      </c>
      <c r="K282" s="8" t="str">
        <f t="shared" si="114"/>
        <v>7#10</v>
      </c>
    </row>
    <row r="283" spans="2:11" x14ac:dyDescent="0.2">
      <c r="B283" s="11">
        <v>276</v>
      </c>
      <c r="C283" s="8">
        <f t="shared" si="124"/>
        <v>9</v>
      </c>
      <c r="D283" s="8" t="s">
        <v>410</v>
      </c>
      <c r="E283" s="8">
        <f t="shared" ref="E283" si="141">E128</f>
        <v>27</v>
      </c>
      <c r="F283" s="8" t="s">
        <v>181</v>
      </c>
      <c r="G283" s="8">
        <f t="shared" si="126"/>
        <v>2</v>
      </c>
      <c r="H283" s="8">
        <f t="shared" si="127"/>
        <v>1</v>
      </c>
      <c r="I283" s="14">
        <v>48</v>
      </c>
      <c r="J283" s="8" t="s">
        <v>214</v>
      </c>
      <c r="K283" s="8" t="str">
        <f t="shared" si="114"/>
        <v>7#10</v>
      </c>
    </row>
    <row r="284" spans="2:11" x14ac:dyDescent="0.2">
      <c r="B284" s="11">
        <v>277</v>
      </c>
      <c r="C284" s="8">
        <f t="shared" si="124"/>
        <v>9</v>
      </c>
      <c r="D284" s="8" t="s">
        <v>410</v>
      </c>
      <c r="E284" s="8">
        <f>E129</f>
        <v>28</v>
      </c>
      <c r="F284" s="8" t="s">
        <v>182</v>
      </c>
      <c r="G284" s="8">
        <f t="shared" si="126"/>
        <v>2</v>
      </c>
      <c r="H284" s="8">
        <f t="shared" si="127"/>
        <v>1</v>
      </c>
      <c r="I284" s="14">
        <v>49</v>
      </c>
      <c r="J284" s="8" t="s">
        <v>215</v>
      </c>
      <c r="K284" s="8" t="str">
        <f t="shared" si="114"/>
        <v>7#10</v>
      </c>
    </row>
    <row r="285" spans="2:11" x14ac:dyDescent="0.2">
      <c r="B285" s="11">
        <v>278</v>
      </c>
      <c r="C285" s="8">
        <f t="shared" ref="C285:C300" si="142">C130+5</f>
        <v>9</v>
      </c>
      <c r="D285" s="8" t="s">
        <v>410</v>
      </c>
      <c r="E285" s="8">
        <f t="shared" ref="E285" si="143">E130</f>
        <v>29</v>
      </c>
      <c r="F285" s="8" t="s">
        <v>183</v>
      </c>
      <c r="G285" s="8">
        <f t="shared" ref="G285:G300" si="144">G130+1</f>
        <v>2</v>
      </c>
      <c r="H285" s="8">
        <f t="shared" ref="H285:H300" si="145">H130</f>
        <v>1</v>
      </c>
      <c r="I285" s="14">
        <v>50</v>
      </c>
      <c r="J285" s="8" t="s">
        <v>216</v>
      </c>
      <c r="K285" s="8" t="str">
        <f t="shared" si="114"/>
        <v>7#10</v>
      </c>
    </row>
    <row r="286" spans="2:11" x14ac:dyDescent="0.2">
      <c r="B286" s="11">
        <v>279</v>
      </c>
      <c r="C286" s="8">
        <f t="shared" si="142"/>
        <v>9</v>
      </c>
      <c r="D286" s="8" t="s">
        <v>410</v>
      </c>
      <c r="E286" s="8">
        <f t="shared" ref="E286" si="146">E131</f>
        <v>30</v>
      </c>
      <c r="F286" s="8" t="s">
        <v>184</v>
      </c>
      <c r="G286" s="8">
        <f t="shared" si="144"/>
        <v>2</v>
      </c>
      <c r="H286" s="8">
        <f t="shared" si="145"/>
        <v>1</v>
      </c>
      <c r="I286" s="15"/>
      <c r="J286" s="8" t="s">
        <v>89</v>
      </c>
      <c r="K286" s="8" t="str">
        <f t="shared" si="114"/>
        <v>7#10</v>
      </c>
    </row>
    <row r="287" spans="2:11" x14ac:dyDescent="0.2">
      <c r="B287" s="11">
        <v>280</v>
      </c>
      <c r="C287" s="8">
        <f t="shared" si="142"/>
        <v>10</v>
      </c>
      <c r="D287" s="8" t="s">
        <v>411</v>
      </c>
      <c r="E287" s="8">
        <f t="shared" ref="E287" si="147">E132</f>
        <v>0</v>
      </c>
      <c r="F287" s="8" t="s">
        <v>153</v>
      </c>
      <c r="G287" s="8">
        <f t="shared" si="144"/>
        <v>2</v>
      </c>
      <c r="H287" s="8">
        <f t="shared" si="145"/>
        <v>1</v>
      </c>
      <c r="I287" s="14">
        <v>1</v>
      </c>
      <c r="J287" s="8" t="s">
        <v>186</v>
      </c>
      <c r="K287" s="8" t="s">
        <v>219</v>
      </c>
    </row>
    <row r="288" spans="2:11" x14ac:dyDescent="0.2">
      <c r="B288" s="11">
        <v>281</v>
      </c>
      <c r="C288" s="8">
        <f t="shared" si="142"/>
        <v>10</v>
      </c>
      <c r="D288" s="8" t="s">
        <v>411</v>
      </c>
      <c r="E288" s="8">
        <f t="shared" ref="E288" si="148">E133</f>
        <v>1</v>
      </c>
      <c r="F288" s="8" t="s">
        <v>155</v>
      </c>
      <c r="G288" s="8">
        <f t="shared" si="144"/>
        <v>2</v>
      </c>
      <c r="H288" s="8">
        <f t="shared" si="145"/>
        <v>1</v>
      </c>
      <c r="I288" s="14">
        <v>1</v>
      </c>
      <c r="J288" s="8" t="s">
        <v>188</v>
      </c>
      <c r="K288" s="8" t="str">
        <f>K287</f>
        <v>8#10</v>
      </c>
    </row>
    <row r="289" spans="2:11" x14ac:dyDescent="0.2">
      <c r="B289" s="11">
        <v>282</v>
      </c>
      <c r="C289" s="8">
        <f t="shared" si="142"/>
        <v>10</v>
      </c>
      <c r="D289" s="8" t="s">
        <v>411</v>
      </c>
      <c r="E289" s="8">
        <f t="shared" ref="E289" si="149">E134</f>
        <v>2</v>
      </c>
      <c r="F289" s="8" t="s">
        <v>156</v>
      </c>
      <c r="G289" s="8">
        <f t="shared" si="144"/>
        <v>2</v>
      </c>
      <c r="H289" s="8">
        <f t="shared" si="145"/>
        <v>1</v>
      </c>
      <c r="I289" s="14">
        <v>1</v>
      </c>
      <c r="J289" s="8" t="s">
        <v>189</v>
      </c>
      <c r="K289" s="8" t="str">
        <f t="shared" ref="K289:K317" si="150">K288</f>
        <v>8#10</v>
      </c>
    </row>
    <row r="290" spans="2:11" x14ac:dyDescent="0.2">
      <c r="B290" s="11">
        <v>283</v>
      </c>
      <c r="C290" s="8">
        <f t="shared" si="142"/>
        <v>10</v>
      </c>
      <c r="D290" s="8" t="s">
        <v>411</v>
      </c>
      <c r="E290" s="8">
        <f t="shared" ref="E290" si="151">E135</f>
        <v>3</v>
      </c>
      <c r="F290" s="8" t="s">
        <v>157</v>
      </c>
      <c r="G290" s="8">
        <f t="shared" si="144"/>
        <v>2</v>
      </c>
      <c r="H290" s="8">
        <f t="shared" si="145"/>
        <v>1</v>
      </c>
      <c r="I290" s="14">
        <v>1</v>
      </c>
      <c r="J290" s="8" t="s">
        <v>190</v>
      </c>
      <c r="K290" s="8" t="str">
        <f t="shared" si="150"/>
        <v>8#10</v>
      </c>
    </row>
    <row r="291" spans="2:11" x14ac:dyDescent="0.2">
      <c r="B291" s="11">
        <v>284</v>
      </c>
      <c r="C291" s="8">
        <f t="shared" si="142"/>
        <v>10</v>
      </c>
      <c r="D291" s="8" t="s">
        <v>411</v>
      </c>
      <c r="E291" s="8">
        <f t="shared" ref="E291" si="152">E136</f>
        <v>4</v>
      </c>
      <c r="F291" s="8" t="s">
        <v>158</v>
      </c>
      <c r="G291" s="8">
        <f t="shared" si="144"/>
        <v>2</v>
      </c>
      <c r="H291" s="8">
        <f t="shared" si="145"/>
        <v>1</v>
      </c>
      <c r="I291" s="14">
        <v>1</v>
      </c>
      <c r="J291" s="8" t="s">
        <v>191</v>
      </c>
      <c r="K291" s="8" t="str">
        <f t="shared" si="150"/>
        <v>8#10</v>
      </c>
    </row>
    <row r="292" spans="2:11" x14ac:dyDescent="0.2">
      <c r="B292" s="11">
        <v>285</v>
      </c>
      <c r="C292" s="8">
        <f t="shared" si="142"/>
        <v>10</v>
      </c>
      <c r="D292" s="8" t="s">
        <v>411</v>
      </c>
      <c r="E292" s="8">
        <f t="shared" ref="E292" si="153">E137</f>
        <v>5</v>
      </c>
      <c r="F292" s="8" t="s">
        <v>159</v>
      </c>
      <c r="G292" s="8">
        <f t="shared" si="144"/>
        <v>2</v>
      </c>
      <c r="H292" s="8">
        <f t="shared" si="145"/>
        <v>1</v>
      </c>
      <c r="I292" s="14">
        <v>1</v>
      </c>
      <c r="J292" s="8" t="s">
        <v>192</v>
      </c>
      <c r="K292" s="8" t="str">
        <f t="shared" si="150"/>
        <v>8#10</v>
      </c>
    </row>
    <row r="293" spans="2:11" x14ac:dyDescent="0.2">
      <c r="B293" s="11">
        <v>286</v>
      </c>
      <c r="C293" s="8">
        <f t="shared" si="142"/>
        <v>10</v>
      </c>
      <c r="D293" s="8" t="s">
        <v>411</v>
      </c>
      <c r="E293" s="8">
        <f t="shared" ref="E293" si="154">E138</f>
        <v>6</v>
      </c>
      <c r="F293" s="8" t="s">
        <v>160</v>
      </c>
      <c r="G293" s="8">
        <f t="shared" si="144"/>
        <v>2</v>
      </c>
      <c r="H293" s="8">
        <f t="shared" si="145"/>
        <v>1</v>
      </c>
      <c r="I293" s="14">
        <v>1</v>
      </c>
      <c r="J293" s="8" t="s">
        <v>193</v>
      </c>
      <c r="K293" s="8" t="str">
        <f t="shared" si="150"/>
        <v>8#10</v>
      </c>
    </row>
    <row r="294" spans="2:11" x14ac:dyDescent="0.2">
      <c r="B294" s="11">
        <v>287</v>
      </c>
      <c r="C294" s="8">
        <f t="shared" si="142"/>
        <v>10</v>
      </c>
      <c r="D294" s="8" t="s">
        <v>411</v>
      </c>
      <c r="E294" s="8">
        <f t="shared" ref="E294" si="155">E139</f>
        <v>7</v>
      </c>
      <c r="F294" s="8" t="s">
        <v>161</v>
      </c>
      <c r="G294" s="8">
        <f t="shared" si="144"/>
        <v>2</v>
      </c>
      <c r="H294" s="8">
        <f t="shared" si="145"/>
        <v>1</v>
      </c>
      <c r="I294" s="14">
        <v>1</v>
      </c>
      <c r="J294" s="8" t="s">
        <v>194</v>
      </c>
      <c r="K294" s="8" t="str">
        <f t="shared" si="150"/>
        <v>8#10</v>
      </c>
    </row>
    <row r="295" spans="2:11" x14ac:dyDescent="0.2">
      <c r="B295" s="11">
        <v>288</v>
      </c>
      <c r="C295" s="8">
        <f t="shared" si="142"/>
        <v>10</v>
      </c>
      <c r="D295" s="8" t="s">
        <v>411</v>
      </c>
      <c r="E295" s="8">
        <f t="shared" ref="E295" si="156">E140</f>
        <v>8</v>
      </c>
      <c r="F295" s="8" t="s">
        <v>162</v>
      </c>
      <c r="G295" s="8">
        <f t="shared" si="144"/>
        <v>2</v>
      </c>
      <c r="H295" s="8">
        <f t="shared" si="145"/>
        <v>1</v>
      </c>
      <c r="I295" s="14">
        <v>1</v>
      </c>
      <c r="J295" s="8" t="s">
        <v>195</v>
      </c>
      <c r="K295" s="8" t="str">
        <f t="shared" si="150"/>
        <v>8#10</v>
      </c>
    </row>
    <row r="296" spans="2:11" x14ac:dyDescent="0.2">
      <c r="B296" s="11">
        <v>289</v>
      </c>
      <c r="C296" s="8">
        <f t="shared" si="142"/>
        <v>10</v>
      </c>
      <c r="D296" s="8" t="s">
        <v>411</v>
      </c>
      <c r="E296" s="8">
        <f t="shared" ref="E296" si="157">E141</f>
        <v>9</v>
      </c>
      <c r="F296" s="8" t="s">
        <v>163</v>
      </c>
      <c r="G296" s="8">
        <f t="shared" si="144"/>
        <v>2</v>
      </c>
      <c r="H296" s="8">
        <f t="shared" si="145"/>
        <v>1</v>
      </c>
      <c r="I296" s="14">
        <v>1</v>
      </c>
      <c r="J296" s="8" t="s">
        <v>196</v>
      </c>
      <c r="K296" s="8" t="str">
        <f t="shared" si="150"/>
        <v>8#10</v>
      </c>
    </row>
    <row r="297" spans="2:11" x14ac:dyDescent="0.2">
      <c r="B297" s="11">
        <v>290</v>
      </c>
      <c r="C297" s="8">
        <f t="shared" si="142"/>
        <v>10</v>
      </c>
      <c r="D297" s="8" t="s">
        <v>411</v>
      </c>
      <c r="E297" s="8">
        <f t="shared" ref="E297" si="158">E142</f>
        <v>10</v>
      </c>
      <c r="F297" s="8" t="s">
        <v>164</v>
      </c>
      <c r="G297" s="8">
        <f t="shared" si="144"/>
        <v>2</v>
      </c>
      <c r="H297" s="8">
        <f t="shared" si="145"/>
        <v>1</v>
      </c>
      <c r="I297" s="14">
        <v>28</v>
      </c>
      <c r="J297" s="8" t="s">
        <v>197</v>
      </c>
      <c r="K297" s="8" t="str">
        <f t="shared" si="150"/>
        <v>8#10</v>
      </c>
    </row>
    <row r="298" spans="2:11" x14ac:dyDescent="0.2">
      <c r="B298" s="11">
        <v>291</v>
      </c>
      <c r="C298" s="8">
        <f t="shared" si="142"/>
        <v>10</v>
      </c>
      <c r="D298" s="8" t="s">
        <v>411</v>
      </c>
      <c r="E298" s="8">
        <f t="shared" ref="E298" si="159">E143</f>
        <v>11</v>
      </c>
      <c r="F298" s="8" t="s">
        <v>165</v>
      </c>
      <c r="G298" s="8">
        <f t="shared" si="144"/>
        <v>2</v>
      </c>
      <c r="H298" s="8">
        <f t="shared" si="145"/>
        <v>1</v>
      </c>
      <c r="I298" s="14">
        <v>28</v>
      </c>
      <c r="J298" s="8" t="s">
        <v>198</v>
      </c>
      <c r="K298" s="8" t="str">
        <f t="shared" si="150"/>
        <v>8#10</v>
      </c>
    </row>
    <row r="299" spans="2:11" x14ac:dyDescent="0.2">
      <c r="B299" s="11">
        <v>292</v>
      </c>
      <c r="C299" s="8">
        <f t="shared" si="142"/>
        <v>10</v>
      </c>
      <c r="D299" s="8" t="s">
        <v>411</v>
      </c>
      <c r="E299" s="8">
        <f t="shared" ref="E299" si="160">E144</f>
        <v>12</v>
      </c>
      <c r="F299" s="8" t="s">
        <v>166</v>
      </c>
      <c r="G299" s="8">
        <f t="shared" si="144"/>
        <v>2</v>
      </c>
      <c r="H299" s="8">
        <f t="shared" si="145"/>
        <v>1</v>
      </c>
      <c r="I299" s="14">
        <v>32</v>
      </c>
      <c r="J299" s="8" t="s">
        <v>199</v>
      </c>
      <c r="K299" s="8" t="str">
        <f t="shared" si="150"/>
        <v>8#10</v>
      </c>
    </row>
    <row r="300" spans="2:11" x14ac:dyDescent="0.2">
      <c r="B300" s="11">
        <v>293</v>
      </c>
      <c r="C300" s="8">
        <f t="shared" si="142"/>
        <v>10</v>
      </c>
      <c r="D300" s="8" t="s">
        <v>411</v>
      </c>
      <c r="E300" s="8">
        <f>E145</f>
        <v>13</v>
      </c>
      <c r="F300" s="8" t="s">
        <v>167</v>
      </c>
      <c r="G300" s="8">
        <f t="shared" si="144"/>
        <v>2</v>
      </c>
      <c r="H300" s="8">
        <f t="shared" si="145"/>
        <v>1</v>
      </c>
      <c r="I300" s="14">
        <v>32</v>
      </c>
      <c r="J300" s="8" t="s">
        <v>200</v>
      </c>
      <c r="K300" s="8" t="str">
        <f t="shared" si="150"/>
        <v>8#10</v>
      </c>
    </row>
    <row r="301" spans="2:11" x14ac:dyDescent="0.2">
      <c r="B301" s="11">
        <v>294</v>
      </c>
      <c r="C301" s="8">
        <f t="shared" ref="C301:C312" si="161">C146+5</f>
        <v>10</v>
      </c>
      <c r="D301" s="8" t="s">
        <v>411</v>
      </c>
      <c r="E301" s="8">
        <f t="shared" ref="E301" si="162">E146</f>
        <v>14</v>
      </c>
      <c r="F301" s="8" t="s">
        <v>168</v>
      </c>
      <c r="G301" s="8">
        <f t="shared" ref="G301:G312" si="163">G146+1</f>
        <v>2</v>
      </c>
      <c r="H301" s="8">
        <f t="shared" ref="H301:H312" si="164">H146</f>
        <v>1</v>
      </c>
      <c r="I301" s="14">
        <v>32</v>
      </c>
      <c r="J301" s="8" t="s">
        <v>201</v>
      </c>
      <c r="K301" s="8" t="str">
        <f t="shared" si="150"/>
        <v>8#10</v>
      </c>
    </row>
    <row r="302" spans="2:11" x14ac:dyDescent="0.2">
      <c r="B302" s="11">
        <v>295</v>
      </c>
      <c r="C302" s="8">
        <f t="shared" si="161"/>
        <v>10</v>
      </c>
      <c r="D302" s="8" t="s">
        <v>411</v>
      </c>
      <c r="E302" s="8">
        <f t="shared" ref="E302" si="165">E147</f>
        <v>15</v>
      </c>
      <c r="F302" s="8" t="s">
        <v>169</v>
      </c>
      <c r="G302" s="8">
        <f t="shared" si="163"/>
        <v>2</v>
      </c>
      <c r="H302" s="8">
        <f t="shared" si="164"/>
        <v>1</v>
      </c>
      <c r="I302" s="14">
        <v>35</v>
      </c>
      <c r="J302" s="8" t="s">
        <v>202</v>
      </c>
      <c r="K302" s="8" t="str">
        <f t="shared" si="150"/>
        <v>8#10</v>
      </c>
    </row>
    <row r="303" spans="2:11" x14ac:dyDescent="0.2">
      <c r="B303" s="11">
        <v>296</v>
      </c>
      <c r="C303" s="8">
        <f t="shared" si="161"/>
        <v>10</v>
      </c>
      <c r="D303" s="8" t="s">
        <v>411</v>
      </c>
      <c r="E303" s="8">
        <f t="shared" ref="E303" si="166">E148</f>
        <v>16</v>
      </c>
      <c r="F303" s="8" t="s">
        <v>170</v>
      </c>
      <c r="G303" s="8">
        <f t="shared" si="163"/>
        <v>2</v>
      </c>
      <c r="H303" s="8">
        <f t="shared" si="164"/>
        <v>1</v>
      </c>
      <c r="I303" s="14">
        <v>35</v>
      </c>
      <c r="J303" s="8" t="s">
        <v>203</v>
      </c>
      <c r="K303" s="8" t="str">
        <f t="shared" si="150"/>
        <v>8#10</v>
      </c>
    </row>
    <row r="304" spans="2:11" x14ac:dyDescent="0.2">
      <c r="B304" s="11">
        <v>297</v>
      </c>
      <c r="C304" s="8">
        <f t="shared" si="161"/>
        <v>10</v>
      </c>
      <c r="D304" s="8" t="s">
        <v>411</v>
      </c>
      <c r="E304" s="8">
        <f t="shared" ref="E304" si="167">E149</f>
        <v>17</v>
      </c>
      <c r="F304" s="8" t="s">
        <v>171</v>
      </c>
      <c r="G304" s="8">
        <f t="shared" si="163"/>
        <v>2</v>
      </c>
      <c r="H304" s="8">
        <f t="shared" si="164"/>
        <v>1</v>
      </c>
      <c r="I304" s="14">
        <v>36</v>
      </c>
      <c r="J304" s="8" t="s">
        <v>204</v>
      </c>
      <c r="K304" s="8" t="str">
        <f t="shared" si="150"/>
        <v>8#10</v>
      </c>
    </row>
    <row r="305" spans="2:11" x14ac:dyDescent="0.2">
      <c r="B305" s="11">
        <v>298</v>
      </c>
      <c r="C305" s="8">
        <f t="shared" si="161"/>
        <v>10</v>
      </c>
      <c r="D305" s="8" t="s">
        <v>411</v>
      </c>
      <c r="E305" s="8">
        <f t="shared" ref="E305" si="168">E150</f>
        <v>18</v>
      </c>
      <c r="F305" s="8" t="s">
        <v>172</v>
      </c>
      <c r="G305" s="8">
        <f t="shared" si="163"/>
        <v>2</v>
      </c>
      <c r="H305" s="8">
        <f t="shared" si="164"/>
        <v>1</v>
      </c>
      <c r="I305" s="14">
        <v>38</v>
      </c>
      <c r="J305" s="8" t="s">
        <v>205</v>
      </c>
      <c r="K305" s="8" t="str">
        <f t="shared" si="150"/>
        <v>8#10</v>
      </c>
    </row>
    <row r="306" spans="2:11" x14ac:dyDescent="0.2">
      <c r="B306" s="11">
        <v>299</v>
      </c>
      <c r="C306" s="8">
        <f t="shared" si="161"/>
        <v>10</v>
      </c>
      <c r="D306" s="8" t="s">
        <v>411</v>
      </c>
      <c r="E306" s="8">
        <f t="shared" ref="E306" si="169">E151</f>
        <v>19</v>
      </c>
      <c r="F306" s="8" t="s">
        <v>173</v>
      </c>
      <c r="G306" s="8">
        <f t="shared" si="163"/>
        <v>2</v>
      </c>
      <c r="H306" s="8">
        <f t="shared" si="164"/>
        <v>1</v>
      </c>
      <c r="I306" s="14">
        <v>38</v>
      </c>
      <c r="J306" s="8" t="s">
        <v>206</v>
      </c>
      <c r="K306" s="8" t="str">
        <f t="shared" si="150"/>
        <v>8#10</v>
      </c>
    </row>
    <row r="307" spans="2:11" x14ac:dyDescent="0.2">
      <c r="B307" s="11">
        <v>300</v>
      </c>
      <c r="C307" s="8">
        <f t="shared" si="161"/>
        <v>10</v>
      </c>
      <c r="D307" s="8" t="s">
        <v>411</v>
      </c>
      <c r="E307" s="8">
        <f t="shared" ref="E307" si="170">E152</f>
        <v>20</v>
      </c>
      <c r="F307" s="8" t="s">
        <v>174</v>
      </c>
      <c r="G307" s="8">
        <f t="shared" si="163"/>
        <v>2</v>
      </c>
      <c r="H307" s="8">
        <f t="shared" si="164"/>
        <v>1</v>
      </c>
      <c r="I307" s="14">
        <v>40</v>
      </c>
      <c r="J307" s="8" t="s">
        <v>207</v>
      </c>
      <c r="K307" s="8" t="str">
        <f t="shared" si="150"/>
        <v>8#10</v>
      </c>
    </row>
    <row r="308" spans="2:11" x14ac:dyDescent="0.2">
      <c r="B308" s="11">
        <v>301</v>
      </c>
      <c r="C308" s="8">
        <f t="shared" si="161"/>
        <v>10</v>
      </c>
      <c r="D308" s="8" t="s">
        <v>411</v>
      </c>
      <c r="E308" s="8">
        <f t="shared" ref="E308" si="171">E153</f>
        <v>21</v>
      </c>
      <c r="F308" s="8" t="s">
        <v>175</v>
      </c>
      <c r="G308" s="8">
        <f t="shared" si="163"/>
        <v>2</v>
      </c>
      <c r="H308" s="8">
        <f t="shared" si="164"/>
        <v>1</v>
      </c>
      <c r="I308" s="14">
        <v>42</v>
      </c>
      <c r="J308" s="8" t="s">
        <v>208</v>
      </c>
      <c r="K308" s="8" t="str">
        <f t="shared" si="150"/>
        <v>8#10</v>
      </c>
    </row>
    <row r="309" spans="2:11" x14ac:dyDescent="0.2">
      <c r="B309" s="11">
        <v>302</v>
      </c>
      <c r="C309" s="8">
        <f t="shared" si="161"/>
        <v>10</v>
      </c>
      <c r="D309" s="8" t="s">
        <v>411</v>
      </c>
      <c r="E309" s="8">
        <f t="shared" ref="E309" si="172">E154</f>
        <v>22</v>
      </c>
      <c r="F309" s="8" t="s">
        <v>176</v>
      </c>
      <c r="G309" s="8">
        <f t="shared" si="163"/>
        <v>2</v>
      </c>
      <c r="H309" s="8">
        <f t="shared" si="164"/>
        <v>1</v>
      </c>
      <c r="I309" s="14">
        <v>42</v>
      </c>
      <c r="J309" s="8" t="s">
        <v>209</v>
      </c>
      <c r="K309" s="8" t="str">
        <f t="shared" si="150"/>
        <v>8#10</v>
      </c>
    </row>
    <row r="310" spans="2:11" x14ac:dyDescent="0.2">
      <c r="B310" s="11">
        <v>303</v>
      </c>
      <c r="C310" s="8">
        <f t="shared" si="161"/>
        <v>10</v>
      </c>
      <c r="D310" s="8" t="s">
        <v>411</v>
      </c>
      <c r="E310" s="8">
        <f t="shared" ref="E310" si="173">E155</f>
        <v>23</v>
      </c>
      <c r="F310" s="8" t="s">
        <v>177</v>
      </c>
      <c r="G310" s="8">
        <f t="shared" si="163"/>
        <v>2</v>
      </c>
      <c r="H310" s="8">
        <f t="shared" si="164"/>
        <v>1</v>
      </c>
      <c r="I310" s="14">
        <v>44</v>
      </c>
      <c r="J310" s="8" t="s">
        <v>210</v>
      </c>
      <c r="K310" s="8" t="str">
        <f t="shared" si="150"/>
        <v>8#10</v>
      </c>
    </row>
    <row r="311" spans="2:11" x14ac:dyDescent="0.2">
      <c r="B311" s="11">
        <v>304</v>
      </c>
      <c r="C311" s="8">
        <f t="shared" si="161"/>
        <v>10</v>
      </c>
      <c r="D311" s="8" t="s">
        <v>411</v>
      </c>
      <c r="E311" s="8">
        <f t="shared" ref="E311" si="174">E156</f>
        <v>24</v>
      </c>
      <c r="F311" s="8" t="s">
        <v>178</v>
      </c>
      <c r="G311" s="8">
        <f t="shared" si="163"/>
        <v>2</v>
      </c>
      <c r="H311" s="8">
        <f t="shared" si="164"/>
        <v>1</v>
      </c>
      <c r="I311" s="14">
        <v>46</v>
      </c>
      <c r="J311" s="8" t="s">
        <v>211</v>
      </c>
      <c r="K311" s="8" t="str">
        <f t="shared" si="150"/>
        <v>8#10</v>
      </c>
    </row>
    <row r="312" spans="2:11" x14ac:dyDescent="0.2">
      <c r="B312" s="11">
        <v>305</v>
      </c>
      <c r="C312" s="8">
        <f t="shared" si="161"/>
        <v>10</v>
      </c>
      <c r="D312" s="8" t="s">
        <v>411</v>
      </c>
      <c r="E312" s="8">
        <f>E157</f>
        <v>25</v>
      </c>
      <c r="F312" s="8" t="s">
        <v>179</v>
      </c>
      <c r="G312" s="8">
        <f t="shared" si="163"/>
        <v>2</v>
      </c>
      <c r="H312" s="8">
        <f t="shared" si="164"/>
        <v>1</v>
      </c>
      <c r="I312" s="14">
        <v>46</v>
      </c>
      <c r="J312" s="8" t="s">
        <v>212</v>
      </c>
      <c r="K312" s="8" t="str">
        <f t="shared" si="150"/>
        <v>8#10</v>
      </c>
    </row>
    <row r="313" spans="2:11" x14ac:dyDescent="0.2">
      <c r="B313" s="11">
        <v>306</v>
      </c>
      <c r="C313" s="8">
        <f t="shared" ref="C313:C376" si="175">C158+5</f>
        <v>10</v>
      </c>
      <c r="D313" s="8" t="s">
        <v>411</v>
      </c>
      <c r="E313" s="8">
        <f t="shared" ref="E313" si="176">E158</f>
        <v>26</v>
      </c>
      <c r="F313" s="8" t="s">
        <v>180</v>
      </c>
      <c r="G313" s="8">
        <f t="shared" ref="G313:G376" si="177">G158+1</f>
        <v>2</v>
      </c>
      <c r="H313" s="8">
        <f t="shared" ref="H313:H317" si="178">H158</f>
        <v>1</v>
      </c>
      <c r="I313" s="14">
        <v>48</v>
      </c>
      <c r="J313" s="8" t="s">
        <v>213</v>
      </c>
      <c r="K313" s="8" t="str">
        <f t="shared" si="150"/>
        <v>8#10</v>
      </c>
    </row>
    <row r="314" spans="2:11" x14ac:dyDescent="0.2">
      <c r="B314" s="11">
        <v>307</v>
      </c>
      <c r="C314" s="8">
        <f t="shared" si="175"/>
        <v>10</v>
      </c>
      <c r="D314" s="8" t="s">
        <v>411</v>
      </c>
      <c r="E314" s="8">
        <f t="shared" ref="E314" si="179">E159</f>
        <v>27</v>
      </c>
      <c r="F314" s="8" t="s">
        <v>181</v>
      </c>
      <c r="G314" s="8">
        <f t="shared" si="177"/>
        <v>2</v>
      </c>
      <c r="H314" s="8">
        <f t="shared" si="178"/>
        <v>1</v>
      </c>
      <c r="I314" s="14">
        <v>48</v>
      </c>
      <c r="J314" s="8" t="s">
        <v>214</v>
      </c>
      <c r="K314" s="8" t="str">
        <f t="shared" si="150"/>
        <v>8#10</v>
      </c>
    </row>
    <row r="315" spans="2:11" x14ac:dyDescent="0.2">
      <c r="B315" s="11">
        <v>308</v>
      </c>
      <c r="C315" s="8">
        <f t="shared" si="175"/>
        <v>10</v>
      </c>
      <c r="D315" s="8" t="s">
        <v>411</v>
      </c>
      <c r="E315" s="8">
        <f t="shared" ref="E315" si="180">E160</f>
        <v>28</v>
      </c>
      <c r="F315" s="8" t="s">
        <v>182</v>
      </c>
      <c r="G315" s="8">
        <f t="shared" si="177"/>
        <v>2</v>
      </c>
      <c r="H315" s="8">
        <f t="shared" si="178"/>
        <v>1</v>
      </c>
      <c r="I315" s="14">
        <v>49</v>
      </c>
      <c r="J315" s="8" t="s">
        <v>215</v>
      </c>
      <c r="K315" s="8" t="str">
        <f t="shared" si="150"/>
        <v>8#10</v>
      </c>
    </row>
    <row r="316" spans="2:11" x14ac:dyDescent="0.2">
      <c r="B316" s="11">
        <v>309</v>
      </c>
      <c r="C316" s="8">
        <f t="shared" si="175"/>
        <v>10</v>
      </c>
      <c r="D316" s="8" t="s">
        <v>411</v>
      </c>
      <c r="E316" s="8">
        <f t="shared" ref="E316:E317" si="181">E161</f>
        <v>29</v>
      </c>
      <c r="F316" s="8" t="s">
        <v>183</v>
      </c>
      <c r="G316" s="8">
        <f t="shared" si="177"/>
        <v>2</v>
      </c>
      <c r="H316" s="8">
        <f t="shared" si="178"/>
        <v>1</v>
      </c>
      <c r="I316" s="14">
        <v>50</v>
      </c>
      <c r="J316" s="8" t="s">
        <v>216</v>
      </c>
      <c r="K316" s="8" t="str">
        <f t="shared" si="150"/>
        <v>8#10</v>
      </c>
    </row>
    <row r="317" spans="2:11" x14ac:dyDescent="0.2">
      <c r="B317" s="11">
        <v>310</v>
      </c>
      <c r="C317" s="8">
        <f t="shared" si="175"/>
        <v>10</v>
      </c>
      <c r="D317" s="8" t="s">
        <v>411</v>
      </c>
      <c r="E317" s="8">
        <f t="shared" si="181"/>
        <v>30</v>
      </c>
      <c r="F317" s="8" t="s">
        <v>184</v>
      </c>
      <c r="G317" s="8">
        <f t="shared" si="177"/>
        <v>2</v>
      </c>
      <c r="H317" s="8">
        <f t="shared" si="178"/>
        <v>1</v>
      </c>
      <c r="I317" s="15"/>
      <c r="J317" s="8" t="s">
        <v>89</v>
      </c>
      <c r="K317" s="8" t="str">
        <f t="shared" si="150"/>
        <v>8#10</v>
      </c>
    </row>
    <row r="318" spans="2:11" x14ac:dyDescent="0.2">
      <c r="B318" s="11">
        <v>311</v>
      </c>
      <c r="C318" s="8">
        <f t="shared" si="175"/>
        <v>11</v>
      </c>
      <c r="D318" s="8" t="s">
        <v>220</v>
      </c>
      <c r="E318" s="8">
        <f t="shared" ref="E318" si="182">E163</f>
        <v>0</v>
      </c>
      <c r="F318" s="8" t="s">
        <v>221</v>
      </c>
      <c r="G318" s="8">
        <f t="shared" si="177"/>
        <v>3</v>
      </c>
      <c r="H318" s="8">
        <f>H317</f>
        <v>1</v>
      </c>
      <c r="I318" s="14">
        <v>1</v>
      </c>
      <c r="J318" s="8" t="s">
        <v>197</v>
      </c>
      <c r="K318" s="8" t="s">
        <v>222</v>
      </c>
    </row>
    <row r="319" spans="2:11" x14ac:dyDescent="0.2">
      <c r="B319" s="11">
        <v>312</v>
      </c>
      <c r="C319" s="8">
        <f t="shared" si="175"/>
        <v>11</v>
      </c>
      <c r="D319" s="8" t="s">
        <v>220</v>
      </c>
      <c r="E319" s="8">
        <f t="shared" ref="E319" si="183">E164</f>
        <v>1</v>
      </c>
      <c r="F319" s="8" t="s">
        <v>223</v>
      </c>
      <c r="G319" s="8">
        <f t="shared" si="177"/>
        <v>3</v>
      </c>
      <c r="H319" s="8">
        <f t="shared" ref="H319:H382" si="184">H318</f>
        <v>1</v>
      </c>
      <c r="I319" s="14">
        <v>1</v>
      </c>
      <c r="J319" s="8" t="s">
        <v>224</v>
      </c>
      <c r="K319" s="8" t="str">
        <f>K318</f>
        <v>6#20</v>
      </c>
    </row>
    <row r="320" spans="2:11" x14ac:dyDescent="0.2">
      <c r="B320" s="11">
        <v>313</v>
      </c>
      <c r="C320" s="8">
        <f t="shared" si="175"/>
        <v>11</v>
      </c>
      <c r="D320" s="8" t="s">
        <v>220</v>
      </c>
      <c r="E320" s="8">
        <f t="shared" ref="E320" si="185">E165</f>
        <v>2</v>
      </c>
      <c r="F320" s="8" t="s">
        <v>225</v>
      </c>
      <c r="G320" s="8">
        <f t="shared" si="177"/>
        <v>3</v>
      </c>
      <c r="H320" s="8">
        <f t="shared" si="184"/>
        <v>1</v>
      </c>
      <c r="I320" s="14">
        <v>1</v>
      </c>
      <c r="J320" s="8" t="s">
        <v>226</v>
      </c>
      <c r="K320" s="8" t="str">
        <f t="shared" ref="K320:K348" si="186">K319</f>
        <v>6#20</v>
      </c>
    </row>
    <row r="321" spans="2:11" x14ac:dyDescent="0.2">
      <c r="B321" s="11">
        <v>314</v>
      </c>
      <c r="C321" s="8">
        <f t="shared" si="175"/>
        <v>11</v>
      </c>
      <c r="D321" s="8" t="s">
        <v>220</v>
      </c>
      <c r="E321" s="8">
        <f t="shared" ref="E321" si="187">E166</f>
        <v>3</v>
      </c>
      <c r="F321" s="8" t="s">
        <v>227</v>
      </c>
      <c r="G321" s="8">
        <f t="shared" si="177"/>
        <v>3</v>
      </c>
      <c r="H321" s="8">
        <f t="shared" si="184"/>
        <v>1</v>
      </c>
      <c r="I321" s="14">
        <v>1</v>
      </c>
      <c r="J321" s="8" t="s">
        <v>228</v>
      </c>
      <c r="K321" s="8" t="str">
        <f t="shared" si="186"/>
        <v>6#20</v>
      </c>
    </row>
    <row r="322" spans="2:11" x14ac:dyDescent="0.2">
      <c r="B322" s="11">
        <v>315</v>
      </c>
      <c r="C322" s="8">
        <f t="shared" si="175"/>
        <v>11</v>
      </c>
      <c r="D322" s="8" t="s">
        <v>220</v>
      </c>
      <c r="E322" s="8">
        <f t="shared" ref="E322" si="188">E167</f>
        <v>4</v>
      </c>
      <c r="F322" s="8" t="s">
        <v>229</v>
      </c>
      <c r="G322" s="8">
        <f t="shared" si="177"/>
        <v>3</v>
      </c>
      <c r="H322" s="8">
        <f t="shared" si="184"/>
        <v>1</v>
      </c>
      <c r="I322" s="14">
        <v>1</v>
      </c>
      <c r="J322" s="8" t="s">
        <v>230</v>
      </c>
      <c r="K322" s="8" t="str">
        <f t="shared" si="186"/>
        <v>6#20</v>
      </c>
    </row>
    <row r="323" spans="2:11" x14ac:dyDescent="0.2">
      <c r="B323" s="11">
        <v>316</v>
      </c>
      <c r="C323" s="8">
        <f t="shared" si="175"/>
        <v>11</v>
      </c>
      <c r="D323" s="8" t="s">
        <v>220</v>
      </c>
      <c r="E323" s="8">
        <f t="shared" ref="E323" si="189">E168</f>
        <v>5</v>
      </c>
      <c r="F323" s="8" t="s">
        <v>231</v>
      </c>
      <c r="G323" s="8">
        <f t="shared" si="177"/>
        <v>3</v>
      </c>
      <c r="H323" s="8">
        <f t="shared" si="184"/>
        <v>1</v>
      </c>
      <c r="I323" s="14">
        <v>1</v>
      </c>
      <c r="J323" s="8" t="s">
        <v>232</v>
      </c>
      <c r="K323" s="8" t="str">
        <f t="shared" si="186"/>
        <v>6#20</v>
      </c>
    </row>
    <row r="324" spans="2:11" x14ac:dyDescent="0.2">
      <c r="B324" s="11">
        <v>317</v>
      </c>
      <c r="C324" s="8">
        <f t="shared" si="175"/>
        <v>11</v>
      </c>
      <c r="D324" s="8" t="s">
        <v>220</v>
      </c>
      <c r="E324" s="8">
        <f t="shared" ref="E324" si="190">E169</f>
        <v>6</v>
      </c>
      <c r="F324" s="8" t="s">
        <v>233</v>
      </c>
      <c r="G324" s="8">
        <f t="shared" si="177"/>
        <v>3</v>
      </c>
      <c r="H324" s="8">
        <f t="shared" si="184"/>
        <v>1</v>
      </c>
      <c r="I324" s="14">
        <v>1</v>
      </c>
      <c r="J324" s="8" t="s">
        <v>234</v>
      </c>
      <c r="K324" s="8" t="str">
        <f t="shared" si="186"/>
        <v>6#20</v>
      </c>
    </row>
    <row r="325" spans="2:11" x14ac:dyDescent="0.2">
      <c r="B325" s="11">
        <v>318</v>
      </c>
      <c r="C325" s="8">
        <f t="shared" si="175"/>
        <v>11</v>
      </c>
      <c r="D325" s="8" t="s">
        <v>220</v>
      </c>
      <c r="E325" s="8">
        <f t="shared" ref="E325" si="191">E170</f>
        <v>7</v>
      </c>
      <c r="F325" s="8" t="s">
        <v>235</v>
      </c>
      <c r="G325" s="8">
        <f t="shared" si="177"/>
        <v>3</v>
      </c>
      <c r="H325" s="8">
        <f t="shared" si="184"/>
        <v>1</v>
      </c>
      <c r="I325" s="14">
        <v>1</v>
      </c>
      <c r="J325" s="8" t="s">
        <v>236</v>
      </c>
      <c r="K325" s="8" t="str">
        <f t="shared" si="186"/>
        <v>6#20</v>
      </c>
    </row>
    <row r="326" spans="2:11" x14ac:dyDescent="0.2">
      <c r="B326" s="11">
        <v>319</v>
      </c>
      <c r="C326" s="8">
        <f t="shared" si="175"/>
        <v>11</v>
      </c>
      <c r="D326" s="8" t="s">
        <v>220</v>
      </c>
      <c r="E326" s="8">
        <f t="shared" ref="E326" si="192">E171</f>
        <v>8</v>
      </c>
      <c r="F326" s="8" t="s">
        <v>237</v>
      </c>
      <c r="G326" s="8">
        <f t="shared" si="177"/>
        <v>3</v>
      </c>
      <c r="H326" s="8">
        <f t="shared" si="184"/>
        <v>1</v>
      </c>
      <c r="I326" s="14">
        <v>1</v>
      </c>
      <c r="J326" s="8" t="s">
        <v>201</v>
      </c>
      <c r="K326" s="8" t="str">
        <f t="shared" si="186"/>
        <v>6#20</v>
      </c>
    </row>
    <row r="327" spans="2:11" x14ac:dyDescent="0.2">
      <c r="B327" s="11">
        <v>320</v>
      </c>
      <c r="C327" s="8">
        <f t="shared" si="175"/>
        <v>11</v>
      </c>
      <c r="D327" s="8" t="s">
        <v>220</v>
      </c>
      <c r="E327" s="8">
        <f t="shared" ref="E327" si="193">E172</f>
        <v>9</v>
      </c>
      <c r="F327" s="8" t="s">
        <v>238</v>
      </c>
      <c r="G327" s="8">
        <f t="shared" si="177"/>
        <v>3</v>
      </c>
      <c r="H327" s="8">
        <f t="shared" si="184"/>
        <v>1</v>
      </c>
      <c r="I327" s="14">
        <v>1</v>
      </c>
      <c r="J327" s="8" t="s">
        <v>239</v>
      </c>
      <c r="K327" s="8" t="str">
        <f t="shared" si="186"/>
        <v>6#20</v>
      </c>
    </row>
    <row r="328" spans="2:11" x14ac:dyDescent="0.2">
      <c r="B328" s="11">
        <v>321</v>
      </c>
      <c r="C328" s="8">
        <f t="shared" si="175"/>
        <v>11</v>
      </c>
      <c r="D328" s="8" t="s">
        <v>220</v>
      </c>
      <c r="E328" s="8">
        <f t="shared" ref="E328" si="194">E173</f>
        <v>10</v>
      </c>
      <c r="F328" s="8" t="s">
        <v>240</v>
      </c>
      <c r="G328" s="8">
        <f t="shared" si="177"/>
        <v>3</v>
      </c>
      <c r="H328" s="8">
        <f t="shared" si="184"/>
        <v>1</v>
      </c>
      <c r="I328" s="14">
        <v>28</v>
      </c>
      <c r="J328" s="8" t="s">
        <v>241</v>
      </c>
      <c r="K328" s="8" t="str">
        <f t="shared" si="186"/>
        <v>6#20</v>
      </c>
    </row>
    <row r="329" spans="2:11" x14ac:dyDescent="0.2">
      <c r="B329" s="11">
        <v>322</v>
      </c>
      <c r="C329" s="8">
        <f t="shared" si="175"/>
        <v>11</v>
      </c>
      <c r="D329" s="8" t="s">
        <v>220</v>
      </c>
      <c r="E329" s="8">
        <f t="shared" ref="E329" si="195">E174</f>
        <v>11</v>
      </c>
      <c r="F329" s="8" t="s">
        <v>242</v>
      </c>
      <c r="G329" s="8">
        <f t="shared" si="177"/>
        <v>3</v>
      </c>
      <c r="H329" s="8">
        <f t="shared" si="184"/>
        <v>1</v>
      </c>
      <c r="I329" s="14">
        <v>28</v>
      </c>
      <c r="J329" s="8" t="s">
        <v>243</v>
      </c>
      <c r="K329" s="8" t="str">
        <f t="shared" si="186"/>
        <v>6#20</v>
      </c>
    </row>
    <row r="330" spans="2:11" x14ac:dyDescent="0.2">
      <c r="B330" s="11">
        <v>323</v>
      </c>
      <c r="C330" s="8">
        <f t="shared" si="175"/>
        <v>11</v>
      </c>
      <c r="D330" s="8" t="s">
        <v>220</v>
      </c>
      <c r="E330" s="8">
        <f t="shared" ref="E330" si="196">E175</f>
        <v>12</v>
      </c>
      <c r="F330" s="8" t="s">
        <v>244</v>
      </c>
      <c r="G330" s="8">
        <f t="shared" si="177"/>
        <v>3</v>
      </c>
      <c r="H330" s="8">
        <f t="shared" si="184"/>
        <v>1</v>
      </c>
      <c r="I330" s="14">
        <v>32</v>
      </c>
      <c r="J330" s="8" t="s">
        <v>204</v>
      </c>
      <c r="K330" s="8" t="str">
        <f t="shared" si="186"/>
        <v>6#20</v>
      </c>
    </row>
    <row r="331" spans="2:11" x14ac:dyDescent="0.2">
      <c r="B331" s="11">
        <v>324</v>
      </c>
      <c r="C331" s="8">
        <f t="shared" si="175"/>
        <v>11</v>
      </c>
      <c r="D331" s="8" t="s">
        <v>220</v>
      </c>
      <c r="E331" s="8">
        <f t="shared" ref="E331" si="197">E176</f>
        <v>13</v>
      </c>
      <c r="F331" s="8" t="s">
        <v>245</v>
      </c>
      <c r="G331" s="8">
        <f t="shared" si="177"/>
        <v>3</v>
      </c>
      <c r="H331" s="8">
        <f t="shared" si="184"/>
        <v>1</v>
      </c>
      <c r="I331" s="14">
        <v>32</v>
      </c>
      <c r="J331" s="8" t="s">
        <v>246</v>
      </c>
      <c r="K331" s="8" t="str">
        <f t="shared" si="186"/>
        <v>6#20</v>
      </c>
    </row>
    <row r="332" spans="2:11" x14ac:dyDescent="0.2">
      <c r="B332" s="11">
        <v>325</v>
      </c>
      <c r="C332" s="8">
        <f t="shared" si="175"/>
        <v>11</v>
      </c>
      <c r="D332" s="8" t="s">
        <v>220</v>
      </c>
      <c r="E332" s="8">
        <f t="shared" ref="E332" si="198">E177</f>
        <v>14</v>
      </c>
      <c r="F332" s="8" t="s">
        <v>247</v>
      </c>
      <c r="G332" s="8">
        <f t="shared" si="177"/>
        <v>3</v>
      </c>
      <c r="H332" s="8">
        <f t="shared" si="184"/>
        <v>1</v>
      </c>
      <c r="I332" s="14">
        <v>32</v>
      </c>
      <c r="J332" s="8" t="s">
        <v>248</v>
      </c>
      <c r="K332" s="8" t="str">
        <f t="shared" si="186"/>
        <v>6#20</v>
      </c>
    </row>
    <row r="333" spans="2:11" x14ac:dyDescent="0.2">
      <c r="B333" s="11">
        <v>326</v>
      </c>
      <c r="C333" s="8">
        <f t="shared" si="175"/>
        <v>11</v>
      </c>
      <c r="D333" s="8" t="s">
        <v>220</v>
      </c>
      <c r="E333" s="8">
        <f t="shared" ref="E333" si="199">E178</f>
        <v>15</v>
      </c>
      <c r="F333" s="8" t="s">
        <v>249</v>
      </c>
      <c r="G333" s="8">
        <f t="shared" si="177"/>
        <v>3</v>
      </c>
      <c r="H333" s="8">
        <f t="shared" si="184"/>
        <v>1</v>
      </c>
      <c r="I333" s="14">
        <v>35</v>
      </c>
      <c r="J333" s="8" t="s">
        <v>250</v>
      </c>
      <c r="K333" s="8" t="str">
        <f t="shared" si="186"/>
        <v>6#20</v>
      </c>
    </row>
    <row r="334" spans="2:11" x14ac:dyDescent="0.2">
      <c r="B334" s="11">
        <v>327</v>
      </c>
      <c r="C334" s="8">
        <f t="shared" si="175"/>
        <v>11</v>
      </c>
      <c r="D334" s="8" t="s">
        <v>220</v>
      </c>
      <c r="E334" s="8">
        <f t="shared" ref="E334" si="200">E179</f>
        <v>16</v>
      </c>
      <c r="F334" s="8" t="s">
        <v>251</v>
      </c>
      <c r="G334" s="8">
        <f t="shared" si="177"/>
        <v>3</v>
      </c>
      <c r="H334" s="8">
        <f t="shared" si="184"/>
        <v>1</v>
      </c>
      <c r="I334" s="14">
        <v>35</v>
      </c>
      <c r="J334" s="8" t="s">
        <v>252</v>
      </c>
      <c r="K334" s="8" t="str">
        <f t="shared" si="186"/>
        <v>6#20</v>
      </c>
    </row>
    <row r="335" spans="2:11" x14ac:dyDescent="0.2">
      <c r="B335" s="11">
        <v>328</v>
      </c>
      <c r="C335" s="8">
        <f t="shared" si="175"/>
        <v>11</v>
      </c>
      <c r="D335" s="8" t="s">
        <v>220</v>
      </c>
      <c r="E335" s="8">
        <f t="shared" ref="E335" si="201">E180</f>
        <v>17</v>
      </c>
      <c r="F335" s="8" t="s">
        <v>253</v>
      </c>
      <c r="G335" s="8">
        <f t="shared" si="177"/>
        <v>3</v>
      </c>
      <c r="H335" s="8">
        <f t="shared" si="184"/>
        <v>1</v>
      </c>
      <c r="I335" s="14">
        <v>36</v>
      </c>
      <c r="J335" s="8" t="s">
        <v>254</v>
      </c>
      <c r="K335" s="8" t="str">
        <f t="shared" si="186"/>
        <v>6#20</v>
      </c>
    </row>
    <row r="336" spans="2:11" x14ac:dyDescent="0.2">
      <c r="B336" s="11">
        <v>329</v>
      </c>
      <c r="C336" s="8">
        <f t="shared" si="175"/>
        <v>11</v>
      </c>
      <c r="D336" s="8" t="s">
        <v>220</v>
      </c>
      <c r="E336" s="8">
        <f t="shared" ref="E336" si="202">E181</f>
        <v>18</v>
      </c>
      <c r="F336" s="8" t="s">
        <v>255</v>
      </c>
      <c r="G336" s="8">
        <f t="shared" si="177"/>
        <v>3</v>
      </c>
      <c r="H336" s="8">
        <f t="shared" si="184"/>
        <v>1</v>
      </c>
      <c r="I336" s="14">
        <v>38</v>
      </c>
      <c r="J336" s="8" t="s">
        <v>256</v>
      </c>
      <c r="K336" s="8" t="str">
        <f t="shared" si="186"/>
        <v>6#20</v>
      </c>
    </row>
    <row r="337" spans="2:11" x14ac:dyDescent="0.2">
      <c r="B337" s="11">
        <v>330</v>
      </c>
      <c r="C337" s="8">
        <f t="shared" si="175"/>
        <v>11</v>
      </c>
      <c r="D337" s="8" t="s">
        <v>220</v>
      </c>
      <c r="E337" s="8">
        <f t="shared" ref="E337" si="203">E182</f>
        <v>19</v>
      </c>
      <c r="F337" s="8" t="s">
        <v>257</v>
      </c>
      <c r="G337" s="8">
        <f t="shared" si="177"/>
        <v>3</v>
      </c>
      <c r="H337" s="8">
        <f t="shared" si="184"/>
        <v>1</v>
      </c>
      <c r="I337" s="14">
        <v>38</v>
      </c>
      <c r="J337" s="8" t="s">
        <v>258</v>
      </c>
      <c r="K337" s="8" t="str">
        <f t="shared" si="186"/>
        <v>6#20</v>
      </c>
    </row>
    <row r="338" spans="2:11" x14ac:dyDescent="0.2">
      <c r="B338" s="11">
        <v>331</v>
      </c>
      <c r="C338" s="8">
        <f t="shared" si="175"/>
        <v>11</v>
      </c>
      <c r="D338" s="8" t="s">
        <v>220</v>
      </c>
      <c r="E338" s="8">
        <f t="shared" ref="E338" si="204">E183</f>
        <v>20</v>
      </c>
      <c r="F338" s="8" t="s">
        <v>259</v>
      </c>
      <c r="G338" s="8">
        <f t="shared" si="177"/>
        <v>3</v>
      </c>
      <c r="H338" s="8">
        <f t="shared" si="184"/>
        <v>1</v>
      </c>
      <c r="I338" s="14">
        <v>40</v>
      </c>
      <c r="J338" s="8" t="s">
        <v>260</v>
      </c>
      <c r="K338" s="8" t="str">
        <f t="shared" si="186"/>
        <v>6#20</v>
      </c>
    </row>
    <row r="339" spans="2:11" x14ac:dyDescent="0.2">
      <c r="B339" s="11">
        <v>332</v>
      </c>
      <c r="C339" s="8">
        <f t="shared" si="175"/>
        <v>11</v>
      </c>
      <c r="D339" s="8" t="s">
        <v>220</v>
      </c>
      <c r="E339" s="8">
        <f t="shared" ref="E339" si="205">E184</f>
        <v>21</v>
      </c>
      <c r="F339" s="8" t="s">
        <v>261</v>
      </c>
      <c r="G339" s="8">
        <f t="shared" si="177"/>
        <v>3</v>
      </c>
      <c r="H339" s="8">
        <f t="shared" si="184"/>
        <v>1</v>
      </c>
      <c r="I339" s="14">
        <v>42</v>
      </c>
      <c r="J339" s="8" t="s">
        <v>213</v>
      </c>
      <c r="K339" s="8" t="str">
        <f t="shared" si="186"/>
        <v>6#20</v>
      </c>
    </row>
    <row r="340" spans="2:11" x14ac:dyDescent="0.2">
      <c r="B340" s="11">
        <v>333</v>
      </c>
      <c r="C340" s="8">
        <f t="shared" si="175"/>
        <v>11</v>
      </c>
      <c r="D340" s="8" t="s">
        <v>220</v>
      </c>
      <c r="E340" s="8">
        <f t="shared" ref="E340" si="206">E185</f>
        <v>22</v>
      </c>
      <c r="F340" s="8" t="s">
        <v>262</v>
      </c>
      <c r="G340" s="8">
        <f t="shared" si="177"/>
        <v>3</v>
      </c>
      <c r="H340" s="8">
        <f t="shared" si="184"/>
        <v>1</v>
      </c>
      <c r="I340" s="14">
        <v>42</v>
      </c>
      <c r="J340" s="8" t="s">
        <v>263</v>
      </c>
      <c r="K340" s="8" t="str">
        <f t="shared" si="186"/>
        <v>6#20</v>
      </c>
    </row>
    <row r="341" spans="2:11" x14ac:dyDescent="0.2">
      <c r="B341" s="11">
        <v>334</v>
      </c>
      <c r="C341" s="8">
        <f t="shared" si="175"/>
        <v>11</v>
      </c>
      <c r="D341" s="8" t="s">
        <v>220</v>
      </c>
      <c r="E341" s="8">
        <f t="shared" ref="E341" si="207">E186</f>
        <v>23</v>
      </c>
      <c r="F341" s="8" t="s">
        <v>264</v>
      </c>
      <c r="G341" s="8">
        <f t="shared" si="177"/>
        <v>3</v>
      </c>
      <c r="H341" s="8">
        <f t="shared" si="184"/>
        <v>1</v>
      </c>
      <c r="I341" s="14">
        <v>44</v>
      </c>
      <c r="J341" s="8" t="s">
        <v>265</v>
      </c>
      <c r="K341" s="8" t="str">
        <f t="shared" si="186"/>
        <v>6#20</v>
      </c>
    </row>
    <row r="342" spans="2:11" x14ac:dyDescent="0.2">
      <c r="B342" s="11">
        <v>335</v>
      </c>
      <c r="C342" s="8">
        <f t="shared" si="175"/>
        <v>11</v>
      </c>
      <c r="D342" s="8" t="s">
        <v>220</v>
      </c>
      <c r="E342" s="8">
        <f t="shared" ref="E342" si="208">E187</f>
        <v>24</v>
      </c>
      <c r="F342" s="8" t="s">
        <v>266</v>
      </c>
      <c r="G342" s="8">
        <f t="shared" si="177"/>
        <v>3</v>
      </c>
      <c r="H342" s="8">
        <f t="shared" si="184"/>
        <v>1</v>
      </c>
      <c r="I342" s="14">
        <v>46</v>
      </c>
      <c r="J342" s="8" t="s">
        <v>267</v>
      </c>
      <c r="K342" s="8" t="str">
        <f t="shared" si="186"/>
        <v>6#20</v>
      </c>
    </row>
    <row r="343" spans="2:11" x14ac:dyDescent="0.2">
      <c r="B343" s="11">
        <v>336</v>
      </c>
      <c r="C343" s="8">
        <f t="shared" si="175"/>
        <v>11</v>
      </c>
      <c r="D343" s="8" t="s">
        <v>220</v>
      </c>
      <c r="E343" s="8">
        <f t="shared" ref="E343" si="209">E188</f>
        <v>25</v>
      </c>
      <c r="F343" s="8" t="s">
        <v>268</v>
      </c>
      <c r="G343" s="8">
        <f t="shared" si="177"/>
        <v>3</v>
      </c>
      <c r="H343" s="8">
        <f t="shared" si="184"/>
        <v>1</v>
      </c>
      <c r="I343" s="14">
        <v>46</v>
      </c>
      <c r="J343" s="8" t="s">
        <v>269</v>
      </c>
      <c r="K343" s="8" t="str">
        <f t="shared" si="186"/>
        <v>6#20</v>
      </c>
    </row>
    <row r="344" spans="2:11" x14ac:dyDescent="0.2">
      <c r="B344" s="11">
        <v>337</v>
      </c>
      <c r="C344" s="8">
        <f t="shared" si="175"/>
        <v>11</v>
      </c>
      <c r="D344" s="8" t="s">
        <v>220</v>
      </c>
      <c r="E344" s="8">
        <f t="shared" ref="E344" si="210">E189</f>
        <v>26</v>
      </c>
      <c r="F344" s="8" t="s">
        <v>270</v>
      </c>
      <c r="G344" s="8">
        <f t="shared" si="177"/>
        <v>3</v>
      </c>
      <c r="H344" s="8">
        <f t="shared" si="184"/>
        <v>1</v>
      </c>
      <c r="I344" s="14">
        <v>48</v>
      </c>
      <c r="J344" s="8" t="s">
        <v>271</v>
      </c>
      <c r="K344" s="8" t="str">
        <f t="shared" si="186"/>
        <v>6#20</v>
      </c>
    </row>
    <row r="345" spans="2:11" x14ac:dyDescent="0.2">
      <c r="B345" s="11">
        <v>338</v>
      </c>
      <c r="C345" s="8">
        <f t="shared" si="175"/>
        <v>11</v>
      </c>
      <c r="D345" s="8" t="s">
        <v>220</v>
      </c>
      <c r="E345" s="8">
        <f t="shared" ref="E345" si="211">E190</f>
        <v>27</v>
      </c>
      <c r="F345" s="8" t="s">
        <v>272</v>
      </c>
      <c r="G345" s="8">
        <f t="shared" si="177"/>
        <v>3</v>
      </c>
      <c r="H345" s="8">
        <f t="shared" si="184"/>
        <v>1</v>
      </c>
      <c r="I345" s="14">
        <v>48</v>
      </c>
      <c r="J345" s="8" t="s">
        <v>273</v>
      </c>
      <c r="K345" s="8" t="str">
        <f t="shared" si="186"/>
        <v>6#20</v>
      </c>
    </row>
    <row r="346" spans="2:11" x14ac:dyDescent="0.2">
      <c r="B346" s="11">
        <v>339</v>
      </c>
      <c r="C346" s="8">
        <f t="shared" si="175"/>
        <v>11</v>
      </c>
      <c r="D346" s="8" t="s">
        <v>220</v>
      </c>
      <c r="E346" s="8">
        <f t="shared" ref="E346:E408" si="212">E191</f>
        <v>28</v>
      </c>
      <c r="F346" s="8" t="s">
        <v>274</v>
      </c>
      <c r="G346" s="8">
        <f t="shared" si="177"/>
        <v>3</v>
      </c>
      <c r="H346" s="8">
        <f t="shared" si="184"/>
        <v>1</v>
      </c>
      <c r="I346" s="14">
        <v>49</v>
      </c>
      <c r="J346" s="8" t="s">
        <v>275</v>
      </c>
      <c r="K346" s="8" t="str">
        <f t="shared" si="186"/>
        <v>6#20</v>
      </c>
    </row>
    <row r="347" spans="2:11" x14ac:dyDescent="0.2">
      <c r="B347" s="11">
        <v>340</v>
      </c>
      <c r="C347" s="8">
        <f t="shared" si="175"/>
        <v>11</v>
      </c>
      <c r="D347" s="8" t="s">
        <v>220</v>
      </c>
      <c r="E347" s="8">
        <f t="shared" ref="E347:E410" si="213">E192</f>
        <v>29</v>
      </c>
      <c r="F347" s="8" t="s">
        <v>276</v>
      </c>
      <c r="G347" s="8">
        <f t="shared" si="177"/>
        <v>3</v>
      </c>
      <c r="H347" s="8">
        <f t="shared" si="184"/>
        <v>1</v>
      </c>
      <c r="I347" s="14">
        <v>50</v>
      </c>
      <c r="J347" s="8" t="s">
        <v>277</v>
      </c>
      <c r="K347" s="8" t="str">
        <f t="shared" si="186"/>
        <v>6#20</v>
      </c>
    </row>
    <row r="348" spans="2:11" x14ac:dyDescent="0.2">
      <c r="B348" s="11">
        <v>341</v>
      </c>
      <c r="C348" s="8">
        <f t="shared" si="175"/>
        <v>11</v>
      </c>
      <c r="D348" s="8" t="s">
        <v>220</v>
      </c>
      <c r="E348" s="8">
        <f t="shared" si="212"/>
        <v>30</v>
      </c>
      <c r="F348" s="8" t="s">
        <v>278</v>
      </c>
      <c r="G348" s="8">
        <f t="shared" si="177"/>
        <v>3</v>
      </c>
      <c r="H348" s="8">
        <f t="shared" si="184"/>
        <v>1</v>
      </c>
      <c r="I348" s="15"/>
      <c r="J348" s="8" t="s">
        <v>89</v>
      </c>
      <c r="K348" s="8" t="str">
        <f t="shared" si="186"/>
        <v>6#20</v>
      </c>
    </row>
    <row r="349" spans="2:11" x14ac:dyDescent="0.2">
      <c r="B349" s="11">
        <v>342</v>
      </c>
      <c r="C349" s="8">
        <f t="shared" si="175"/>
        <v>12</v>
      </c>
      <c r="D349" s="16" t="s">
        <v>412</v>
      </c>
      <c r="E349" s="8">
        <f t="shared" si="213"/>
        <v>0</v>
      </c>
      <c r="F349" s="8" t="s">
        <v>279</v>
      </c>
      <c r="G349" s="8">
        <f t="shared" si="177"/>
        <v>3</v>
      </c>
      <c r="H349" s="8">
        <f t="shared" si="184"/>
        <v>1</v>
      </c>
      <c r="I349" s="14">
        <v>1</v>
      </c>
      <c r="J349" s="8" t="s">
        <v>197</v>
      </c>
      <c r="K349" s="8" t="s">
        <v>280</v>
      </c>
    </row>
    <row r="350" spans="2:11" x14ac:dyDescent="0.2">
      <c r="B350" s="11">
        <v>343</v>
      </c>
      <c r="C350" s="8">
        <f t="shared" si="175"/>
        <v>12</v>
      </c>
      <c r="D350" s="16" t="s">
        <v>412</v>
      </c>
      <c r="E350" s="8">
        <f t="shared" si="212"/>
        <v>1</v>
      </c>
      <c r="F350" s="8" t="s">
        <v>281</v>
      </c>
      <c r="G350" s="8">
        <f t="shared" si="177"/>
        <v>3</v>
      </c>
      <c r="H350" s="8">
        <f t="shared" si="184"/>
        <v>1</v>
      </c>
      <c r="I350" s="14">
        <v>1</v>
      </c>
      <c r="J350" s="8" t="s">
        <v>224</v>
      </c>
      <c r="K350" s="8" t="str">
        <f>K349</f>
        <v>11#10</v>
      </c>
    </row>
    <row r="351" spans="2:11" x14ac:dyDescent="0.2">
      <c r="B351" s="11">
        <v>344</v>
      </c>
      <c r="C351" s="8">
        <f t="shared" si="175"/>
        <v>12</v>
      </c>
      <c r="D351" s="16" t="s">
        <v>412</v>
      </c>
      <c r="E351" s="8">
        <f t="shared" si="213"/>
        <v>2</v>
      </c>
      <c r="F351" s="8" t="s">
        <v>282</v>
      </c>
      <c r="G351" s="8">
        <f t="shared" si="177"/>
        <v>3</v>
      </c>
      <c r="H351" s="8">
        <f t="shared" si="184"/>
        <v>1</v>
      </c>
      <c r="I351" s="14">
        <v>1</v>
      </c>
      <c r="J351" s="8" t="s">
        <v>226</v>
      </c>
      <c r="K351" s="8" t="str">
        <f t="shared" ref="K351:K379" si="214">K350</f>
        <v>11#10</v>
      </c>
    </row>
    <row r="352" spans="2:11" x14ac:dyDescent="0.2">
      <c r="B352" s="11">
        <v>345</v>
      </c>
      <c r="C352" s="8">
        <f t="shared" si="175"/>
        <v>12</v>
      </c>
      <c r="D352" s="16" t="s">
        <v>412</v>
      </c>
      <c r="E352" s="8">
        <f t="shared" si="212"/>
        <v>3</v>
      </c>
      <c r="F352" s="8" t="s">
        <v>283</v>
      </c>
      <c r="G352" s="8">
        <f t="shared" si="177"/>
        <v>3</v>
      </c>
      <c r="H352" s="8">
        <f t="shared" si="184"/>
        <v>1</v>
      </c>
      <c r="I352" s="14">
        <v>1</v>
      </c>
      <c r="J352" s="8" t="s">
        <v>228</v>
      </c>
      <c r="K352" s="8" t="str">
        <f t="shared" si="214"/>
        <v>11#10</v>
      </c>
    </row>
    <row r="353" spans="2:11" x14ac:dyDescent="0.2">
      <c r="B353" s="11">
        <v>346</v>
      </c>
      <c r="C353" s="8">
        <f t="shared" si="175"/>
        <v>12</v>
      </c>
      <c r="D353" s="16" t="s">
        <v>412</v>
      </c>
      <c r="E353" s="8">
        <f t="shared" si="213"/>
        <v>4</v>
      </c>
      <c r="F353" s="8" t="s">
        <v>284</v>
      </c>
      <c r="G353" s="8">
        <f t="shared" si="177"/>
        <v>3</v>
      </c>
      <c r="H353" s="8">
        <f t="shared" si="184"/>
        <v>1</v>
      </c>
      <c r="I353" s="14">
        <v>1</v>
      </c>
      <c r="J353" s="8" t="s">
        <v>230</v>
      </c>
      <c r="K353" s="8" t="str">
        <f t="shared" si="214"/>
        <v>11#10</v>
      </c>
    </row>
    <row r="354" spans="2:11" x14ac:dyDescent="0.2">
      <c r="B354" s="11">
        <v>347</v>
      </c>
      <c r="C354" s="8">
        <f t="shared" si="175"/>
        <v>12</v>
      </c>
      <c r="D354" s="16" t="s">
        <v>412</v>
      </c>
      <c r="E354" s="8">
        <f t="shared" si="212"/>
        <v>5</v>
      </c>
      <c r="F354" s="8" t="s">
        <v>285</v>
      </c>
      <c r="G354" s="8">
        <f t="shared" si="177"/>
        <v>3</v>
      </c>
      <c r="H354" s="8">
        <f t="shared" si="184"/>
        <v>1</v>
      </c>
      <c r="I354" s="14">
        <v>1</v>
      </c>
      <c r="J354" s="8" t="s">
        <v>232</v>
      </c>
      <c r="K354" s="8" t="str">
        <f t="shared" si="214"/>
        <v>11#10</v>
      </c>
    </row>
    <row r="355" spans="2:11" x14ac:dyDescent="0.2">
      <c r="B355" s="11">
        <v>348</v>
      </c>
      <c r="C355" s="8">
        <f t="shared" si="175"/>
        <v>12</v>
      </c>
      <c r="D355" s="16" t="s">
        <v>412</v>
      </c>
      <c r="E355" s="8">
        <f t="shared" si="213"/>
        <v>6</v>
      </c>
      <c r="F355" s="8" t="s">
        <v>286</v>
      </c>
      <c r="G355" s="8">
        <f t="shared" si="177"/>
        <v>3</v>
      </c>
      <c r="H355" s="8">
        <f t="shared" si="184"/>
        <v>1</v>
      </c>
      <c r="I355" s="14">
        <v>1</v>
      </c>
      <c r="J355" s="8" t="s">
        <v>234</v>
      </c>
      <c r="K355" s="8" t="str">
        <f t="shared" si="214"/>
        <v>11#10</v>
      </c>
    </row>
    <row r="356" spans="2:11" x14ac:dyDescent="0.2">
      <c r="B356" s="11">
        <v>349</v>
      </c>
      <c r="C356" s="8">
        <f t="shared" si="175"/>
        <v>12</v>
      </c>
      <c r="D356" s="16" t="s">
        <v>412</v>
      </c>
      <c r="E356" s="8">
        <f t="shared" si="212"/>
        <v>7</v>
      </c>
      <c r="F356" s="8" t="s">
        <v>287</v>
      </c>
      <c r="G356" s="8">
        <f t="shared" si="177"/>
        <v>3</v>
      </c>
      <c r="H356" s="8">
        <f t="shared" si="184"/>
        <v>1</v>
      </c>
      <c r="I356" s="14">
        <v>1</v>
      </c>
      <c r="J356" s="8" t="s">
        <v>236</v>
      </c>
      <c r="K356" s="8" t="str">
        <f t="shared" si="214"/>
        <v>11#10</v>
      </c>
    </row>
    <row r="357" spans="2:11" x14ac:dyDescent="0.2">
      <c r="B357" s="11">
        <v>350</v>
      </c>
      <c r="C357" s="8">
        <f t="shared" si="175"/>
        <v>12</v>
      </c>
      <c r="D357" s="16" t="s">
        <v>412</v>
      </c>
      <c r="E357" s="8">
        <f t="shared" si="213"/>
        <v>8</v>
      </c>
      <c r="F357" s="8" t="s">
        <v>288</v>
      </c>
      <c r="G357" s="8">
        <f t="shared" si="177"/>
        <v>3</v>
      </c>
      <c r="H357" s="8">
        <f t="shared" si="184"/>
        <v>1</v>
      </c>
      <c r="I357" s="14">
        <v>1</v>
      </c>
      <c r="J357" s="8" t="s">
        <v>201</v>
      </c>
      <c r="K357" s="8" t="str">
        <f t="shared" si="214"/>
        <v>11#10</v>
      </c>
    </row>
    <row r="358" spans="2:11" x14ac:dyDescent="0.2">
      <c r="B358" s="11">
        <v>351</v>
      </c>
      <c r="C358" s="8">
        <f t="shared" si="175"/>
        <v>12</v>
      </c>
      <c r="D358" s="16" t="s">
        <v>412</v>
      </c>
      <c r="E358" s="8">
        <f t="shared" si="212"/>
        <v>9</v>
      </c>
      <c r="F358" s="8" t="s">
        <v>289</v>
      </c>
      <c r="G358" s="8">
        <f t="shared" si="177"/>
        <v>3</v>
      </c>
      <c r="H358" s="8">
        <f t="shared" si="184"/>
        <v>1</v>
      </c>
      <c r="I358" s="14">
        <v>1</v>
      </c>
      <c r="J358" s="8" t="s">
        <v>239</v>
      </c>
      <c r="K358" s="8" t="str">
        <f t="shared" si="214"/>
        <v>11#10</v>
      </c>
    </row>
    <row r="359" spans="2:11" x14ac:dyDescent="0.2">
      <c r="B359" s="11">
        <v>352</v>
      </c>
      <c r="C359" s="8">
        <f t="shared" si="175"/>
        <v>12</v>
      </c>
      <c r="D359" s="16" t="s">
        <v>412</v>
      </c>
      <c r="E359" s="8">
        <f t="shared" si="213"/>
        <v>10</v>
      </c>
      <c r="F359" s="8" t="s">
        <v>290</v>
      </c>
      <c r="G359" s="8">
        <f t="shared" si="177"/>
        <v>3</v>
      </c>
      <c r="H359" s="8">
        <f t="shared" si="184"/>
        <v>1</v>
      </c>
      <c r="I359" s="14">
        <v>28</v>
      </c>
      <c r="J359" s="8" t="s">
        <v>241</v>
      </c>
      <c r="K359" s="8" t="str">
        <f t="shared" si="214"/>
        <v>11#10</v>
      </c>
    </row>
    <row r="360" spans="2:11" x14ac:dyDescent="0.2">
      <c r="B360" s="11">
        <v>353</v>
      </c>
      <c r="C360" s="8">
        <f t="shared" si="175"/>
        <v>12</v>
      </c>
      <c r="D360" s="16" t="s">
        <v>412</v>
      </c>
      <c r="E360" s="8">
        <f t="shared" si="212"/>
        <v>11</v>
      </c>
      <c r="F360" s="8" t="s">
        <v>291</v>
      </c>
      <c r="G360" s="8">
        <f t="shared" si="177"/>
        <v>3</v>
      </c>
      <c r="H360" s="8">
        <f t="shared" si="184"/>
        <v>1</v>
      </c>
      <c r="I360" s="14">
        <v>28</v>
      </c>
      <c r="J360" s="8" t="s">
        <v>243</v>
      </c>
      <c r="K360" s="8" t="str">
        <f t="shared" si="214"/>
        <v>11#10</v>
      </c>
    </row>
    <row r="361" spans="2:11" x14ac:dyDescent="0.2">
      <c r="B361" s="11">
        <v>354</v>
      </c>
      <c r="C361" s="8">
        <f t="shared" si="175"/>
        <v>12</v>
      </c>
      <c r="D361" s="16" t="s">
        <v>412</v>
      </c>
      <c r="E361" s="8">
        <f t="shared" si="213"/>
        <v>12</v>
      </c>
      <c r="F361" s="8" t="s">
        <v>292</v>
      </c>
      <c r="G361" s="8">
        <f t="shared" si="177"/>
        <v>3</v>
      </c>
      <c r="H361" s="8">
        <f t="shared" si="184"/>
        <v>1</v>
      </c>
      <c r="I361" s="14">
        <v>32</v>
      </c>
      <c r="J361" s="8" t="s">
        <v>204</v>
      </c>
      <c r="K361" s="8" t="str">
        <f t="shared" si="214"/>
        <v>11#10</v>
      </c>
    </row>
    <row r="362" spans="2:11" x14ac:dyDescent="0.2">
      <c r="B362" s="11">
        <v>355</v>
      </c>
      <c r="C362" s="8">
        <f t="shared" si="175"/>
        <v>12</v>
      </c>
      <c r="D362" s="16" t="s">
        <v>412</v>
      </c>
      <c r="E362" s="8">
        <f t="shared" si="212"/>
        <v>13</v>
      </c>
      <c r="F362" s="8" t="s">
        <v>293</v>
      </c>
      <c r="G362" s="8">
        <f t="shared" si="177"/>
        <v>3</v>
      </c>
      <c r="H362" s="8">
        <f t="shared" si="184"/>
        <v>1</v>
      </c>
      <c r="I362" s="14">
        <v>32</v>
      </c>
      <c r="J362" s="8" t="s">
        <v>246</v>
      </c>
      <c r="K362" s="8" t="str">
        <f t="shared" si="214"/>
        <v>11#10</v>
      </c>
    </row>
    <row r="363" spans="2:11" x14ac:dyDescent="0.2">
      <c r="B363" s="11">
        <v>356</v>
      </c>
      <c r="C363" s="8">
        <f t="shared" si="175"/>
        <v>12</v>
      </c>
      <c r="D363" s="16" t="s">
        <v>412</v>
      </c>
      <c r="E363" s="8">
        <f t="shared" si="213"/>
        <v>14</v>
      </c>
      <c r="F363" s="8" t="s">
        <v>294</v>
      </c>
      <c r="G363" s="8">
        <f t="shared" si="177"/>
        <v>3</v>
      </c>
      <c r="H363" s="8">
        <f t="shared" si="184"/>
        <v>1</v>
      </c>
      <c r="I363" s="14">
        <v>32</v>
      </c>
      <c r="J363" s="8" t="s">
        <v>248</v>
      </c>
      <c r="K363" s="8" t="str">
        <f t="shared" si="214"/>
        <v>11#10</v>
      </c>
    </row>
    <row r="364" spans="2:11" x14ac:dyDescent="0.2">
      <c r="B364" s="11">
        <v>357</v>
      </c>
      <c r="C364" s="8">
        <f t="shared" si="175"/>
        <v>12</v>
      </c>
      <c r="D364" s="16" t="s">
        <v>412</v>
      </c>
      <c r="E364" s="8">
        <f t="shared" si="212"/>
        <v>15</v>
      </c>
      <c r="F364" s="8" t="s">
        <v>295</v>
      </c>
      <c r="G364" s="8">
        <f t="shared" si="177"/>
        <v>3</v>
      </c>
      <c r="H364" s="8">
        <f t="shared" si="184"/>
        <v>1</v>
      </c>
      <c r="I364" s="14">
        <v>35</v>
      </c>
      <c r="J364" s="8" t="s">
        <v>250</v>
      </c>
      <c r="K364" s="8" t="str">
        <f t="shared" si="214"/>
        <v>11#10</v>
      </c>
    </row>
    <row r="365" spans="2:11" x14ac:dyDescent="0.2">
      <c r="B365" s="11">
        <v>358</v>
      </c>
      <c r="C365" s="8">
        <f t="shared" si="175"/>
        <v>12</v>
      </c>
      <c r="D365" s="16" t="s">
        <v>412</v>
      </c>
      <c r="E365" s="8">
        <f t="shared" si="213"/>
        <v>16</v>
      </c>
      <c r="F365" s="8" t="s">
        <v>296</v>
      </c>
      <c r="G365" s="8">
        <f t="shared" si="177"/>
        <v>3</v>
      </c>
      <c r="H365" s="8">
        <f t="shared" si="184"/>
        <v>1</v>
      </c>
      <c r="I365" s="14">
        <v>35</v>
      </c>
      <c r="J365" s="8" t="s">
        <v>252</v>
      </c>
      <c r="K365" s="8" t="str">
        <f t="shared" si="214"/>
        <v>11#10</v>
      </c>
    </row>
    <row r="366" spans="2:11" x14ac:dyDescent="0.2">
      <c r="B366" s="11">
        <v>359</v>
      </c>
      <c r="C366" s="8">
        <f t="shared" si="175"/>
        <v>12</v>
      </c>
      <c r="D366" s="16" t="s">
        <v>412</v>
      </c>
      <c r="E366" s="8">
        <f t="shared" si="212"/>
        <v>17</v>
      </c>
      <c r="F366" s="8" t="s">
        <v>297</v>
      </c>
      <c r="G366" s="8">
        <f t="shared" si="177"/>
        <v>3</v>
      </c>
      <c r="H366" s="8">
        <f t="shared" si="184"/>
        <v>1</v>
      </c>
      <c r="I366" s="14">
        <v>36</v>
      </c>
      <c r="J366" s="8" t="s">
        <v>254</v>
      </c>
      <c r="K366" s="8" t="str">
        <f t="shared" si="214"/>
        <v>11#10</v>
      </c>
    </row>
    <row r="367" spans="2:11" x14ac:dyDescent="0.2">
      <c r="B367" s="11">
        <v>360</v>
      </c>
      <c r="C367" s="8">
        <f t="shared" si="175"/>
        <v>12</v>
      </c>
      <c r="D367" s="16" t="s">
        <v>412</v>
      </c>
      <c r="E367" s="8">
        <f t="shared" si="213"/>
        <v>18</v>
      </c>
      <c r="F367" s="8" t="s">
        <v>298</v>
      </c>
      <c r="G367" s="8">
        <f t="shared" si="177"/>
        <v>3</v>
      </c>
      <c r="H367" s="8">
        <f t="shared" si="184"/>
        <v>1</v>
      </c>
      <c r="I367" s="14">
        <v>38</v>
      </c>
      <c r="J367" s="8" t="s">
        <v>256</v>
      </c>
      <c r="K367" s="8" t="str">
        <f t="shared" si="214"/>
        <v>11#10</v>
      </c>
    </row>
    <row r="368" spans="2:11" x14ac:dyDescent="0.2">
      <c r="B368" s="11">
        <v>361</v>
      </c>
      <c r="C368" s="8">
        <f t="shared" si="175"/>
        <v>12</v>
      </c>
      <c r="D368" s="16" t="s">
        <v>412</v>
      </c>
      <c r="E368" s="8">
        <f t="shared" si="212"/>
        <v>19</v>
      </c>
      <c r="F368" s="8" t="s">
        <v>299</v>
      </c>
      <c r="G368" s="8">
        <f t="shared" si="177"/>
        <v>3</v>
      </c>
      <c r="H368" s="8">
        <f t="shared" si="184"/>
        <v>1</v>
      </c>
      <c r="I368" s="14">
        <v>38</v>
      </c>
      <c r="J368" s="8" t="s">
        <v>258</v>
      </c>
      <c r="K368" s="8" t="str">
        <f t="shared" si="214"/>
        <v>11#10</v>
      </c>
    </row>
    <row r="369" spans="2:11" x14ac:dyDescent="0.2">
      <c r="B369" s="11">
        <v>362</v>
      </c>
      <c r="C369" s="8">
        <f t="shared" si="175"/>
        <v>12</v>
      </c>
      <c r="D369" s="16" t="s">
        <v>412</v>
      </c>
      <c r="E369" s="8">
        <f t="shared" si="213"/>
        <v>20</v>
      </c>
      <c r="F369" s="8" t="s">
        <v>300</v>
      </c>
      <c r="G369" s="8">
        <f t="shared" si="177"/>
        <v>3</v>
      </c>
      <c r="H369" s="8">
        <f t="shared" si="184"/>
        <v>1</v>
      </c>
      <c r="I369" s="14">
        <v>40</v>
      </c>
      <c r="J369" s="8" t="s">
        <v>260</v>
      </c>
      <c r="K369" s="8" t="str">
        <f t="shared" si="214"/>
        <v>11#10</v>
      </c>
    </row>
    <row r="370" spans="2:11" x14ac:dyDescent="0.2">
      <c r="B370" s="11">
        <v>363</v>
      </c>
      <c r="C370" s="8">
        <f t="shared" si="175"/>
        <v>12</v>
      </c>
      <c r="D370" s="16" t="s">
        <v>412</v>
      </c>
      <c r="E370" s="8">
        <f t="shared" si="212"/>
        <v>21</v>
      </c>
      <c r="F370" s="8" t="s">
        <v>301</v>
      </c>
      <c r="G370" s="8">
        <f t="shared" si="177"/>
        <v>3</v>
      </c>
      <c r="H370" s="8">
        <f t="shared" si="184"/>
        <v>1</v>
      </c>
      <c r="I370" s="14">
        <v>42</v>
      </c>
      <c r="J370" s="8" t="s">
        <v>213</v>
      </c>
      <c r="K370" s="8" t="str">
        <f t="shared" si="214"/>
        <v>11#10</v>
      </c>
    </row>
    <row r="371" spans="2:11" x14ac:dyDescent="0.2">
      <c r="B371" s="11">
        <v>364</v>
      </c>
      <c r="C371" s="8">
        <f t="shared" si="175"/>
        <v>12</v>
      </c>
      <c r="D371" s="16" t="s">
        <v>412</v>
      </c>
      <c r="E371" s="8">
        <f t="shared" si="213"/>
        <v>22</v>
      </c>
      <c r="F371" s="8" t="s">
        <v>302</v>
      </c>
      <c r="G371" s="8">
        <f t="shared" si="177"/>
        <v>3</v>
      </c>
      <c r="H371" s="8">
        <f t="shared" si="184"/>
        <v>1</v>
      </c>
      <c r="I371" s="14">
        <v>42</v>
      </c>
      <c r="J371" s="8" t="s">
        <v>263</v>
      </c>
      <c r="K371" s="8" t="str">
        <f t="shared" si="214"/>
        <v>11#10</v>
      </c>
    </row>
    <row r="372" spans="2:11" x14ac:dyDescent="0.2">
      <c r="B372" s="11">
        <v>365</v>
      </c>
      <c r="C372" s="8">
        <f t="shared" si="175"/>
        <v>12</v>
      </c>
      <c r="D372" s="16" t="s">
        <v>412</v>
      </c>
      <c r="E372" s="8">
        <f t="shared" si="212"/>
        <v>23</v>
      </c>
      <c r="F372" s="8" t="s">
        <v>303</v>
      </c>
      <c r="G372" s="8">
        <f t="shared" si="177"/>
        <v>3</v>
      </c>
      <c r="H372" s="8">
        <f t="shared" si="184"/>
        <v>1</v>
      </c>
      <c r="I372" s="14">
        <v>44</v>
      </c>
      <c r="J372" s="8" t="s">
        <v>265</v>
      </c>
      <c r="K372" s="8" t="str">
        <f t="shared" si="214"/>
        <v>11#10</v>
      </c>
    </row>
    <row r="373" spans="2:11" x14ac:dyDescent="0.2">
      <c r="B373" s="11">
        <v>366</v>
      </c>
      <c r="C373" s="8">
        <f t="shared" si="175"/>
        <v>12</v>
      </c>
      <c r="D373" s="16" t="s">
        <v>412</v>
      </c>
      <c r="E373" s="8">
        <f t="shared" si="213"/>
        <v>24</v>
      </c>
      <c r="F373" s="8" t="s">
        <v>304</v>
      </c>
      <c r="G373" s="8">
        <f t="shared" si="177"/>
        <v>3</v>
      </c>
      <c r="H373" s="8">
        <f t="shared" si="184"/>
        <v>1</v>
      </c>
      <c r="I373" s="14">
        <v>46</v>
      </c>
      <c r="J373" s="8" t="s">
        <v>267</v>
      </c>
      <c r="K373" s="8" t="str">
        <f t="shared" si="214"/>
        <v>11#10</v>
      </c>
    </row>
    <row r="374" spans="2:11" x14ac:dyDescent="0.2">
      <c r="B374" s="11">
        <v>367</v>
      </c>
      <c r="C374" s="8">
        <f t="shared" si="175"/>
        <v>12</v>
      </c>
      <c r="D374" s="16" t="s">
        <v>412</v>
      </c>
      <c r="E374" s="8">
        <f t="shared" si="212"/>
        <v>25</v>
      </c>
      <c r="F374" s="8" t="s">
        <v>305</v>
      </c>
      <c r="G374" s="8">
        <f t="shared" si="177"/>
        <v>3</v>
      </c>
      <c r="H374" s="8">
        <f t="shared" si="184"/>
        <v>1</v>
      </c>
      <c r="I374" s="14">
        <v>46</v>
      </c>
      <c r="J374" s="8" t="s">
        <v>269</v>
      </c>
      <c r="K374" s="8" t="str">
        <f t="shared" si="214"/>
        <v>11#10</v>
      </c>
    </row>
    <row r="375" spans="2:11" x14ac:dyDescent="0.2">
      <c r="B375" s="11">
        <v>368</v>
      </c>
      <c r="C375" s="8">
        <f t="shared" si="175"/>
        <v>12</v>
      </c>
      <c r="D375" s="16" t="s">
        <v>412</v>
      </c>
      <c r="E375" s="8">
        <f t="shared" si="213"/>
        <v>26</v>
      </c>
      <c r="F375" s="8" t="s">
        <v>306</v>
      </c>
      <c r="G375" s="8">
        <f t="shared" si="177"/>
        <v>3</v>
      </c>
      <c r="H375" s="8">
        <f t="shared" si="184"/>
        <v>1</v>
      </c>
      <c r="I375" s="14">
        <v>48</v>
      </c>
      <c r="J375" s="8" t="s">
        <v>271</v>
      </c>
      <c r="K375" s="8" t="str">
        <f t="shared" si="214"/>
        <v>11#10</v>
      </c>
    </row>
    <row r="376" spans="2:11" x14ac:dyDescent="0.2">
      <c r="B376" s="11">
        <v>369</v>
      </c>
      <c r="C376" s="8">
        <f t="shared" si="175"/>
        <v>12</v>
      </c>
      <c r="D376" s="16" t="s">
        <v>412</v>
      </c>
      <c r="E376" s="8">
        <f t="shared" si="212"/>
        <v>27</v>
      </c>
      <c r="F376" s="8" t="s">
        <v>307</v>
      </c>
      <c r="G376" s="8">
        <f t="shared" si="177"/>
        <v>3</v>
      </c>
      <c r="H376" s="8">
        <f t="shared" si="184"/>
        <v>1</v>
      </c>
      <c r="I376" s="14">
        <v>48</v>
      </c>
      <c r="J376" s="8" t="s">
        <v>273</v>
      </c>
      <c r="K376" s="8" t="str">
        <f t="shared" si="214"/>
        <v>11#10</v>
      </c>
    </row>
    <row r="377" spans="2:11" x14ac:dyDescent="0.2">
      <c r="B377" s="11">
        <v>370</v>
      </c>
      <c r="C377" s="8">
        <f t="shared" ref="C377:C410" si="215">C222+5</f>
        <v>12</v>
      </c>
      <c r="D377" s="16" t="s">
        <v>412</v>
      </c>
      <c r="E377" s="8">
        <f t="shared" si="213"/>
        <v>28</v>
      </c>
      <c r="F377" s="8" t="s">
        <v>308</v>
      </c>
      <c r="G377" s="8">
        <f t="shared" ref="G377:G410" si="216">G222+1</f>
        <v>3</v>
      </c>
      <c r="H377" s="8">
        <f t="shared" si="184"/>
        <v>1</v>
      </c>
      <c r="I377" s="14">
        <v>49</v>
      </c>
      <c r="J377" s="8" t="s">
        <v>275</v>
      </c>
      <c r="K377" s="8" t="str">
        <f t="shared" si="214"/>
        <v>11#10</v>
      </c>
    </row>
    <row r="378" spans="2:11" x14ac:dyDescent="0.2">
      <c r="B378" s="11">
        <v>371</v>
      </c>
      <c r="C378" s="8">
        <f t="shared" si="215"/>
        <v>12</v>
      </c>
      <c r="D378" s="16" t="s">
        <v>412</v>
      </c>
      <c r="E378" s="8">
        <f t="shared" si="212"/>
        <v>29</v>
      </c>
      <c r="F378" s="8" t="s">
        <v>309</v>
      </c>
      <c r="G378" s="8">
        <f t="shared" si="216"/>
        <v>3</v>
      </c>
      <c r="H378" s="8">
        <f t="shared" si="184"/>
        <v>1</v>
      </c>
      <c r="I378" s="14">
        <v>50</v>
      </c>
      <c r="J378" s="8" t="s">
        <v>277</v>
      </c>
      <c r="K378" s="8" t="str">
        <f t="shared" si="214"/>
        <v>11#10</v>
      </c>
    </row>
    <row r="379" spans="2:11" x14ac:dyDescent="0.2">
      <c r="B379" s="11">
        <v>372</v>
      </c>
      <c r="C379" s="8">
        <f t="shared" si="215"/>
        <v>12</v>
      </c>
      <c r="D379" s="16" t="s">
        <v>412</v>
      </c>
      <c r="E379" s="8">
        <f t="shared" si="213"/>
        <v>30</v>
      </c>
      <c r="F379" s="8" t="s">
        <v>310</v>
      </c>
      <c r="G379" s="8">
        <f t="shared" si="216"/>
        <v>3</v>
      </c>
      <c r="H379" s="8">
        <f t="shared" si="184"/>
        <v>1</v>
      </c>
      <c r="I379" s="15"/>
      <c r="J379" s="8" t="s">
        <v>89</v>
      </c>
      <c r="K379" s="8" t="str">
        <f t="shared" si="214"/>
        <v>11#10</v>
      </c>
    </row>
    <row r="380" spans="2:11" x14ac:dyDescent="0.2">
      <c r="B380" s="11">
        <v>373</v>
      </c>
      <c r="C380" s="8">
        <f t="shared" si="215"/>
        <v>13</v>
      </c>
      <c r="D380" s="8" t="s">
        <v>413</v>
      </c>
      <c r="E380" s="8">
        <f t="shared" si="212"/>
        <v>0</v>
      </c>
      <c r="F380" s="8" t="s">
        <v>279</v>
      </c>
      <c r="G380" s="8">
        <f t="shared" si="216"/>
        <v>3</v>
      </c>
      <c r="H380" s="8">
        <f t="shared" si="184"/>
        <v>1</v>
      </c>
      <c r="I380" s="14">
        <v>1</v>
      </c>
      <c r="J380" s="8" t="s">
        <v>197</v>
      </c>
      <c r="K380" s="8" t="str">
        <f t="shared" ref="K380:K410" si="217">K379</f>
        <v>11#10</v>
      </c>
    </row>
    <row r="381" spans="2:11" x14ac:dyDescent="0.2">
      <c r="B381" s="11">
        <v>374</v>
      </c>
      <c r="C381" s="8">
        <f t="shared" si="215"/>
        <v>13</v>
      </c>
      <c r="D381" s="8" t="s">
        <v>413</v>
      </c>
      <c r="E381" s="8">
        <f t="shared" si="213"/>
        <v>1</v>
      </c>
      <c r="F381" s="8" t="s">
        <v>281</v>
      </c>
      <c r="G381" s="8">
        <f t="shared" si="216"/>
        <v>3</v>
      </c>
      <c r="H381" s="8">
        <f t="shared" si="184"/>
        <v>1</v>
      </c>
      <c r="I381" s="14">
        <v>1</v>
      </c>
      <c r="J381" s="8" t="s">
        <v>224</v>
      </c>
      <c r="K381" s="8" t="str">
        <f t="shared" si="217"/>
        <v>11#10</v>
      </c>
    </row>
    <row r="382" spans="2:11" x14ac:dyDescent="0.2">
      <c r="B382" s="11">
        <v>375</v>
      </c>
      <c r="C382" s="8">
        <f t="shared" si="215"/>
        <v>13</v>
      </c>
      <c r="D382" s="8" t="s">
        <v>413</v>
      </c>
      <c r="E382" s="8">
        <f t="shared" si="212"/>
        <v>2</v>
      </c>
      <c r="F382" s="8" t="s">
        <v>282</v>
      </c>
      <c r="G382" s="8">
        <f t="shared" si="216"/>
        <v>3</v>
      </c>
      <c r="H382" s="8">
        <f t="shared" si="184"/>
        <v>1</v>
      </c>
      <c r="I382" s="14">
        <v>1</v>
      </c>
      <c r="J382" s="8" t="s">
        <v>226</v>
      </c>
      <c r="K382" s="8" t="str">
        <f t="shared" si="217"/>
        <v>11#10</v>
      </c>
    </row>
    <row r="383" spans="2:11" x14ac:dyDescent="0.2">
      <c r="B383" s="11">
        <v>376</v>
      </c>
      <c r="C383" s="8">
        <f t="shared" si="215"/>
        <v>13</v>
      </c>
      <c r="D383" s="8" t="s">
        <v>413</v>
      </c>
      <c r="E383" s="8">
        <f t="shared" si="213"/>
        <v>3</v>
      </c>
      <c r="F383" s="8" t="s">
        <v>283</v>
      </c>
      <c r="G383" s="8">
        <f t="shared" si="216"/>
        <v>3</v>
      </c>
      <c r="H383" s="8">
        <f t="shared" ref="H383:H432" si="218">H382</f>
        <v>1</v>
      </c>
      <c r="I383" s="14">
        <v>1</v>
      </c>
      <c r="J383" s="8" t="s">
        <v>228</v>
      </c>
      <c r="K383" s="8" t="str">
        <f t="shared" si="217"/>
        <v>11#10</v>
      </c>
    </row>
    <row r="384" spans="2:11" x14ac:dyDescent="0.2">
      <c r="B384" s="11">
        <v>377</v>
      </c>
      <c r="C384" s="8">
        <f t="shared" si="215"/>
        <v>13</v>
      </c>
      <c r="D384" s="8" t="s">
        <v>413</v>
      </c>
      <c r="E384" s="8">
        <f t="shared" si="212"/>
        <v>4</v>
      </c>
      <c r="F384" s="8" t="s">
        <v>284</v>
      </c>
      <c r="G384" s="8">
        <f t="shared" si="216"/>
        <v>3</v>
      </c>
      <c r="H384" s="8">
        <f t="shared" si="218"/>
        <v>1</v>
      </c>
      <c r="I384" s="14">
        <v>1</v>
      </c>
      <c r="J384" s="8" t="s">
        <v>230</v>
      </c>
      <c r="K384" s="8" t="str">
        <f t="shared" si="217"/>
        <v>11#10</v>
      </c>
    </row>
    <row r="385" spans="2:11" x14ac:dyDescent="0.2">
      <c r="B385" s="11">
        <v>378</v>
      </c>
      <c r="C385" s="8">
        <f t="shared" si="215"/>
        <v>13</v>
      </c>
      <c r="D385" s="8" t="s">
        <v>413</v>
      </c>
      <c r="E385" s="8">
        <f t="shared" si="213"/>
        <v>5</v>
      </c>
      <c r="F385" s="8" t="s">
        <v>285</v>
      </c>
      <c r="G385" s="8">
        <f t="shared" si="216"/>
        <v>3</v>
      </c>
      <c r="H385" s="8">
        <f t="shared" si="218"/>
        <v>1</v>
      </c>
      <c r="I385" s="14">
        <v>1</v>
      </c>
      <c r="J385" s="8" t="s">
        <v>232</v>
      </c>
      <c r="K385" s="8" t="str">
        <f t="shared" si="217"/>
        <v>11#10</v>
      </c>
    </row>
    <row r="386" spans="2:11" x14ac:dyDescent="0.2">
      <c r="B386" s="11">
        <v>379</v>
      </c>
      <c r="C386" s="8">
        <f t="shared" si="215"/>
        <v>13</v>
      </c>
      <c r="D386" s="8" t="s">
        <v>413</v>
      </c>
      <c r="E386" s="8">
        <f t="shared" si="212"/>
        <v>6</v>
      </c>
      <c r="F386" s="8" t="s">
        <v>286</v>
      </c>
      <c r="G386" s="8">
        <f t="shared" si="216"/>
        <v>3</v>
      </c>
      <c r="H386" s="8">
        <f t="shared" si="218"/>
        <v>1</v>
      </c>
      <c r="I386" s="14">
        <v>1</v>
      </c>
      <c r="J386" s="8" t="s">
        <v>234</v>
      </c>
      <c r="K386" s="8" t="str">
        <f t="shared" si="217"/>
        <v>11#10</v>
      </c>
    </row>
    <row r="387" spans="2:11" x14ac:dyDescent="0.2">
      <c r="B387" s="11">
        <v>380</v>
      </c>
      <c r="C387" s="8">
        <f t="shared" si="215"/>
        <v>13</v>
      </c>
      <c r="D387" s="8" t="s">
        <v>413</v>
      </c>
      <c r="E387" s="8">
        <f t="shared" si="213"/>
        <v>7</v>
      </c>
      <c r="F387" s="8" t="s">
        <v>287</v>
      </c>
      <c r="G387" s="8">
        <f t="shared" si="216"/>
        <v>3</v>
      </c>
      <c r="H387" s="8">
        <f t="shared" si="218"/>
        <v>1</v>
      </c>
      <c r="I387" s="14">
        <v>1</v>
      </c>
      <c r="J387" s="8" t="s">
        <v>236</v>
      </c>
      <c r="K387" s="8" t="str">
        <f t="shared" si="217"/>
        <v>11#10</v>
      </c>
    </row>
    <row r="388" spans="2:11" x14ac:dyDescent="0.2">
      <c r="B388" s="11">
        <v>381</v>
      </c>
      <c r="C388" s="8">
        <f t="shared" si="215"/>
        <v>13</v>
      </c>
      <c r="D388" s="8" t="s">
        <v>413</v>
      </c>
      <c r="E388" s="8">
        <f t="shared" si="212"/>
        <v>8</v>
      </c>
      <c r="F388" s="8" t="s">
        <v>288</v>
      </c>
      <c r="G388" s="8">
        <f t="shared" si="216"/>
        <v>3</v>
      </c>
      <c r="H388" s="8">
        <f t="shared" si="218"/>
        <v>1</v>
      </c>
      <c r="I388" s="14">
        <v>1</v>
      </c>
      <c r="J388" s="8" t="s">
        <v>201</v>
      </c>
      <c r="K388" s="8" t="str">
        <f t="shared" si="217"/>
        <v>11#10</v>
      </c>
    </row>
    <row r="389" spans="2:11" x14ac:dyDescent="0.2">
      <c r="B389" s="11">
        <v>382</v>
      </c>
      <c r="C389" s="8">
        <f t="shared" si="215"/>
        <v>13</v>
      </c>
      <c r="D389" s="8" t="s">
        <v>413</v>
      </c>
      <c r="E389" s="8">
        <f t="shared" si="213"/>
        <v>9</v>
      </c>
      <c r="F389" s="8" t="s">
        <v>289</v>
      </c>
      <c r="G389" s="8">
        <f t="shared" si="216"/>
        <v>3</v>
      </c>
      <c r="H389" s="8">
        <f t="shared" si="218"/>
        <v>1</v>
      </c>
      <c r="I389" s="14">
        <v>1</v>
      </c>
      <c r="J389" s="8" t="s">
        <v>239</v>
      </c>
      <c r="K389" s="8" t="str">
        <f t="shared" si="217"/>
        <v>11#10</v>
      </c>
    </row>
    <row r="390" spans="2:11" x14ac:dyDescent="0.2">
      <c r="B390" s="11">
        <v>383</v>
      </c>
      <c r="C390" s="8">
        <f t="shared" si="215"/>
        <v>13</v>
      </c>
      <c r="D390" s="8" t="s">
        <v>413</v>
      </c>
      <c r="E390" s="8">
        <f t="shared" si="212"/>
        <v>10</v>
      </c>
      <c r="F390" s="8" t="s">
        <v>290</v>
      </c>
      <c r="G390" s="8">
        <f t="shared" si="216"/>
        <v>3</v>
      </c>
      <c r="H390" s="8">
        <f t="shared" si="218"/>
        <v>1</v>
      </c>
      <c r="I390" s="14">
        <v>28</v>
      </c>
      <c r="J390" s="8" t="s">
        <v>241</v>
      </c>
      <c r="K390" s="8" t="str">
        <f t="shared" si="217"/>
        <v>11#10</v>
      </c>
    </row>
    <row r="391" spans="2:11" x14ac:dyDescent="0.2">
      <c r="B391" s="11">
        <v>384</v>
      </c>
      <c r="C391" s="8">
        <f t="shared" si="215"/>
        <v>13</v>
      </c>
      <c r="D391" s="8" t="s">
        <v>413</v>
      </c>
      <c r="E391" s="8">
        <f t="shared" si="213"/>
        <v>11</v>
      </c>
      <c r="F391" s="8" t="s">
        <v>291</v>
      </c>
      <c r="G391" s="8">
        <f t="shared" si="216"/>
        <v>3</v>
      </c>
      <c r="H391" s="8">
        <f t="shared" si="218"/>
        <v>1</v>
      </c>
      <c r="I391" s="14">
        <v>28</v>
      </c>
      <c r="J391" s="8" t="s">
        <v>243</v>
      </c>
      <c r="K391" s="8" t="str">
        <f t="shared" si="217"/>
        <v>11#10</v>
      </c>
    </row>
    <row r="392" spans="2:11" x14ac:dyDescent="0.2">
      <c r="B392" s="11">
        <v>385</v>
      </c>
      <c r="C392" s="8">
        <f t="shared" si="215"/>
        <v>13</v>
      </c>
      <c r="D392" s="8" t="s">
        <v>413</v>
      </c>
      <c r="E392" s="8">
        <f t="shared" si="212"/>
        <v>12</v>
      </c>
      <c r="F392" s="8" t="s">
        <v>292</v>
      </c>
      <c r="G392" s="8">
        <f t="shared" si="216"/>
        <v>3</v>
      </c>
      <c r="H392" s="8">
        <f t="shared" si="218"/>
        <v>1</v>
      </c>
      <c r="I392" s="14">
        <v>32</v>
      </c>
      <c r="J392" s="8" t="s">
        <v>204</v>
      </c>
      <c r="K392" s="8" t="str">
        <f t="shared" si="217"/>
        <v>11#10</v>
      </c>
    </row>
    <row r="393" spans="2:11" x14ac:dyDescent="0.2">
      <c r="B393" s="11">
        <v>386</v>
      </c>
      <c r="C393" s="8">
        <f t="shared" si="215"/>
        <v>13</v>
      </c>
      <c r="D393" s="8" t="s">
        <v>413</v>
      </c>
      <c r="E393" s="8">
        <f t="shared" si="213"/>
        <v>13</v>
      </c>
      <c r="F393" s="8" t="s">
        <v>293</v>
      </c>
      <c r="G393" s="8">
        <f t="shared" si="216"/>
        <v>3</v>
      </c>
      <c r="H393" s="8">
        <f t="shared" si="218"/>
        <v>1</v>
      </c>
      <c r="I393" s="14">
        <v>32</v>
      </c>
      <c r="J393" s="8" t="s">
        <v>246</v>
      </c>
      <c r="K393" s="8" t="str">
        <f t="shared" si="217"/>
        <v>11#10</v>
      </c>
    </row>
    <row r="394" spans="2:11" x14ac:dyDescent="0.2">
      <c r="B394" s="11">
        <v>387</v>
      </c>
      <c r="C394" s="8">
        <f t="shared" si="215"/>
        <v>13</v>
      </c>
      <c r="D394" s="8" t="s">
        <v>413</v>
      </c>
      <c r="E394" s="8">
        <f t="shared" si="212"/>
        <v>14</v>
      </c>
      <c r="F394" s="8" t="s">
        <v>294</v>
      </c>
      <c r="G394" s="8">
        <f t="shared" si="216"/>
        <v>3</v>
      </c>
      <c r="H394" s="8">
        <f t="shared" si="218"/>
        <v>1</v>
      </c>
      <c r="I394" s="14">
        <v>32</v>
      </c>
      <c r="J394" s="8" t="s">
        <v>248</v>
      </c>
      <c r="K394" s="8" t="str">
        <f t="shared" si="217"/>
        <v>11#10</v>
      </c>
    </row>
    <row r="395" spans="2:11" x14ac:dyDescent="0.2">
      <c r="B395" s="11">
        <v>388</v>
      </c>
      <c r="C395" s="8">
        <f t="shared" si="215"/>
        <v>13</v>
      </c>
      <c r="D395" s="8" t="s">
        <v>413</v>
      </c>
      <c r="E395" s="8">
        <f t="shared" si="213"/>
        <v>15</v>
      </c>
      <c r="F395" s="8" t="s">
        <v>295</v>
      </c>
      <c r="G395" s="8">
        <f t="shared" si="216"/>
        <v>3</v>
      </c>
      <c r="H395" s="8">
        <f t="shared" si="218"/>
        <v>1</v>
      </c>
      <c r="I395" s="14">
        <v>35</v>
      </c>
      <c r="J395" s="8" t="s">
        <v>250</v>
      </c>
      <c r="K395" s="8" t="str">
        <f t="shared" si="217"/>
        <v>11#10</v>
      </c>
    </row>
    <row r="396" spans="2:11" x14ac:dyDescent="0.2">
      <c r="B396" s="11">
        <v>389</v>
      </c>
      <c r="C396" s="8">
        <f t="shared" si="215"/>
        <v>13</v>
      </c>
      <c r="D396" s="8" t="s">
        <v>413</v>
      </c>
      <c r="E396" s="8">
        <f t="shared" si="212"/>
        <v>16</v>
      </c>
      <c r="F396" s="8" t="s">
        <v>296</v>
      </c>
      <c r="G396" s="8">
        <f t="shared" si="216"/>
        <v>3</v>
      </c>
      <c r="H396" s="8">
        <f t="shared" si="218"/>
        <v>1</v>
      </c>
      <c r="I396" s="14">
        <v>35</v>
      </c>
      <c r="J396" s="8" t="s">
        <v>252</v>
      </c>
      <c r="K396" s="8" t="str">
        <f t="shared" si="217"/>
        <v>11#10</v>
      </c>
    </row>
    <row r="397" spans="2:11" x14ac:dyDescent="0.2">
      <c r="B397" s="11">
        <v>390</v>
      </c>
      <c r="C397" s="8">
        <f t="shared" si="215"/>
        <v>13</v>
      </c>
      <c r="D397" s="8" t="s">
        <v>413</v>
      </c>
      <c r="E397" s="8">
        <f t="shared" si="213"/>
        <v>17</v>
      </c>
      <c r="F397" s="8" t="s">
        <v>297</v>
      </c>
      <c r="G397" s="8">
        <f t="shared" si="216"/>
        <v>3</v>
      </c>
      <c r="H397" s="8">
        <f t="shared" si="218"/>
        <v>1</v>
      </c>
      <c r="I397" s="14">
        <v>36</v>
      </c>
      <c r="J397" s="8" t="s">
        <v>254</v>
      </c>
      <c r="K397" s="8" t="str">
        <f t="shared" si="217"/>
        <v>11#10</v>
      </c>
    </row>
    <row r="398" spans="2:11" x14ac:dyDescent="0.2">
      <c r="B398" s="11">
        <v>391</v>
      </c>
      <c r="C398" s="8">
        <f t="shared" si="215"/>
        <v>13</v>
      </c>
      <c r="D398" s="8" t="s">
        <v>413</v>
      </c>
      <c r="E398" s="8">
        <f t="shared" si="212"/>
        <v>18</v>
      </c>
      <c r="F398" s="8" t="s">
        <v>298</v>
      </c>
      <c r="G398" s="8">
        <f t="shared" si="216"/>
        <v>3</v>
      </c>
      <c r="H398" s="8">
        <f t="shared" si="218"/>
        <v>1</v>
      </c>
      <c r="I398" s="14">
        <v>38</v>
      </c>
      <c r="J398" s="8" t="s">
        <v>256</v>
      </c>
      <c r="K398" s="8" t="str">
        <f t="shared" si="217"/>
        <v>11#10</v>
      </c>
    </row>
    <row r="399" spans="2:11" x14ac:dyDescent="0.2">
      <c r="B399" s="11">
        <v>392</v>
      </c>
      <c r="C399" s="8">
        <f t="shared" si="215"/>
        <v>13</v>
      </c>
      <c r="D399" s="8" t="s">
        <v>413</v>
      </c>
      <c r="E399" s="8">
        <f t="shared" si="213"/>
        <v>19</v>
      </c>
      <c r="F399" s="8" t="s">
        <v>299</v>
      </c>
      <c r="G399" s="8">
        <f t="shared" si="216"/>
        <v>3</v>
      </c>
      <c r="H399" s="8">
        <f t="shared" si="218"/>
        <v>1</v>
      </c>
      <c r="I399" s="14">
        <v>38</v>
      </c>
      <c r="J399" s="8" t="s">
        <v>258</v>
      </c>
      <c r="K399" s="8" t="str">
        <f t="shared" si="217"/>
        <v>11#10</v>
      </c>
    </row>
    <row r="400" spans="2:11" x14ac:dyDescent="0.2">
      <c r="B400" s="11">
        <v>393</v>
      </c>
      <c r="C400" s="8">
        <f t="shared" si="215"/>
        <v>13</v>
      </c>
      <c r="D400" s="8" t="s">
        <v>413</v>
      </c>
      <c r="E400" s="8">
        <f t="shared" si="212"/>
        <v>20</v>
      </c>
      <c r="F400" s="8" t="s">
        <v>300</v>
      </c>
      <c r="G400" s="8">
        <f t="shared" si="216"/>
        <v>3</v>
      </c>
      <c r="H400" s="8">
        <f t="shared" si="218"/>
        <v>1</v>
      </c>
      <c r="I400" s="14">
        <v>40</v>
      </c>
      <c r="J400" s="8" t="s">
        <v>260</v>
      </c>
      <c r="K400" s="8" t="str">
        <f t="shared" si="217"/>
        <v>11#10</v>
      </c>
    </row>
    <row r="401" spans="2:11" x14ac:dyDescent="0.2">
      <c r="B401" s="11">
        <v>394</v>
      </c>
      <c r="C401" s="8">
        <f t="shared" si="215"/>
        <v>13</v>
      </c>
      <c r="D401" s="8" t="s">
        <v>413</v>
      </c>
      <c r="E401" s="8">
        <f t="shared" si="213"/>
        <v>21</v>
      </c>
      <c r="F401" s="8" t="s">
        <v>301</v>
      </c>
      <c r="G401" s="8">
        <f t="shared" si="216"/>
        <v>3</v>
      </c>
      <c r="H401" s="8">
        <f t="shared" si="218"/>
        <v>1</v>
      </c>
      <c r="I401" s="14">
        <v>42</v>
      </c>
      <c r="J401" s="8" t="s">
        <v>213</v>
      </c>
      <c r="K401" s="8" t="str">
        <f t="shared" si="217"/>
        <v>11#10</v>
      </c>
    </row>
    <row r="402" spans="2:11" x14ac:dyDescent="0.2">
      <c r="B402" s="11">
        <v>395</v>
      </c>
      <c r="C402" s="8">
        <f t="shared" si="215"/>
        <v>13</v>
      </c>
      <c r="D402" s="8" t="s">
        <v>413</v>
      </c>
      <c r="E402" s="8">
        <f t="shared" si="212"/>
        <v>22</v>
      </c>
      <c r="F402" s="8" t="s">
        <v>302</v>
      </c>
      <c r="G402" s="8">
        <f t="shared" si="216"/>
        <v>3</v>
      </c>
      <c r="H402" s="8">
        <f t="shared" si="218"/>
        <v>1</v>
      </c>
      <c r="I402" s="14">
        <v>42</v>
      </c>
      <c r="J402" s="8" t="s">
        <v>263</v>
      </c>
      <c r="K402" s="8" t="str">
        <f t="shared" si="217"/>
        <v>11#10</v>
      </c>
    </row>
    <row r="403" spans="2:11" x14ac:dyDescent="0.2">
      <c r="B403" s="11">
        <v>396</v>
      </c>
      <c r="C403" s="8">
        <f t="shared" si="215"/>
        <v>13</v>
      </c>
      <c r="D403" s="8" t="s">
        <v>413</v>
      </c>
      <c r="E403" s="8">
        <f t="shared" si="213"/>
        <v>23</v>
      </c>
      <c r="F403" s="8" t="s">
        <v>303</v>
      </c>
      <c r="G403" s="8">
        <f t="shared" si="216"/>
        <v>3</v>
      </c>
      <c r="H403" s="8">
        <f t="shared" si="218"/>
        <v>1</v>
      </c>
      <c r="I403" s="14">
        <v>44</v>
      </c>
      <c r="J403" s="8" t="s">
        <v>265</v>
      </c>
      <c r="K403" s="8" t="str">
        <f t="shared" si="217"/>
        <v>11#10</v>
      </c>
    </row>
    <row r="404" spans="2:11" x14ac:dyDescent="0.2">
      <c r="B404" s="11">
        <v>397</v>
      </c>
      <c r="C404" s="8">
        <f t="shared" si="215"/>
        <v>13</v>
      </c>
      <c r="D404" s="8" t="s">
        <v>413</v>
      </c>
      <c r="E404" s="8">
        <f t="shared" si="212"/>
        <v>24</v>
      </c>
      <c r="F404" s="8" t="s">
        <v>304</v>
      </c>
      <c r="G404" s="8">
        <f t="shared" si="216"/>
        <v>3</v>
      </c>
      <c r="H404" s="8">
        <f t="shared" si="218"/>
        <v>1</v>
      </c>
      <c r="I404" s="14">
        <v>46</v>
      </c>
      <c r="J404" s="8" t="s">
        <v>267</v>
      </c>
      <c r="K404" s="8" t="str">
        <f t="shared" si="217"/>
        <v>11#10</v>
      </c>
    </row>
    <row r="405" spans="2:11" x14ac:dyDescent="0.2">
      <c r="B405" s="11">
        <v>398</v>
      </c>
      <c r="C405" s="8">
        <f t="shared" si="215"/>
        <v>13</v>
      </c>
      <c r="D405" s="8" t="s">
        <v>413</v>
      </c>
      <c r="E405" s="8">
        <f t="shared" si="213"/>
        <v>25</v>
      </c>
      <c r="F405" s="8" t="s">
        <v>305</v>
      </c>
      <c r="G405" s="8">
        <f t="shared" si="216"/>
        <v>3</v>
      </c>
      <c r="H405" s="8">
        <f t="shared" si="218"/>
        <v>1</v>
      </c>
      <c r="I405" s="14">
        <v>46</v>
      </c>
      <c r="J405" s="8" t="s">
        <v>269</v>
      </c>
      <c r="K405" s="8" t="str">
        <f t="shared" si="217"/>
        <v>11#10</v>
      </c>
    </row>
    <row r="406" spans="2:11" x14ac:dyDescent="0.2">
      <c r="B406" s="11">
        <v>399</v>
      </c>
      <c r="C406" s="8">
        <f t="shared" si="215"/>
        <v>13</v>
      </c>
      <c r="D406" s="8" t="s">
        <v>413</v>
      </c>
      <c r="E406" s="8">
        <f t="shared" si="212"/>
        <v>26</v>
      </c>
      <c r="F406" s="8" t="s">
        <v>306</v>
      </c>
      <c r="G406" s="8">
        <f t="shared" si="216"/>
        <v>3</v>
      </c>
      <c r="H406" s="8">
        <f t="shared" si="218"/>
        <v>1</v>
      </c>
      <c r="I406" s="14">
        <v>48</v>
      </c>
      <c r="J406" s="8" t="s">
        <v>271</v>
      </c>
      <c r="K406" s="8" t="str">
        <f t="shared" si="217"/>
        <v>11#10</v>
      </c>
    </row>
    <row r="407" spans="2:11" x14ac:dyDescent="0.2">
      <c r="B407" s="11">
        <v>400</v>
      </c>
      <c r="C407" s="8">
        <f t="shared" si="215"/>
        <v>13</v>
      </c>
      <c r="D407" s="8" t="s">
        <v>413</v>
      </c>
      <c r="E407" s="8">
        <f t="shared" si="213"/>
        <v>27</v>
      </c>
      <c r="F407" s="8" t="s">
        <v>307</v>
      </c>
      <c r="G407" s="8">
        <f t="shared" si="216"/>
        <v>3</v>
      </c>
      <c r="H407" s="8">
        <f t="shared" si="218"/>
        <v>1</v>
      </c>
      <c r="I407" s="14">
        <v>48</v>
      </c>
      <c r="J407" s="8" t="s">
        <v>273</v>
      </c>
      <c r="K407" s="8" t="str">
        <f t="shared" si="217"/>
        <v>11#10</v>
      </c>
    </row>
    <row r="408" spans="2:11" x14ac:dyDescent="0.2">
      <c r="B408" s="11">
        <v>401</v>
      </c>
      <c r="C408" s="8">
        <f t="shared" si="215"/>
        <v>13</v>
      </c>
      <c r="D408" s="8" t="s">
        <v>413</v>
      </c>
      <c r="E408" s="8">
        <f t="shared" si="212"/>
        <v>28</v>
      </c>
      <c r="F408" s="8" t="s">
        <v>308</v>
      </c>
      <c r="G408" s="8">
        <f t="shared" si="216"/>
        <v>3</v>
      </c>
      <c r="H408" s="8">
        <f t="shared" si="218"/>
        <v>1</v>
      </c>
      <c r="I408" s="14">
        <v>49</v>
      </c>
      <c r="J408" s="8" t="s">
        <v>275</v>
      </c>
      <c r="K408" s="8" t="str">
        <f t="shared" si="217"/>
        <v>11#10</v>
      </c>
    </row>
    <row r="409" spans="2:11" x14ac:dyDescent="0.2">
      <c r="B409" s="11">
        <v>402</v>
      </c>
      <c r="C409" s="8">
        <f t="shared" si="215"/>
        <v>13</v>
      </c>
      <c r="D409" s="8" t="s">
        <v>413</v>
      </c>
      <c r="E409" s="8">
        <f t="shared" si="213"/>
        <v>29</v>
      </c>
      <c r="F409" s="8" t="s">
        <v>309</v>
      </c>
      <c r="G409" s="8">
        <f t="shared" si="216"/>
        <v>3</v>
      </c>
      <c r="H409" s="8">
        <f t="shared" si="218"/>
        <v>1</v>
      </c>
      <c r="I409" s="14">
        <v>50</v>
      </c>
      <c r="J409" s="8" t="s">
        <v>277</v>
      </c>
      <c r="K409" s="8" t="str">
        <f t="shared" si="217"/>
        <v>11#10</v>
      </c>
    </row>
    <row r="410" spans="2:11" x14ac:dyDescent="0.2">
      <c r="B410" s="11">
        <v>403</v>
      </c>
      <c r="C410" s="8">
        <f t="shared" si="215"/>
        <v>13</v>
      </c>
      <c r="D410" s="8" t="s">
        <v>413</v>
      </c>
      <c r="E410" s="8">
        <f t="shared" si="213"/>
        <v>30</v>
      </c>
      <c r="F410" s="8" t="s">
        <v>310</v>
      </c>
      <c r="G410" s="8">
        <f t="shared" si="216"/>
        <v>3</v>
      </c>
      <c r="H410" s="8">
        <f t="shared" si="218"/>
        <v>1</v>
      </c>
      <c r="I410" s="15"/>
      <c r="J410" s="8" t="s">
        <v>89</v>
      </c>
      <c r="K410" s="8" t="str">
        <f t="shared" si="217"/>
        <v>11#10</v>
      </c>
    </row>
    <row r="411" spans="2:11" x14ac:dyDescent="0.3">
      <c r="B411" s="11">
        <v>404</v>
      </c>
      <c r="C411" s="8">
        <v>14</v>
      </c>
      <c r="D411" s="12" t="s">
        <v>311</v>
      </c>
      <c r="E411" s="8">
        <v>0</v>
      </c>
      <c r="F411" s="8" t="s">
        <v>312</v>
      </c>
      <c r="G411" s="8">
        <v>3</v>
      </c>
      <c r="H411" s="8">
        <f t="shared" si="218"/>
        <v>1</v>
      </c>
      <c r="I411" s="14">
        <v>1</v>
      </c>
      <c r="J411" s="3" t="s">
        <v>211</v>
      </c>
      <c r="K411" s="8" t="s">
        <v>313</v>
      </c>
    </row>
    <row r="412" spans="2:11" x14ac:dyDescent="0.3">
      <c r="B412" s="11">
        <v>405</v>
      </c>
      <c r="C412" s="8">
        <v>14</v>
      </c>
      <c r="D412" s="12" t="s">
        <v>311</v>
      </c>
      <c r="E412" s="8">
        <v>1</v>
      </c>
      <c r="F412" s="8" t="s">
        <v>314</v>
      </c>
      <c r="G412" s="8">
        <v>3</v>
      </c>
      <c r="H412" s="8">
        <f t="shared" si="218"/>
        <v>1</v>
      </c>
      <c r="I412" s="14">
        <v>1</v>
      </c>
      <c r="J412" s="3" t="s">
        <v>315</v>
      </c>
      <c r="K412" s="8" t="str">
        <f>K411</f>
        <v>12#10</v>
      </c>
    </row>
    <row r="413" spans="2:11" x14ac:dyDescent="0.3">
      <c r="B413" s="11">
        <v>406</v>
      </c>
      <c r="C413" s="8">
        <v>14</v>
      </c>
      <c r="D413" s="12" t="s">
        <v>311</v>
      </c>
      <c r="E413" s="8">
        <v>2</v>
      </c>
      <c r="F413" s="8" t="s">
        <v>316</v>
      </c>
      <c r="G413" s="8">
        <v>3</v>
      </c>
      <c r="H413" s="8">
        <f t="shared" si="218"/>
        <v>1</v>
      </c>
      <c r="I413" s="14">
        <v>1</v>
      </c>
      <c r="J413" s="3" t="s">
        <v>275</v>
      </c>
      <c r="K413" s="8" t="str">
        <f t="shared" ref="K413:K421" si="219">K412</f>
        <v>12#10</v>
      </c>
    </row>
    <row r="414" spans="2:11" x14ac:dyDescent="0.3">
      <c r="B414" s="11">
        <v>407</v>
      </c>
      <c r="C414" s="8">
        <v>14</v>
      </c>
      <c r="D414" s="12" t="s">
        <v>311</v>
      </c>
      <c r="E414" s="8">
        <v>3</v>
      </c>
      <c r="F414" s="8" t="s">
        <v>317</v>
      </c>
      <c r="G414" s="8">
        <v>3</v>
      </c>
      <c r="H414" s="8">
        <f t="shared" si="218"/>
        <v>1</v>
      </c>
      <c r="I414" s="14">
        <v>1</v>
      </c>
      <c r="J414" s="3" t="s">
        <v>318</v>
      </c>
      <c r="K414" s="8" t="str">
        <f t="shared" si="219"/>
        <v>12#10</v>
      </c>
    </row>
    <row r="415" spans="2:11" x14ac:dyDescent="0.3">
      <c r="B415" s="11">
        <v>408</v>
      </c>
      <c r="C415" s="8">
        <v>14</v>
      </c>
      <c r="D415" s="12" t="s">
        <v>311</v>
      </c>
      <c r="E415" s="8">
        <v>4</v>
      </c>
      <c r="F415" s="8" t="s">
        <v>319</v>
      </c>
      <c r="G415" s="8">
        <v>3</v>
      </c>
      <c r="H415" s="8">
        <f t="shared" si="218"/>
        <v>1</v>
      </c>
      <c r="I415" s="14">
        <v>1</v>
      </c>
      <c r="J415" s="3" t="s">
        <v>320</v>
      </c>
      <c r="K415" s="8" t="str">
        <f t="shared" si="219"/>
        <v>12#10</v>
      </c>
    </row>
    <row r="416" spans="2:11" x14ac:dyDescent="0.3">
      <c r="B416" s="11">
        <v>409</v>
      </c>
      <c r="C416" s="8">
        <v>14</v>
      </c>
      <c r="D416" s="12" t="s">
        <v>311</v>
      </c>
      <c r="E416" s="8">
        <v>5</v>
      </c>
      <c r="F416" s="8" t="s">
        <v>321</v>
      </c>
      <c r="G416" s="8">
        <v>3</v>
      </c>
      <c r="H416" s="8">
        <f t="shared" si="218"/>
        <v>1</v>
      </c>
      <c r="I416" s="14">
        <v>1</v>
      </c>
      <c r="J416" s="3" t="s">
        <v>322</v>
      </c>
      <c r="K416" s="8" t="str">
        <f t="shared" si="219"/>
        <v>12#10</v>
      </c>
    </row>
    <row r="417" spans="2:11" x14ac:dyDescent="0.3">
      <c r="B417" s="11">
        <v>410</v>
      </c>
      <c r="C417" s="8">
        <v>14</v>
      </c>
      <c r="D417" s="12" t="s">
        <v>311</v>
      </c>
      <c r="E417" s="8">
        <v>6</v>
      </c>
      <c r="F417" s="8" t="s">
        <v>323</v>
      </c>
      <c r="G417" s="8">
        <v>3</v>
      </c>
      <c r="H417" s="8">
        <f t="shared" si="218"/>
        <v>1</v>
      </c>
      <c r="I417" s="14">
        <v>1</v>
      </c>
      <c r="J417" s="3" t="s">
        <v>324</v>
      </c>
      <c r="K417" s="8" t="str">
        <f t="shared" si="219"/>
        <v>12#10</v>
      </c>
    </row>
    <row r="418" spans="2:11" x14ac:dyDescent="0.3">
      <c r="B418" s="11">
        <v>411</v>
      </c>
      <c r="C418" s="8">
        <v>14</v>
      </c>
      <c r="D418" s="12" t="s">
        <v>311</v>
      </c>
      <c r="E418" s="8">
        <v>7</v>
      </c>
      <c r="F418" s="8" t="s">
        <v>325</v>
      </c>
      <c r="G418" s="8">
        <v>3</v>
      </c>
      <c r="H418" s="8">
        <f t="shared" si="218"/>
        <v>1</v>
      </c>
      <c r="I418" s="14">
        <v>1</v>
      </c>
      <c r="J418" s="3" t="s">
        <v>326</v>
      </c>
      <c r="K418" s="8" t="str">
        <f t="shared" si="219"/>
        <v>12#10</v>
      </c>
    </row>
    <row r="419" spans="2:11" x14ac:dyDescent="0.3">
      <c r="B419" s="11">
        <v>412</v>
      </c>
      <c r="C419" s="8">
        <v>14</v>
      </c>
      <c r="D419" s="12" t="s">
        <v>311</v>
      </c>
      <c r="E419" s="8">
        <v>8</v>
      </c>
      <c r="F419" s="8" t="s">
        <v>327</v>
      </c>
      <c r="G419" s="8">
        <v>3</v>
      </c>
      <c r="H419" s="8">
        <f t="shared" si="218"/>
        <v>1</v>
      </c>
      <c r="I419" s="14">
        <v>1</v>
      </c>
      <c r="J419" s="3" t="s">
        <v>328</v>
      </c>
      <c r="K419" s="8" t="str">
        <f t="shared" si="219"/>
        <v>12#10</v>
      </c>
    </row>
    <row r="420" spans="2:11" x14ac:dyDescent="0.3">
      <c r="B420" s="11">
        <v>413</v>
      </c>
      <c r="C420" s="8">
        <v>14</v>
      </c>
      <c r="D420" s="12" t="s">
        <v>311</v>
      </c>
      <c r="E420" s="8">
        <v>9</v>
      </c>
      <c r="F420" s="8" t="s">
        <v>329</v>
      </c>
      <c r="G420" s="8">
        <v>3</v>
      </c>
      <c r="H420" s="8">
        <f t="shared" si="218"/>
        <v>1</v>
      </c>
      <c r="I420" s="14">
        <v>1</v>
      </c>
      <c r="J420" s="3" t="s">
        <v>330</v>
      </c>
      <c r="K420" s="8" t="str">
        <f t="shared" si="219"/>
        <v>12#10</v>
      </c>
    </row>
    <row r="421" spans="2:11" x14ac:dyDescent="0.2">
      <c r="B421" s="11">
        <v>414</v>
      </c>
      <c r="C421" s="8">
        <v>14</v>
      </c>
      <c r="D421" s="12" t="s">
        <v>311</v>
      </c>
      <c r="E421" s="8">
        <v>10</v>
      </c>
      <c r="F421" s="8" t="s">
        <v>331</v>
      </c>
      <c r="G421" s="8">
        <v>3</v>
      </c>
      <c r="H421" s="8">
        <f t="shared" si="218"/>
        <v>1</v>
      </c>
      <c r="I421" s="15"/>
      <c r="J421" s="8" t="s">
        <v>89</v>
      </c>
      <c r="K421" s="8" t="str">
        <f t="shared" si="219"/>
        <v>12#10</v>
      </c>
    </row>
    <row r="422" spans="2:11" x14ac:dyDescent="0.3">
      <c r="B422" s="11">
        <v>415</v>
      </c>
      <c r="C422" s="8">
        <v>15</v>
      </c>
      <c r="D422" s="12" t="s">
        <v>332</v>
      </c>
      <c r="E422" s="8">
        <v>0</v>
      </c>
      <c r="F422" s="8" t="s">
        <v>333</v>
      </c>
      <c r="G422" s="8">
        <v>3</v>
      </c>
      <c r="H422" s="8">
        <f t="shared" si="218"/>
        <v>1</v>
      </c>
      <c r="I422" s="14">
        <v>1</v>
      </c>
      <c r="J422" s="3" t="s">
        <v>211</v>
      </c>
      <c r="K422" s="8" t="s">
        <v>334</v>
      </c>
    </row>
    <row r="423" spans="2:11" x14ac:dyDescent="0.3">
      <c r="B423" s="11">
        <v>416</v>
      </c>
      <c r="C423" s="8">
        <v>15</v>
      </c>
      <c r="D423" s="12" t="s">
        <v>332</v>
      </c>
      <c r="E423" s="8">
        <v>1</v>
      </c>
      <c r="F423" s="8" t="s">
        <v>335</v>
      </c>
      <c r="G423" s="8">
        <v>3</v>
      </c>
      <c r="H423" s="8">
        <f t="shared" si="218"/>
        <v>1</v>
      </c>
      <c r="I423" s="14">
        <v>1</v>
      </c>
      <c r="J423" s="3" t="s">
        <v>315</v>
      </c>
      <c r="K423" s="8" t="str">
        <f>K422</f>
        <v>13#10</v>
      </c>
    </row>
    <row r="424" spans="2:11" x14ac:dyDescent="0.3">
      <c r="B424" s="11">
        <v>417</v>
      </c>
      <c r="C424" s="8">
        <v>15</v>
      </c>
      <c r="D424" s="12" t="s">
        <v>332</v>
      </c>
      <c r="E424" s="8">
        <v>2</v>
      </c>
      <c r="F424" s="8" t="s">
        <v>336</v>
      </c>
      <c r="G424" s="8">
        <v>3</v>
      </c>
      <c r="H424" s="8">
        <f t="shared" si="218"/>
        <v>1</v>
      </c>
      <c r="I424" s="14">
        <v>1</v>
      </c>
      <c r="J424" s="3" t="s">
        <v>275</v>
      </c>
      <c r="K424" s="8" t="str">
        <f t="shared" ref="K424:K432" si="220">K423</f>
        <v>13#10</v>
      </c>
    </row>
    <row r="425" spans="2:11" x14ac:dyDescent="0.3">
      <c r="B425" s="11">
        <v>418</v>
      </c>
      <c r="C425" s="8">
        <v>15</v>
      </c>
      <c r="D425" s="12" t="s">
        <v>332</v>
      </c>
      <c r="E425" s="8">
        <v>3</v>
      </c>
      <c r="F425" s="8" t="s">
        <v>337</v>
      </c>
      <c r="G425" s="8">
        <v>3</v>
      </c>
      <c r="H425" s="8">
        <f t="shared" si="218"/>
        <v>1</v>
      </c>
      <c r="I425" s="14">
        <v>1</v>
      </c>
      <c r="J425" s="3" t="s">
        <v>318</v>
      </c>
      <c r="K425" s="8" t="str">
        <f t="shared" si="220"/>
        <v>13#10</v>
      </c>
    </row>
    <row r="426" spans="2:11" x14ac:dyDescent="0.3">
      <c r="B426" s="11">
        <v>419</v>
      </c>
      <c r="C426" s="8">
        <v>15</v>
      </c>
      <c r="D426" s="12" t="s">
        <v>332</v>
      </c>
      <c r="E426" s="8">
        <v>4</v>
      </c>
      <c r="F426" s="8" t="s">
        <v>338</v>
      </c>
      <c r="G426" s="8">
        <v>3</v>
      </c>
      <c r="H426" s="8">
        <f t="shared" si="218"/>
        <v>1</v>
      </c>
      <c r="I426" s="14">
        <v>1</v>
      </c>
      <c r="J426" s="3" t="s">
        <v>320</v>
      </c>
      <c r="K426" s="8" t="str">
        <f t="shared" si="220"/>
        <v>13#10</v>
      </c>
    </row>
    <row r="427" spans="2:11" x14ac:dyDescent="0.3">
      <c r="B427" s="11">
        <v>420</v>
      </c>
      <c r="C427" s="8">
        <v>15</v>
      </c>
      <c r="D427" s="12" t="s">
        <v>332</v>
      </c>
      <c r="E427" s="8">
        <v>5</v>
      </c>
      <c r="F427" s="8" t="s">
        <v>339</v>
      </c>
      <c r="G427" s="8">
        <v>3</v>
      </c>
      <c r="H427" s="8">
        <f t="shared" si="218"/>
        <v>1</v>
      </c>
      <c r="I427" s="14">
        <v>1</v>
      </c>
      <c r="J427" s="3" t="s">
        <v>322</v>
      </c>
      <c r="K427" s="8" t="str">
        <f t="shared" si="220"/>
        <v>13#10</v>
      </c>
    </row>
    <row r="428" spans="2:11" x14ac:dyDescent="0.3">
      <c r="B428" s="11">
        <v>421</v>
      </c>
      <c r="C428" s="8">
        <v>15</v>
      </c>
      <c r="D428" s="12" t="s">
        <v>332</v>
      </c>
      <c r="E428" s="8">
        <v>6</v>
      </c>
      <c r="F428" s="8" t="s">
        <v>340</v>
      </c>
      <c r="G428" s="8">
        <v>3</v>
      </c>
      <c r="H428" s="8">
        <f t="shared" si="218"/>
        <v>1</v>
      </c>
      <c r="I428" s="14">
        <v>1</v>
      </c>
      <c r="J428" s="3" t="s">
        <v>324</v>
      </c>
      <c r="K428" s="8" t="str">
        <f t="shared" si="220"/>
        <v>13#10</v>
      </c>
    </row>
    <row r="429" spans="2:11" x14ac:dyDescent="0.3">
      <c r="B429" s="11">
        <v>422</v>
      </c>
      <c r="C429" s="8">
        <v>15</v>
      </c>
      <c r="D429" s="12" t="s">
        <v>332</v>
      </c>
      <c r="E429" s="8">
        <v>7</v>
      </c>
      <c r="F429" s="8" t="s">
        <v>341</v>
      </c>
      <c r="G429" s="8">
        <v>3</v>
      </c>
      <c r="H429" s="8">
        <f t="shared" si="218"/>
        <v>1</v>
      </c>
      <c r="I429" s="14">
        <v>1</v>
      </c>
      <c r="J429" s="3" t="s">
        <v>326</v>
      </c>
      <c r="K429" s="8" t="str">
        <f t="shared" si="220"/>
        <v>13#10</v>
      </c>
    </row>
    <row r="430" spans="2:11" x14ac:dyDescent="0.3">
      <c r="B430" s="11">
        <v>423</v>
      </c>
      <c r="C430" s="8">
        <v>15</v>
      </c>
      <c r="D430" s="12" t="s">
        <v>332</v>
      </c>
      <c r="E430" s="8">
        <v>8</v>
      </c>
      <c r="F430" s="8" t="s">
        <v>342</v>
      </c>
      <c r="G430" s="8">
        <v>3</v>
      </c>
      <c r="H430" s="8">
        <f t="shared" si="218"/>
        <v>1</v>
      </c>
      <c r="I430" s="14">
        <v>1</v>
      </c>
      <c r="J430" s="3" t="s">
        <v>328</v>
      </c>
      <c r="K430" s="8" t="str">
        <f t="shared" si="220"/>
        <v>13#10</v>
      </c>
    </row>
    <row r="431" spans="2:11" x14ac:dyDescent="0.3">
      <c r="B431" s="11">
        <v>424</v>
      </c>
      <c r="C431" s="8">
        <v>15</v>
      </c>
      <c r="D431" s="12" t="s">
        <v>332</v>
      </c>
      <c r="E431" s="8">
        <v>9</v>
      </c>
      <c r="F431" s="8" t="s">
        <v>343</v>
      </c>
      <c r="G431" s="8">
        <v>3</v>
      </c>
      <c r="H431" s="8">
        <f t="shared" si="218"/>
        <v>1</v>
      </c>
      <c r="I431" s="14">
        <v>1</v>
      </c>
      <c r="J431" s="3" t="s">
        <v>330</v>
      </c>
      <c r="K431" s="8" t="str">
        <f t="shared" si="220"/>
        <v>13#10</v>
      </c>
    </row>
    <row r="432" spans="2:11" x14ac:dyDescent="0.2">
      <c r="B432" s="11">
        <v>425</v>
      </c>
      <c r="C432" s="8">
        <v>15</v>
      </c>
      <c r="D432" s="12" t="s">
        <v>332</v>
      </c>
      <c r="E432" s="8">
        <v>10</v>
      </c>
      <c r="F432" s="8" t="s">
        <v>344</v>
      </c>
      <c r="G432" s="8">
        <v>3</v>
      </c>
      <c r="H432" s="8">
        <f t="shared" si="218"/>
        <v>1</v>
      </c>
      <c r="I432" s="15"/>
      <c r="J432" s="8" t="s">
        <v>89</v>
      </c>
      <c r="K432" s="8" t="str">
        <f t="shared" si="220"/>
        <v>13#10</v>
      </c>
    </row>
    <row r="433" spans="2:10" x14ac:dyDescent="0.2">
      <c r="B433" s="11">
        <v>426</v>
      </c>
      <c r="C433" s="8">
        <f>C8+100</f>
        <v>101</v>
      </c>
      <c r="D433" s="12" t="s">
        <v>415</v>
      </c>
      <c r="E433" s="8">
        <f>E8</f>
        <v>0</v>
      </c>
      <c r="F433" s="8" t="s">
        <v>28</v>
      </c>
      <c r="G433" s="8">
        <f>G8</f>
        <v>1</v>
      </c>
      <c r="H433" s="8">
        <f>H8+1</f>
        <v>2</v>
      </c>
      <c r="I433" s="17">
        <v>1</v>
      </c>
      <c r="J433" s="8" t="s">
        <v>29</v>
      </c>
    </row>
    <row r="434" spans="2:10" x14ac:dyDescent="0.2">
      <c r="B434" s="11">
        <v>427</v>
      </c>
      <c r="C434" s="8">
        <f t="shared" ref="C434:C497" si="221">C9+100</f>
        <v>101</v>
      </c>
      <c r="D434" s="12" t="s">
        <v>415</v>
      </c>
      <c r="E434" s="8">
        <f t="shared" ref="E434:G434" si="222">E9</f>
        <v>1</v>
      </c>
      <c r="F434" s="8" t="s">
        <v>30</v>
      </c>
      <c r="G434" s="8">
        <f t="shared" si="222"/>
        <v>1</v>
      </c>
      <c r="H434" s="8">
        <f t="shared" ref="H434:H497" si="223">H9+1</f>
        <v>2</v>
      </c>
      <c r="I434" s="17">
        <v>1</v>
      </c>
      <c r="J434" s="8" t="s">
        <v>31</v>
      </c>
    </row>
    <row r="435" spans="2:10" x14ac:dyDescent="0.2">
      <c r="B435" s="11">
        <v>428</v>
      </c>
      <c r="C435" s="8">
        <f t="shared" si="221"/>
        <v>101</v>
      </c>
      <c r="D435" s="12" t="s">
        <v>415</v>
      </c>
      <c r="E435" s="8">
        <f t="shared" ref="E435:G435" si="224">E10</f>
        <v>2</v>
      </c>
      <c r="F435" s="8" t="s">
        <v>32</v>
      </c>
      <c r="G435" s="8">
        <f t="shared" si="224"/>
        <v>1</v>
      </c>
      <c r="H435" s="8">
        <f t="shared" si="223"/>
        <v>2</v>
      </c>
      <c r="I435" s="17">
        <v>1</v>
      </c>
      <c r="J435" s="8" t="s">
        <v>33</v>
      </c>
    </row>
    <row r="436" spans="2:10" x14ac:dyDescent="0.2">
      <c r="B436" s="11">
        <v>429</v>
      </c>
      <c r="C436" s="8">
        <f t="shared" si="221"/>
        <v>101</v>
      </c>
      <c r="D436" s="12" t="s">
        <v>415</v>
      </c>
      <c r="E436" s="8">
        <f t="shared" ref="E436:G436" si="225">E11</f>
        <v>3</v>
      </c>
      <c r="F436" s="8" t="s">
        <v>34</v>
      </c>
      <c r="G436" s="8">
        <f t="shared" si="225"/>
        <v>1</v>
      </c>
      <c r="H436" s="8">
        <f t="shared" si="223"/>
        <v>2</v>
      </c>
      <c r="I436" s="17">
        <v>1</v>
      </c>
      <c r="J436" s="8" t="s">
        <v>35</v>
      </c>
    </row>
    <row r="437" spans="2:10" x14ac:dyDescent="0.2">
      <c r="B437" s="11">
        <v>430</v>
      </c>
      <c r="C437" s="8">
        <f t="shared" si="221"/>
        <v>101</v>
      </c>
      <c r="D437" s="12" t="s">
        <v>415</v>
      </c>
      <c r="E437" s="8">
        <f t="shared" ref="E437:G437" si="226">E12</f>
        <v>4</v>
      </c>
      <c r="F437" s="8" t="s">
        <v>36</v>
      </c>
      <c r="G437" s="8">
        <f t="shared" si="226"/>
        <v>1</v>
      </c>
      <c r="H437" s="8">
        <f t="shared" si="223"/>
        <v>2</v>
      </c>
      <c r="I437" s="17">
        <v>1</v>
      </c>
      <c r="J437" s="8" t="s">
        <v>37</v>
      </c>
    </row>
    <row r="438" spans="2:10" x14ac:dyDescent="0.2">
      <c r="B438" s="11">
        <v>431</v>
      </c>
      <c r="C438" s="8">
        <f t="shared" si="221"/>
        <v>101</v>
      </c>
      <c r="D438" s="12" t="s">
        <v>415</v>
      </c>
      <c r="E438" s="8">
        <f t="shared" ref="E438:G438" si="227">E13</f>
        <v>5</v>
      </c>
      <c r="F438" s="8" t="s">
        <v>38</v>
      </c>
      <c r="G438" s="8">
        <f t="shared" si="227"/>
        <v>1</v>
      </c>
      <c r="H438" s="8">
        <f t="shared" si="223"/>
        <v>2</v>
      </c>
      <c r="I438" s="17">
        <v>1</v>
      </c>
      <c r="J438" s="8" t="s">
        <v>39</v>
      </c>
    </row>
    <row r="439" spans="2:10" x14ac:dyDescent="0.2">
      <c r="B439" s="11">
        <v>432</v>
      </c>
      <c r="C439" s="8">
        <f t="shared" si="221"/>
        <v>101</v>
      </c>
      <c r="D439" s="12" t="s">
        <v>415</v>
      </c>
      <c r="E439" s="8">
        <f t="shared" ref="E439:G439" si="228">E14</f>
        <v>6</v>
      </c>
      <c r="F439" s="8" t="s">
        <v>40</v>
      </c>
      <c r="G439" s="8">
        <f t="shared" si="228"/>
        <v>1</v>
      </c>
      <c r="H439" s="8">
        <f t="shared" si="223"/>
        <v>2</v>
      </c>
      <c r="I439" s="17">
        <v>1</v>
      </c>
      <c r="J439" s="8" t="s">
        <v>41</v>
      </c>
    </row>
    <row r="440" spans="2:10" x14ac:dyDescent="0.2">
      <c r="B440" s="11">
        <v>433</v>
      </c>
      <c r="C440" s="8">
        <f t="shared" si="221"/>
        <v>101</v>
      </c>
      <c r="D440" s="12" t="s">
        <v>415</v>
      </c>
      <c r="E440" s="8">
        <f t="shared" ref="E440:G440" si="229">E15</f>
        <v>7</v>
      </c>
      <c r="F440" s="8" t="s">
        <v>42</v>
      </c>
      <c r="G440" s="8">
        <f t="shared" si="229"/>
        <v>1</v>
      </c>
      <c r="H440" s="8">
        <f t="shared" si="223"/>
        <v>2</v>
      </c>
      <c r="I440" s="17">
        <v>1</v>
      </c>
      <c r="J440" s="8" t="s">
        <v>43</v>
      </c>
    </row>
    <row r="441" spans="2:10" x14ac:dyDescent="0.2">
      <c r="B441" s="11">
        <v>434</v>
      </c>
      <c r="C441" s="8">
        <f t="shared" si="221"/>
        <v>101</v>
      </c>
      <c r="D441" s="12" t="s">
        <v>415</v>
      </c>
      <c r="E441" s="8">
        <f t="shared" ref="E441:G441" si="230">E16</f>
        <v>8</v>
      </c>
      <c r="F441" s="8" t="s">
        <v>44</v>
      </c>
      <c r="G441" s="8">
        <f t="shared" si="230"/>
        <v>1</v>
      </c>
      <c r="H441" s="8">
        <f t="shared" si="223"/>
        <v>2</v>
      </c>
      <c r="I441" s="17">
        <v>1</v>
      </c>
      <c r="J441" s="8" t="s">
        <v>45</v>
      </c>
    </row>
    <row r="442" spans="2:10" x14ac:dyDescent="0.2">
      <c r="B442" s="11">
        <v>435</v>
      </c>
      <c r="C442" s="8">
        <f t="shared" si="221"/>
        <v>101</v>
      </c>
      <c r="D442" s="12" t="s">
        <v>415</v>
      </c>
      <c r="E442" s="8">
        <f t="shared" ref="E442:G442" si="231">E17</f>
        <v>9</v>
      </c>
      <c r="F442" s="8" t="s">
        <v>46</v>
      </c>
      <c r="G442" s="8">
        <f t="shared" si="231"/>
        <v>1</v>
      </c>
      <c r="H442" s="8">
        <f t="shared" si="223"/>
        <v>2</v>
      </c>
      <c r="I442" s="17">
        <v>1</v>
      </c>
      <c r="J442" s="8" t="s">
        <v>47</v>
      </c>
    </row>
    <row r="443" spans="2:10" x14ac:dyDescent="0.2">
      <c r="B443" s="11">
        <v>436</v>
      </c>
      <c r="C443" s="8">
        <f t="shared" si="221"/>
        <v>101</v>
      </c>
      <c r="D443" s="12" t="s">
        <v>415</v>
      </c>
      <c r="E443" s="8">
        <f t="shared" ref="E443:G443" si="232">E18</f>
        <v>10</v>
      </c>
      <c r="F443" s="8" t="s">
        <v>48</v>
      </c>
      <c r="G443" s="8">
        <f t="shared" si="232"/>
        <v>1</v>
      </c>
      <c r="H443" s="8">
        <f t="shared" si="223"/>
        <v>2</v>
      </c>
      <c r="I443" s="17">
        <v>28</v>
      </c>
      <c r="J443" s="8" t="s">
        <v>49</v>
      </c>
    </row>
    <row r="444" spans="2:10" x14ac:dyDescent="0.2">
      <c r="B444" s="11">
        <v>437</v>
      </c>
      <c r="C444" s="8">
        <f t="shared" si="221"/>
        <v>101</v>
      </c>
      <c r="D444" s="12" t="s">
        <v>415</v>
      </c>
      <c r="E444" s="8">
        <f t="shared" ref="E444:G444" si="233">E19</f>
        <v>11</v>
      </c>
      <c r="F444" s="8" t="s">
        <v>50</v>
      </c>
      <c r="G444" s="8">
        <f t="shared" si="233"/>
        <v>1</v>
      </c>
      <c r="H444" s="8">
        <f t="shared" si="223"/>
        <v>2</v>
      </c>
      <c r="I444" s="17">
        <v>28</v>
      </c>
      <c r="J444" s="8" t="s">
        <v>51</v>
      </c>
    </row>
    <row r="445" spans="2:10" x14ac:dyDescent="0.2">
      <c r="B445" s="11">
        <v>438</v>
      </c>
      <c r="C445" s="8">
        <f t="shared" si="221"/>
        <v>101</v>
      </c>
      <c r="D445" s="12" t="s">
        <v>415</v>
      </c>
      <c r="E445" s="8">
        <f t="shared" ref="E445:G445" si="234">E20</f>
        <v>12</v>
      </c>
      <c r="F445" s="8" t="s">
        <v>52</v>
      </c>
      <c r="G445" s="8">
        <f t="shared" si="234"/>
        <v>1</v>
      </c>
      <c r="H445" s="8">
        <f t="shared" si="223"/>
        <v>2</v>
      </c>
      <c r="I445" s="17">
        <v>32</v>
      </c>
      <c r="J445" s="8" t="s">
        <v>53</v>
      </c>
    </row>
    <row r="446" spans="2:10" x14ac:dyDescent="0.2">
      <c r="B446" s="11">
        <v>439</v>
      </c>
      <c r="C446" s="8">
        <f t="shared" si="221"/>
        <v>101</v>
      </c>
      <c r="D446" s="12" t="s">
        <v>415</v>
      </c>
      <c r="E446" s="8">
        <f t="shared" ref="E446:G446" si="235">E21</f>
        <v>13</v>
      </c>
      <c r="F446" s="8" t="s">
        <v>54</v>
      </c>
      <c r="G446" s="8">
        <f t="shared" si="235"/>
        <v>1</v>
      </c>
      <c r="H446" s="8">
        <f t="shared" si="223"/>
        <v>2</v>
      </c>
      <c r="I446" s="17">
        <v>32</v>
      </c>
      <c r="J446" s="8" t="s">
        <v>55</v>
      </c>
    </row>
    <row r="447" spans="2:10" x14ac:dyDescent="0.2">
      <c r="B447" s="11">
        <v>440</v>
      </c>
      <c r="C447" s="8">
        <f t="shared" si="221"/>
        <v>101</v>
      </c>
      <c r="D447" s="12" t="s">
        <v>415</v>
      </c>
      <c r="E447" s="8">
        <f t="shared" ref="E447:G447" si="236">E22</f>
        <v>14</v>
      </c>
      <c r="F447" s="8" t="s">
        <v>56</v>
      </c>
      <c r="G447" s="8">
        <f t="shared" si="236"/>
        <v>1</v>
      </c>
      <c r="H447" s="8">
        <f t="shared" si="223"/>
        <v>2</v>
      </c>
      <c r="I447" s="17">
        <v>32</v>
      </c>
      <c r="J447" s="8" t="s">
        <v>57</v>
      </c>
    </row>
    <row r="448" spans="2:10" x14ac:dyDescent="0.2">
      <c r="B448" s="11">
        <v>441</v>
      </c>
      <c r="C448" s="8">
        <f t="shared" si="221"/>
        <v>101</v>
      </c>
      <c r="D448" s="12" t="s">
        <v>415</v>
      </c>
      <c r="E448" s="8">
        <f t="shared" ref="E448:G448" si="237">E23</f>
        <v>15</v>
      </c>
      <c r="F448" s="8" t="s">
        <v>58</v>
      </c>
      <c r="G448" s="8">
        <f t="shared" si="237"/>
        <v>1</v>
      </c>
      <c r="H448" s="8">
        <f t="shared" si="223"/>
        <v>2</v>
      </c>
      <c r="I448" s="17">
        <v>35</v>
      </c>
      <c r="J448" s="8" t="s">
        <v>59</v>
      </c>
    </row>
    <row r="449" spans="1:11" x14ac:dyDescent="0.2">
      <c r="B449" s="11">
        <v>442</v>
      </c>
      <c r="C449" s="8">
        <f t="shared" si="221"/>
        <v>101</v>
      </c>
      <c r="D449" s="12" t="s">
        <v>415</v>
      </c>
      <c r="E449" s="8">
        <f t="shared" ref="E449:G449" si="238">E24</f>
        <v>16</v>
      </c>
      <c r="F449" s="8" t="s">
        <v>60</v>
      </c>
      <c r="G449" s="8">
        <f t="shared" si="238"/>
        <v>1</v>
      </c>
      <c r="H449" s="8">
        <f t="shared" si="223"/>
        <v>2</v>
      </c>
      <c r="I449" s="17">
        <v>35</v>
      </c>
      <c r="J449" s="8" t="s">
        <v>61</v>
      </c>
    </row>
    <row r="450" spans="1:11" x14ac:dyDescent="0.2">
      <c r="B450" s="11">
        <v>443</v>
      </c>
      <c r="C450" s="8">
        <f t="shared" si="221"/>
        <v>101</v>
      </c>
      <c r="D450" s="12" t="s">
        <v>415</v>
      </c>
      <c r="E450" s="8">
        <f t="shared" ref="E450:G450" si="239">E25</f>
        <v>17</v>
      </c>
      <c r="F450" s="8" t="s">
        <v>62</v>
      </c>
      <c r="G450" s="8">
        <f t="shared" si="239"/>
        <v>1</v>
      </c>
      <c r="H450" s="8">
        <f t="shared" si="223"/>
        <v>2</v>
      </c>
      <c r="I450" s="17">
        <v>36</v>
      </c>
      <c r="J450" s="8" t="s">
        <v>63</v>
      </c>
    </row>
    <row r="451" spans="1:11" x14ac:dyDescent="0.2">
      <c r="B451" s="11">
        <v>444</v>
      </c>
      <c r="C451" s="8">
        <f t="shared" si="221"/>
        <v>101</v>
      </c>
      <c r="D451" s="12" t="s">
        <v>415</v>
      </c>
      <c r="E451" s="8">
        <f t="shared" ref="E451:G451" si="240">E26</f>
        <v>18</v>
      </c>
      <c r="F451" s="8" t="s">
        <v>64</v>
      </c>
      <c r="G451" s="8">
        <f t="shared" si="240"/>
        <v>1</v>
      </c>
      <c r="H451" s="8">
        <f t="shared" si="223"/>
        <v>2</v>
      </c>
      <c r="I451" s="17">
        <v>38</v>
      </c>
      <c r="J451" s="8" t="s">
        <v>65</v>
      </c>
    </row>
    <row r="452" spans="1:11" x14ac:dyDescent="0.2">
      <c r="B452" s="11">
        <v>445</v>
      </c>
      <c r="C452" s="8">
        <f t="shared" si="221"/>
        <v>101</v>
      </c>
      <c r="D452" s="12" t="s">
        <v>415</v>
      </c>
      <c r="E452" s="8">
        <f t="shared" ref="E452:G452" si="241">E27</f>
        <v>19</v>
      </c>
      <c r="F452" s="8" t="s">
        <v>66</v>
      </c>
      <c r="G452" s="8">
        <f t="shared" si="241"/>
        <v>1</v>
      </c>
      <c r="H452" s="8">
        <f t="shared" si="223"/>
        <v>2</v>
      </c>
      <c r="I452" s="17">
        <v>38</v>
      </c>
      <c r="J452" s="8" t="s">
        <v>67</v>
      </c>
    </row>
    <row r="453" spans="1:11" x14ac:dyDescent="0.2">
      <c r="B453" s="11">
        <v>446</v>
      </c>
      <c r="C453" s="8">
        <f t="shared" si="221"/>
        <v>101</v>
      </c>
      <c r="D453" s="12" t="s">
        <v>415</v>
      </c>
      <c r="E453" s="8">
        <f t="shared" ref="E453:G453" si="242">E28</f>
        <v>20</v>
      </c>
      <c r="F453" s="8" t="s">
        <v>68</v>
      </c>
      <c r="G453" s="8">
        <f t="shared" si="242"/>
        <v>1</v>
      </c>
      <c r="H453" s="8">
        <f t="shared" si="223"/>
        <v>2</v>
      </c>
      <c r="I453" s="17">
        <v>40</v>
      </c>
      <c r="J453" s="8" t="s">
        <v>69</v>
      </c>
    </row>
    <row r="454" spans="1:11" x14ac:dyDescent="0.2">
      <c r="B454" s="11">
        <v>447</v>
      </c>
      <c r="C454" s="8">
        <f t="shared" si="221"/>
        <v>101</v>
      </c>
      <c r="D454" s="12" t="s">
        <v>415</v>
      </c>
      <c r="E454" s="8">
        <f t="shared" ref="E454:G454" si="243">E29</f>
        <v>21</v>
      </c>
      <c r="F454" s="8" t="s">
        <v>70</v>
      </c>
      <c r="G454" s="8">
        <f t="shared" si="243"/>
        <v>1</v>
      </c>
      <c r="H454" s="8">
        <f t="shared" si="223"/>
        <v>2</v>
      </c>
      <c r="I454" s="17">
        <v>42</v>
      </c>
      <c r="J454" s="8" t="s">
        <v>71</v>
      </c>
    </row>
    <row r="455" spans="1:11" x14ac:dyDescent="0.2">
      <c r="B455" s="11">
        <v>448</v>
      </c>
      <c r="C455" s="8">
        <f t="shared" si="221"/>
        <v>101</v>
      </c>
      <c r="D455" s="12" t="s">
        <v>415</v>
      </c>
      <c r="E455" s="8">
        <f t="shared" ref="E455:G455" si="244">E30</f>
        <v>22</v>
      </c>
      <c r="F455" s="8" t="s">
        <v>72</v>
      </c>
      <c r="G455" s="8">
        <f t="shared" si="244"/>
        <v>1</v>
      </c>
      <c r="H455" s="8">
        <f t="shared" si="223"/>
        <v>2</v>
      </c>
      <c r="I455" s="17">
        <v>42</v>
      </c>
      <c r="J455" s="8" t="s">
        <v>73</v>
      </c>
    </row>
    <row r="456" spans="1:11" x14ac:dyDescent="0.2">
      <c r="B456" s="11">
        <v>449</v>
      </c>
      <c r="C456" s="8">
        <f t="shared" si="221"/>
        <v>101</v>
      </c>
      <c r="D456" s="12" t="s">
        <v>415</v>
      </c>
      <c r="E456" s="8">
        <f t="shared" ref="E456:G456" si="245">E31</f>
        <v>23</v>
      </c>
      <c r="F456" s="8" t="s">
        <v>74</v>
      </c>
      <c r="G456" s="8">
        <f t="shared" si="245"/>
        <v>1</v>
      </c>
      <c r="H456" s="8">
        <f t="shared" si="223"/>
        <v>2</v>
      </c>
      <c r="I456" s="17">
        <v>44</v>
      </c>
      <c r="J456" s="8" t="s">
        <v>75</v>
      </c>
    </row>
    <row r="457" spans="1:11" x14ac:dyDescent="0.2">
      <c r="B457" s="11">
        <v>450</v>
      </c>
      <c r="C457" s="8">
        <f t="shared" si="221"/>
        <v>101</v>
      </c>
      <c r="D457" s="12" t="s">
        <v>415</v>
      </c>
      <c r="E457" s="8">
        <f t="shared" ref="E457:G457" si="246">E32</f>
        <v>24</v>
      </c>
      <c r="F457" s="8" t="s">
        <v>76</v>
      </c>
      <c r="G457" s="8">
        <f t="shared" si="246"/>
        <v>1</v>
      </c>
      <c r="H457" s="8">
        <f t="shared" si="223"/>
        <v>2</v>
      </c>
      <c r="I457" s="17">
        <v>46</v>
      </c>
      <c r="J457" s="8" t="s">
        <v>77</v>
      </c>
    </row>
    <row r="458" spans="1:11" x14ac:dyDescent="0.2">
      <c r="B458" s="11">
        <v>451</v>
      </c>
      <c r="C458" s="8">
        <f t="shared" si="221"/>
        <v>101</v>
      </c>
      <c r="D458" s="12" t="s">
        <v>415</v>
      </c>
      <c r="E458" s="8">
        <f t="shared" ref="E458:G458" si="247">E33</f>
        <v>25</v>
      </c>
      <c r="F458" s="8" t="s">
        <v>78</v>
      </c>
      <c r="G458" s="8">
        <f t="shared" si="247"/>
        <v>1</v>
      </c>
      <c r="H458" s="8">
        <f t="shared" si="223"/>
        <v>2</v>
      </c>
      <c r="I458" s="17">
        <v>46</v>
      </c>
      <c r="J458" s="8" t="s">
        <v>79</v>
      </c>
    </row>
    <row r="459" spans="1:11" x14ac:dyDescent="0.2">
      <c r="B459" s="11">
        <v>452</v>
      </c>
      <c r="C459" s="8">
        <f t="shared" si="221"/>
        <v>101</v>
      </c>
      <c r="D459" s="12" t="s">
        <v>415</v>
      </c>
      <c r="E459" s="8">
        <f t="shared" ref="E459:G459" si="248">E34</f>
        <v>26</v>
      </c>
      <c r="F459" s="8" t="s">
        <v>80</v>
      </c>
      <c r="G459" s="8">
        <f t="shared" si="248"/>
        <v>1</v>
      </c>
      <c r="H459" s="8">
        <f t="shared" si="223"/>
        <v>2</v>
      </c>
      <c r="I459" s="17">
        <v>48</v>
      </c>
      <c r="J459" s="8" t="s">
        <v>81</v>
      </c>
    </row>
    <row r="460" spans="1:11" x14ac:dyDescent="0.2">
      <c r="B460" s="11">
        <v>453</v>
      </c>
      <c r="C460" s="8">
        <f t="shared" si="221"/>
        <v>101</v>
      </c>
      <c r="D460" s="12" t="s">
        <v>415</v>
      </c>
      <c r="E460" s="8">
        <f t="shared" ref="E460:G460" si="249">E35</f>
        <v>27</v>
      </c>
      <c r="F460" s="8" t="s">
        <v>82</v>
      </c>
      <c r="G460" s="8">
        <f t="shared" si="249"/>
        <v>1</v>
      </c>
      <c r="H460" s="8">
        <f t="shared" si="223"/>
        <v>2</v>
      </c>
      <c r="I460" s="17">
        <v>48</v>
      </c>
      <c r="J460" s="8" t="s">
        <v>83</v>
      </c>
    </row>
    <row r="461" spans="1:11" x14ac:dyDescent="0.2">
      <c r="B461" s="11">
        <v>454</v>
      </c>
      <c r="C461" s="8">
        <f t="shared" si="221"/>
        <v>101</v>
      </c>
      <c r="D461" s="12" t="s">
        <v>415</v>
      </c>
      <c r="E461" s="8">
        <f t="shared" ref="E461:G461" si="250">E36</f>
        <v>28</v>
      </c>
      <c r="F461" s="8" t="s">
        <v>84</v>
      </c>
      <c r="G461" s="8">
        <f t="shared" si="250"/>
        <v>1</v>
      </c>
      <c r="H461" s="8">
        <f t="shared" si="223"/>
        <v>2</v>
      </c>
      <c r="I461" s="17">
        <v>49</v>
      </c>
      <c r="J461" s="8" t="s">
        <v>85</v>
      </c>
    </row>
    <row r="462" spans="1:11" x14ac:dyDescent="0.2">
      <c r="B462" s="11">
        <v>455</v>
      </c>
      <c r="C462" s="8">
        <f t="shared" si="221"/>
        <v>101</v>
      </c>
      <c r="D462" s="12" t="s">
        <v>415</v>
      </c>
      <c r="E462" s="8">
        <f t="shared" ref="E462:G462" si="251">E37</f>
        <v>29</v>
      </c>
      <c r="F462" s="8" t="s">
        <v>86</v>
      </c>
      <c r="G462" s="8">
        <f t="shared" si="251"/>
        <v>1</v>
      </c>
      <c r="H462" s="8">
        <f t="shared" si="223"/>
        <v>2</v>
      </c>
      <c r="I462" s="17">
        <v>50</v>
      </c>
      <c r="J462" s="8" t="s">
        <v>87</v>
      </c>
    </row>
    <row r="463" spans="1:11" x14ac:dyDescent="0.2">
      <c r="B463" s="11">
        <v>456</v>
      </c>
      <c r="C463" s="8">
        <f t="shared" si="221"/>
        <v>101</v>
      </c>
      <c r="D463" s="12" t="s">
        <v>415</v>
      </c>
      <c r="E463" s="8">
        <f t="shared" ref="E463:G463" si="252">E38</f>
        <v>30</v>
      </c>
      <c r="F463" s="8" t="s">
        <v>88</v>
      </c>
      <c r="G463" s="8">
        <f t="shared" si="252"/>
        <v>1</v>
      </c>
      <c r="H463" s="8">
        <f t="shared" si="223"/>
        <v>2</v>
      </c>
      <c r="I463" s="17"/>
      <c r="J463" s="8" t="s">
        <v>89</v>
      </c>
    </row>
    <row r="464" spans="1:11" x14ac:dyDescent="0.2">
      <c r="A464" s="8">
        <f>C433</f>
        <v>101</v>
      </c>
      <c r="B464" s="11">
        <v>457</v>
      </c>
      <c r="C464" s="8">
        <f t="shared" si="221"/>
        <v>102</v>
      </c>
      <c r="D464" s="12" t="s">
        <v>416</v>
      </c>
      <c r="E464" s="8">
        <f t="shared" ref="E464:G464" si="253">E39</f>
        <v>0</v>
      </c>
      <c r="F464" s="8" t="s">
        <v>90</v>
      </c>
      <c r="G464" s="8">
        <f t="shared" si="253"/>
        <v>1</v>
      </c>
      <c r="H464" s="8">
        <f t="shared" si="223"/>
        <v>2</v>
      </c>
      <c r="I464" s="17">
        <v>1</v>
      </c>
      <c r="J464" s="8" t="s">
        <v>29</v>
      </c>
      <c r="K464" s="8" t="str">
        <f>A464&amp;RIGHT(K39,3)</f>
        <v>101#10</v>
      </c>
    </row>
    <row r="465" spans="1:11" x14ac:dyDescent="0.2">
      <c r="A465" s="8">
        <f t="shared" ref="A465:A494" si="254">C434</f>
        <v>101</v>
      </c>
      <c r="B465" s="11">
        <v>458</v>
      </c>
      <c r="C465" s="8">
        <f t="shared" si="221"/>
        <v>102</v>
      </c>
      <c r="D465" s="12" t="s">
        <v>416</v>
      </c>
      <c r="E465" s="8">
        <f t="shared" ref="E465:G465" si="255">E40</f>
        <v>1</v>
      </c>
      <c r="F465" s="8" t="s">
        <v>92</v>
      </c>
      <c r="G465" s="8">
        <f t="shared" si="255"/>
        <v>1</v>
      </c>
      <c r="H465" s="8">
        <f t="shared" si="223"/>
        <v>2</v>
      </c>
      <c r="I465" s="17">
        <v>1</v>
      </c>
      <c r="J465" s="8" t="s">
        <v>31</v>
      </c>
      <c r="K465" s="8" t="str">
        <f t="shared" ref="K465:K528" si="256">A465&amp;RIGHT(K40,3)</f>
        <v>101#10</v>
      </c>
    </row>
    <row r="466" spans="1:11" x14ac:dyDescent="0.2">
      <c r="A466" s="8">
        <f t="shared" si="254"/>
        <v>101</v>
      </c>
      <c r="B466" s="11">
        <v>459</v>
      </c>
      <c r="C466" s="8">
        <f t="shared" si="221"/>
        <v>102</v>
      </c>
      <c r="D466" s="12" t="s">
        <v>416</v>
      </c>
      <c r="E466" s="8">
        <f t="shared" ref="E466:G466" si="257">E41</f>
        <v>2</v>
      </c>
      <c r="F466" s="8" t="s">
        <v>93</v>
      </c>
      <c r="G466" s="8">
        <f t="shared" si="257"/>
        <v>1</v>
      </c>
      <c r="H466" s="8">
        <f t="shared" si="223"/>
        <v>2</v>
      </c>
      <c r="I466" s="17">
        <v>1</v>
      </c>
      <c r="J466" s="8" t="s">
        <v>33</v>
      </c>
      <c r="K466" s="8" t="str">
        <f t="shared" si="256"/>
        <v>101#10</v>
      </c>
    </row>
    <row r="467" spans="1:11" x14ac:dyDescent="0.2">
      <c r="A467" s="8">
        <f t="shared" si="254"/>
        <v>101</v>
      </c>
      <c r="B467" s="11">
        <v>460</v>
      </c>
      <c r="C467" s="8">
        <f t="shared" si="221"/>
        <v>102</v>
      </c>
      <c r="D467" s="12" t="s">
        <v>416</v>
      </c>
      <c r="E467" s="8">
        <f t="shared" ref="E467:G467" si="258">E42</f>
        <v>3</v>
      </c>
      <c r="F467" s="8" t="s">
        <v>94</v>
      </c>
      <c r="G467" s="8">
        <f t="shared" si="258"/>
        <v>1</v>
      </c>
      <c r="H467" s="8">
        <f t="shared" si="223"/>
        <v>2</v>
      </c>
      <c r="I467" s="17">
        <v>1</v>
      </c>
      <c r="J467" s="8" t="s">
        <v>35</v>
      </c>
      <c r="K467" s="8" t="str">
        <f t="shared" si="256"/>
        <v>101#10</v>
      </c>
    </row>
    <row r="468" spans="1:11" x14ac:dyDescent="0.2">
      <c r="A468" s="8">
        <f t="shared" si="254"/>
        <v>101</v>
      </c>
      <c r="B468" s="11">
        <v>461</v>
      </c>
      <c r="C468" s="8">
        <f t="shared" si="221"/>
        <v>102</v>
      </c>
      <c r="D468" s="12" t="s">
        <v>416</v>
      </c>
      <c r="E468" s="8">
        <f t="shared" ref="E468:G468" si="259">E43</f>
        <v>4</v>
      </c>
      <c r="F468" s="8" t="s">
        <v>95</v>
      </c>
      <c r="G468" s="8">
        <f t="shared" si="259"/>
        <v>1</v>
      </c>
      <c r="H468" s="8">
        <f t="shared" si="223"/>
        <v>2</v>
      </c>
      <c r="I468" s="17">
        <v>1</v>
      </c>
      <c r="J468" s="8" t="s">
        <v>37</v>
      </c>
      <c r="K468" s="8" t="str">
        <f t="shared" si="256"/>
        <v>101#10</v>
      </c>
    </row>
    <row r="469" spans="1:11" x14ac:dyDescent="0.2">
      <c r="A469" s="8">
        <f t="shared" si="254"/>
        <v>101</v>
      </c>
      <c r="B469" s="11">
        <v>462</v>
      </c>
      <c r="C469" s="8">
        <f t="shared" si="221"/>
        <v>102</v>
      </c>
      <c r="D469" s="12" t="s">
        <v>416</v>
      </c>
      <c r="E469" s="8">
        <f t="shared" ref="E469:G469" si="260">E44</f>
        <v>5</v>
      </c>
      <c r="F469" s="8" t="s">
        <v>96</v>
      </c>
      <c r="G469" s="8">
        <f t="shared" si="260"/>
        <v>1</v>
      </c>
      <c r="H469" s="8">
        <f t="shared" si="223"/>
        <v>2</v>
      </c>
      <c r="I469" s="17">
        <v>1</v>
      </c>
      <c r="J469" s="8" t="s">
        <v>39</v>
      </c>
      <c r="K469" s="8" t="str">
        <f t="shared" si="256"/>
        <v>101#10</v>
      </c>
    </row>
    <row r="470" spans="1:11" x14ac:dyDescent="0.2">
      <c r="A470" s="8">
        <f t="shared" si="254"/>
        <v>101</v>
      </c>
      <c r="B470" s="11">
        <v>463</v>
      </c>
      <c r="C470" s="8">
        <f t="shared" si="221"/>
        <v>102</v>
      </c>
      <c r="D470" s="12" t="s">
        <v>416</v>
      </c>
      <c r="E470" s="8">
        <f t="shared" ref="E470:G470" si="261">E45</f>
        <v>6</v>
      </c>
      <c r="F470" s="8" t="s">
        <v>97</v>
      </c>
      <c r="G470" s="8">
        <f t="shared" si="261"/>
        <v>1</v>
      </c>
      <c r="H470" s="8">
        <f t="shared" si="223"/>
        <v>2</v>
      </c>
      <c r="I470" s="17">
        <v>1</v>
      </c>
      <c r="J470" s="8" t="s">
        <v>41</v>
      </c>
      <c r="K470" s="8" t="str">
        <f t="shared" si="256"/>
        <v>101#10</v>
      </c>
    </row>
    <row r="471" spans="1:11" x14ac:dyDescent="0.2">
      <c r="A471" s="8">
        <f t="shared" si="254"/>
        <v>101</v>
      </c>
      <c r="B471" s="11">
        <v>464</v>
      </c>
      <c r="C471" s="8">
        <f t="shared" si="221"/>
        <v>102</v>
      </c>
      <c r="D471" s="12" t="s">
        <v>416</v>
      </c>
      <c r="E471" s="8">
        <f t="shared" ref="E471:G471" si="262">E46</f>
        <v>7</v>
      </c>
      <c r="F471" s="8" t="s">
        <v>98</v>
      </c>
      <c r="G471" s="8">
        <f t="shared" si="262"/>
        <v>1</v>
      </c>
      <c r="H471" s="8">
        <f t="shared" si="223"/>
        <v>2</v>
      </c>
      <c r="I471" s="17">
        <v>1</v>
      </c>
      <c r="J471" s="8" t="s">
        <v>43</v>
      </c>
      <c r="K471" s="8" t="str">
        <f t="shared" si="256"/>
        <v>101#10</v>
      </c>
    </row>
    <row r="472" spans="1:11" x14ac:dyDescent="0.2">
      <c r="A472" s="8">
        <f t="shared" si="254"/>
        <v>101</v>
      </c>
      <c r="B472" s="11">
        <v>465</v>
      </c>
      <c r="C472" s="8">
        <f t="shared" si="221"/>
        <v>102</v>
      </c>
      <c r="D472" s="12" t="s">
        <v>416</v>
      </c>
      <c r="E472" s="8">
        <f t="shared" ref="E472:G472" si="263">E47</f>
        <v>8</v>
      </c>
      <c r="F472" s="8" t="s">
        <v>99</v>
      </c>
      <c r="G472" s="8">
        <f t="shared" si="263"/>
        <v>1</v>
      </c>
      <c r="H472" s="8">
        <f t="shared" si="223"/>
        <v>2</v>
      </c>
      <c r="I472" s="17">
        <v>1</v>
      </c>
      <c r="J472" s="8" t="s">
        <v>45</v>
      </c>
      <c r="K472" s="8" t="str">
        <f t="shared" si="256"/>
        <v>101#10</v>
      </c>
    </row>
    <row r="473" spans="1:11" x14ac:dyDescent="0.2">
      <c r="A473" s="8">
        <f t="shared" si="254"/>
        <v>101</v>
      </c>
      <c r="B473" s="11">
        <v>466</v>
      </c>
      <c r="C473" s="8">
        <f t="shared" si="221"/>
        <v>102</v>
      </c>
      <c r="D473" s="12" t="s">
        <v>416</v>
      </c>
      <c r="E473" s="8">
        <f t="shared" ref="E473:G473" si="264">E48</f>
        <v>9</v>
      </c>
      <c r="F473" s="8" t="s">
        <v>100</v>
      </c>
      <c r="G473" s="8">
        <f t="shared" si="264"/>
        <v>1</v>
      </c>
      <c r="H473" s="8">
        <f t="shared" si="223"/>
        <v>2</v>
      </c>
      <c r="I473" s="17">
        <v>1</v>
      </c>
      <c r="J473" s="8" t="s">
        <v>47</v>
      </c>
      <c r="K473" s="8" t="str">
        <f t="shared" si="256"/>
        <v>101#10</v>
      </c>
    </row>
    <row r="474" spans="1:11" x14ac:dyDescent="0.2">
      <c r="A474" s="8">
        <f t="shared" si="254"/>
        <v>101</v>
      </c>
      <c r="B474" s="11">
        <v>467</v>
      </c>
      <c r="C474" s="8">
        <f t="shared" si="221"/>
        <v>102</v>
      </c>
      <c r="D474" s="12" t="s">
        <v>416</v>
      </c>
      <c r="E474" s="8">
        <f t="shared" ref="E474:G474" si="265">E49</f>
        <v>10</v>
      </c>
      <c r="F474" s="8" t="s">
        <v>101</v>
      </c>
      <c r="G474" s="8">
        <f t="shared" si="265"/>
        <v>1</v>
      </c>
      <c r="H474" s="8">
        <f t="shared" si="223"/>
        <v>2</v>
      </c>
      <c r="I474" s="17">
        <v>28</v>
      </c>
      <c r="J474" s="8" t="s">
        <v>49</v>
      </c>
      <c r="K474" s="8" t="str">
        <f t="shared" si="256"/>
        <v>101#10</v>
      </c>
    </row>
    <row r="475" spans="1:11" x14ac:dyDescent="0.2">
      <c r="A475" s="8">
        <f t="shared" si="254"/>
        <v>101</v>
      </c>
      <c r="B475" s="11">
        <v>468</v>
      </c>
      <c r="C475" s="8">
        <f t="shared" si="221"/>
        <v>102</v>
      </c>
      <c r="D475" s="12" t="s">
        <v>416</v>
      </c>
      <c r="E475" s="8">
        <f t="shared" ref="E475:G475" si="266">E50</f>
        <v>11</v>
      </c>
      <c r="F475" s="8" t="s">
        <v>102</v>
      </c>
      <c r="G475" s="8">
        <f t="shared" si="266"/>
        <v>1</v>
      </c>
      <c r="H475" s="8">
        <f t="shared" si="223"/>
        <v>2</v>
      </c>
      <c r="I475" s="17">
        <v>28</v>
      </c>
      <c r="J475" s="8" t="s">
        <v>51</v>
      </c>
      <c r="K475" s="8" t="str">
        <f t="shared" si="256"/>
        <v>101#10</v>
      </c>
    </row>
    <row r="476" spans="1:11" x14ac:dyDescent="0.2">
      <c r="A476" s="8">
        <f t="shared" si="254"/>
        <v>101</v>
      </c>
      <c r="B476" s="11">
        <v>469</v>
      </c>
      <c r="C476" s="8">
        <f t="shared" si="221"/>
        <v>102</v>
      </c>
      <c r="D476" s="12" t="s">
        <v>416</v>
      </c>
      <c r="E476" s="8">
        <f t="shared" ref="E476:G476" si="267">E51</f>
        <v>12</v>
      </c>
      <c r="F476" s="8" t="s">
        <v>103</v>
      </c>
      <c r="G476" s="8">
        <f t="shared" si="267"/>
        <v>1</v>
      </c>
      <c r="H476" s="8">
        <f t="shared" si="223"/>
        <v>2</v>
      </c>
      <c r="I476" s="17">
        <v>32</v>
      </c>
      <c r="J476" s="8" t="s">
        <v>53</v>
      </c>
      <c r="K476" s="8" t="str">
        <f t="shared" si="256"/>
        <v>101#10</v>
      </c>
    </row>
    <row r="477" spans="1:11" x14ac:dyDescent="0.2">
      <c r="A477" s="8">
        <f t="shared" si="254"/>
        <v>101</v>
      </c>
      <c r="B477" s="11">
        <v>470</v>
      </c>
      <c r="C477" s="8">
        <f t="shared" si="221"/>
        <v>102</v>
      </c>
      <c r="D477" s="12" t="s">
        <v>416</v>
      </c>
      <c r="E477" s="8">
        <f t="shared" ref="E477:G477" si="268">E52</f>
        <v>13</v>
      </c>
      <c r="F477" s="8" t="s">
        <v>104</v>
      </c>
      <c r="G477" s="8">
        <f t="shared" si="268"/>
        <v>1</v>
      </c>
      <c r="H477" s="8">
        <f t="shared" si="223"/>
        <v>2</v>
      </c>
      <c r="I477" s="17">
        <v>32</v>
      </c>
      <c r="J477" s="8" t="s">
        <v>55</v>
      </c>
      <c r="K477" s="8" t="str">
        <f t="shared" si="256"/>
        <v>101#10</v>
      </c>
    </row>
    <row r="478" spans="1:11" x14ac:dyDescent="0.2">
      <c r="A478" s="8">
        <f t="shared" si="254"/>
        <v>101</v>
      </c>
      <c r="B478" s="11">
        <v>471</v>
      </c>
      <c r="C478" s="8">
        <f t="shared" si="221"/>
        <v>102</v>
      </c>
      <c r="D478" s="12" t="s">
        <v>416</v>
      </c>
      <c r="E478" s="8">
        <f t="shared" ref="E478:G478" si="269">E53</f>
        <v>14</v>
      </c>
      <c r="F478" s="8" t="s">
        <v>105</v>
      </c>
      <c r="G478" s="8">
        <f t="shared" si="269"/>
        <v>1</v>
      </c>
      <c r="H478" s="8">
        <f t="shared" si="223"/>
        <v>2</v>
      </c>
      <c r="I478" s="17">
        <v>32</v>
      </c>
      <c r="J478" s="8" t="s">
        <v>57</v>
      </c>
      <c r="K478" s="8" t="str">
        <f t="shared" si="256"/>
        <v>101#10</v>
      </c>
    </row>
    <row r="479" spans="1:11" x14ac:dyDescent="0.2">
      <c r="A479" s="8">
        <f t="shared" si="254"/>
        <v>101</v>
      </c>
      <c r="B479" s="11">
        <v>472</v>
      </c>
      <c r="C479" s="8">
        <f t="shared" si="221"/>
        <v>102</v>
      </c>
      <c r="D479" s="12" t="s">
        <v>416</v>
      </c>
      <c r="E479" s="8">
        <f t="shared" ref="E479:G479" si="270">E54</f>
        <v>15</v>
      </c>
      <c r="F479" s="8" t="s">
        <v>106</v>
      </c>
      <c r="G479" s="8">
        <f t="shared" si="270"/>
        <v>1</v>
      </c>
      <c r="H479" s="8">
        <f t="shared" si="223"/>
        <v>2</v>
      </c>
      <c r="I479" s="17">
        <v>35</v>
      </c>
      <c r="J479" s="8" t="s">
        <v>59</v>
      </c>
      <c r="K479" s="8" t="str">
        <f t="shared" si="256"/>
        <v>101#10</v>
      </c>
    </row>
    <row r="480" spans="1:11" x14ac:dyDescent="0.2">
      <c r="A480" s="8">
        <f t="shared" si="254"/>
        <v>101</v>
      </c>
      <c r="B480" s="11">
        <v>473</v>
      </c>
      <c r="C480" s="8">
        <f t="shared" si="221"/>
        <v>102</v>
      </c>
      <c r="D480" s="12" t="s">
        <v>416</v>
      </c>
      <c r="E480" s="8">
        <f t="shared" ref="E480:G480" si="271">E55</f>
        <v>16</v>
      </c>
      <c r="F480" s="8" t="s">
        <v>107</v>
      </c>
      <c r="G480" s="8">
        <f t="shared" si="271"/>
        <v>1</v>
      </c>
      <c r="H480" s="8">
        <f t="shared" si="223"/>
        <v>2</v>
      </c>
      <c r="I480" s="17">
        <v>35</v>
      </c>
      <c r="J480" s="8" t="s">
        <v>61</v>
      </c>
      <c r="K480" s="8" t="str">
        <f t="shared" si="256"/>
        <v>101#10</v>
      </c>
    </row>
    <row r="481" spans="1:11" x14ac:dyDescent="0.2">
      <c r="A481" s="8">
        <f t="shared" si="254"/>
        <v>101</v>
      </c>
      <c r="B481" s="11">
        <v>474</v>
      </c>
      <c r="C481" s="8">
        <f t="shared" si="221"/>
        <v>102</v>
      </c>
      <c r="D481" s="12" t="s">
        <v>416</v>
      </c>
      <c r="E481" s="8">
        <f t="shared" ref="E481:G481" si="272">E56</f>
        <v>17</v>
      </c>
      <c r="F481" s="8" t="s">
        <v>108</v>
      </c>
      <c r="G481" s="8">
        <f t="shared" si="272"/>
        <v>1</v>
      </c>
      <c r="H481" s="8">
        <f t="shared" si="223"/>
        <v>2</v>
      </c>
      <c r="I481" s="17">
        <v>36</v>
      </c>
      <c r="J481" s="8" t="s">
        <v>63</v>
      </c>
      <c r="K481" s="8" t="str">
        <f t="shared" si="256"/>
        <v>101#10</v>
      </c>
    </row>
    <row r="482" spans="1:11" x14ac:dyDescent="0.2">
      <c r="A482" s="8">
        <f t="shared" si="254"/>
        <v>101</v>
      </c>
      <c r="B482" s="11">
        <v>475</v>
      </c>
      <c r="C482" s="8">
        <f t="shared" si="221"/>
        <v>102</v>
      </c>
      <c r="D482" s="12" t="s">
        <v>416</v>
      </c>
      <c r="E482" s="8">
        <f t="shared" ref="E482:G482" si="273">E57</f>
        <v>18</v>
      </c>
      <c r="F482" s="8" t="s">
        <v>109</v>
      </c>
      <c r="G482" s="8">
        <f t="shared" si="273"/>
        <v>1</v>
      </c>
      <c r="H482" s="8">
        <f t="shared" si="223"/>
        <v>2</v>
      </c>
      <c r="I482" s="17">
        <v>38</v>
      </c>
      <c r="J482" s="8" t="s">
        <v>65</v>
      </c>
      <c r="K482" s="8" t="str">
        <f t="shared" si="256"/>
        <v>101#10</v>
      </c>
    </row>
    <row r="483" spans="1:11" x14ac:dyDescent="0.2">
      <c r="A483" s="8">
        <f t="shared" si="254"/>
        <v>101</v>
      </c>
      <c r="B483" s="11">
        <v>476</v>
      </c>
      <c r="C483" s="8">
        <f t="shared" si="221"/>
        <v>102</v>
      </c>
      <c r="D483" s="12" t="s">
        <v>416</v>
      </c>
      <c r="E483" s="8">
        <f t="shared" ref="E483:G483" si="274">E58</f>
        <v>19</v>
      </c>
      <c r="F483" s="8" t="s">
        <v>110</v>
      </c>
      <c r="G483" s="8">
        <f t="shared" si="274"/>
        <v>1</v>
      </c>
      <c r="H483" s="8">
        <f t="shared" si="223"/>
        <v>2</v>
      </c>
      <c r="I483" s="17">
        <v>38</v>
      </c>
      <c r="J483" s="8" t="s">
        <v>67</v>
      </c>
      <c r="K483" s="8" t="str">
        <f t="shared" si="256"/>
        <v>101#10</v>
      </c>
    </row>
    <row r="484" spans="1:11" x14ac:dyDescent="0.2">
      <c r="A484" s="8">
        <f t="shared" si="254"/>
        <v>101</v>
      </c>
      <c r="B484" s="11">
        <v>477</v>
      </c>
      <c r="C484" s="8">
        <f t="shared" si="221"/>
        <v>102</v>
      </c>
      <c r="D484" s="12" t="s">
        <v>416</v>
      </c>
      <c r="E484" s="8">
        <f t="shared" ref="E484:G484" si="275">E59</f>
        <v>20</v>
      </c>
      <c r="F484" s="8" t="s">
        <v>111</v>
      </c>
      <c r="G484" s="8">
        <f t="shared" si="275"/>
        <v>1</v>
      </c>
      <c r="H484" s="8">
        <f t="shared" si="223"/>
        <v>2</v>
      </c>
      <c r="I484" s="17">
        <v>40</v>
      </c>
      <c r="J484" s="8" t="s">
        <v>69</v>
      </c>
      <c r="K484" s="8" t="str">
        <f t="shared" si="256"/>
        <v>101#10</v>
      </c>
    </row>
    <row r="485" spans="1:11" x14ac:dyDescent="0.2">
      <c r="A485" s="8">
        <f t="shared" si="254"/>
        <v>101</v>
      </c>
      <c r="B485" s="11">
        <v>478</v>
      </c>
      <c r="C485" s="8">
        <f t="shared" si="221"/>
        <v>102</v>
      </c>
      <c r="D485" s="12" t="s">
        <v>416</v>
      </c>
      <c r="E485" s="8">
        <f t="shared" ref="E485:G485" si="276">E60</f>
        <v>21</v>
      </c>
      <c r="F485" s="8" t="s">
        <v>112</v>
      </c>
      <c r="G485" s="8">
        <f t="shared" si="276"/>
        <v>1</v>
      </c>
      <c r="H485" s="8">
        <f t="shared" si="223"/>
        <v>2</v>
      </c>
      <c r="I485" s="17">
        <v>42</v>
      </c>
      <c r="J485" s="8" t="s">
        <v>71</v>
      </c>
      <c r="K485" s="8" t="str">
        <f t="shared" si="256"/>
        <v>101#10</v>
      </c>
    </row>
    <row r="486" spans="1:11" x14ac:dyDescent="0.2">
      <c r="A486" s="8">
        <f t="shared" si="254"/>
        <v>101</v>
      </c>
      <c r="B486" s="11">
        <v>479</v>
      </c>
      <c r="C486" s="8">
        <f t="shared" si="221"/>
        <v>102</v>
      </c>
      <c r="D486" s="12" t="s">
        <v>416</v>
      </c>
      <c r="E486" s="8">
        <f t="shared" ref="E486:G486" si="277">E61</f>
        <v>22</v>
      </c>
      <c r="F486" s="8" t="s">
        <v>113</v>
      </c>
      <c r="G486" s="8">
        <f t="shared" si="277"/>
        <v>1</v>
      </c>
      <c r="H486" s="8">
        <f t="shared" si="223"/>
        <v>2</v>
      </c>
      <c r="I486" s="17">
        <v>42</v>
      </c>
      <c r="J486" s="8" t="s">
        <v>73</v>
      </c>
      <c r="K486" s="8" t="str">
        <f t="shared" si="256"/>
        <v>101#10</v>
      </c>
    </row>
    <row r="487" spans="1:11" x14ac:dyDescent="0.2">
      <c r="A487" s="8">
        <f t="shared" si="254"/>
        <v>101</v>
      </c>
      <c r="B487" s="11">
        <v>480</v>
      </c>
      <c r="C487" s="8">
        <f t="shared" si="221"/>
        <v>102</v>
      </c>
      <c r="D487" s="12" t="s">
        <v>416</v>
      </c>
      <c r="E487" s="8">
        <f t="shared" ref="E487:G487" si="278">E62</f>
        <v>23</v>
      </c>
      <c r="F487" s="8" t="s">
        <v>114</v>
      </c>
      <c r="G487" s="8">
        <f t="shared" si="278"/>
        <v>1</v>
      </c>
      <c r="H487" s="8">
        <f t="shared" si="223"/>
        <v>2</v>
      </c>
      <c r="I487" s="17">
        <v>44</v>
      </c>
      <c r="J487" s="8" t="s">
        <v>75</v>
      </c>
      <c r="K487" s="8" t="str">
        <f t="shared" si="256"/>
        <v>101#10</v>
      </c>
    </row>
    <row r="488" spans="1:11" x14ac:dyDescent="0.2">
      <c r="A488" s="8">
        <f t="shared" si="254"/>
        <v>101</v>
      </c>
      <c r="B488" s="11">
        <v>481</v>
      </c>
      <c r="C488" s="8">
        <f t="shared" si="221"/>
        <v>102</v>
      </c>
      <c r="D488" s="12" t="s">
        <v>416</v>
      </c>
      <c r="E488" s="8">
        <f t="shared" ref="E488:G488" si="279">E63</f>
        <v>24</v>
      </c>
      <c r="F488" s="8" t="s">
        <v>115</v>
      </c>
      <c r="G488" s="8">
        <f t="shared" si="279"/>
        <v>1</v>
      </c>
      <c r="H488" s="8">
        <f t="shared" si="223"/>
        <v>2</v>
      </c>
      <c r="I488" s="17">
        <v>46</v>
      </c>
      <c r="J488" s="8" t="s">
        <v>77</v>
      </c>
      <c r="K488" s="8" t="str">
        <f t="shared" si="256"/>
        <v>101#10</v>
      </c>
    </row>
    <row r="489" spans="1:11" x14ac:dyDescent="0.2">
      <c r="A489" s="8">
        <f t="shared" si="254"/>
        <v>101</v>
      </c>
      <c r="B489" s="11">
        <v>482</v>
      </c>
      <c r="C489" s="8">
        <f t="shared" si="221"/>
        <v>102</v>
      </c>
      <c r="D489" s="12" t="s">
        <v>416</v>
      </c>
      <c r="E489" s="8">
        <f t="shared" ref="E489:G489" si="280">E64</f>
        <v>25</v>
      </c>
      <c r="F489" s="8" t="s">
        <v>116</v>
      </c>
      <c r="G489" s="8">
        <f t="shared" si="280"/>
        <v>1</v>
      </c>
      <c r="H489" s="8">
        <f t="shared" si="223"/>
        <v>2</v>
      </c>
      <c r="I489" s="17">
        <v>46</v>
      </c>
      <c r="J489" s="8" t="s">
        <v>79</v>
      </c>
      <c r="K489" s="8" t="str">
        <f t="shared" si="256"/>
        <v>101#10</v>
      </c>
    </row>
    <row r="490" spans="1:11" x14ac:dyDescent="0.2">
      <c r="A490" s="8">
        <f t="shared" si="254"/>
        <v>101</v>
      </c>
      <c r="B490" s="11">
        <v>483</v>
      </c>
      <c r="C490" s="8">
        <f t="shared" si="221"/>
        <v>102</v>
      </c>
      <c r="D490" s="12" t="s">
        <v>416</v>
      </c>
      <c r="E490" s="8">
        <f t="shared" ref="E490:G490" si="281">E65</f>
        <v>26</v>
      </c>
      <c r="F490" s="8" t="s">
        <v>117</v>
      </c>
      <c r="G490" s="8">
        <f t="shared" si="281"/>
        <v>1</v>
      </c>
      <c r="H490" s="8">
        <f t="shared" si="223"/>
        <v>2</v>
      </c>
      <c r="I490" s="17">
        <v>48</v>
      </c>
      <c r="J490" s="8" t="s">
        <v>81</v>
      </c>
      <c r="K490" s="8" t="str">
        <f t="shared" si="256"/>
        <v>101#10</v>
      </c>
    </row>
    <row r="491" spans="1:11" x14ac:dyDescent="0.2">
      <c r="A491" s="8">
        <f t="shared" si="254"/>
        <v>101</v>
      </c>
      <c r="B491" s="11">
        <v>484</v>
      </c>
      <c r="C491" s="8">
        <f t="shared" si="221"/>
        <v>102</v>
      </c>
      <c r="D491" s="12" t="s">
        <v>416</v>
      </c>
      <c r="E491" s="8">
        <f t="shared" ref="E491:G491" si="282">E66</f>
        <v>27</v>
      </c>
      <c r="F491" s="8" t="s">
        <v>118</v>
      </c>
      <c r="G491" s="8">
        <f t="shared" si="282"/>
        <v>1</v>
      </c>
      <c r="H491" s="8">
        <f t="shared" si="223"/>
        <v>2</v>
      </c>
      <c r="I491" s="17">
        <v>48</v>
      </c>
      <c r="J491" s="8" t="s">
        <v>83</v>
      </c>
      <c r="K491" s="8" t="str">
        <f t="shared" si="256"/>
        <v>101#10</v>
      </c>
    </row>
    <row r="492" spans="1:11" x14ac:dyDescent="0.2">
      <c r="A492" s="8">
        <f t="shared" si="254"/>
        <v>101</v>
      </c>
      <c r="B492" s="11">
        <v>485</v>
      </c>
      <c r="C492" s="8">
        <f t="shared" si="221"/>
        <v>102</v>
      </c>
      <c r="D492" s="12" t="s">
        <v>416</v>
      </c>
      <c r="E492" s="8">
        <f t="shared" ref="E492:G492" si="283">E67</f>
        <v>28</v>
      </c>
      <c r="F492" s="8" t="s">
        <v>119</v>
      </c>
      <c r="G492" s="8">
        <f t="shared" si="283"/>
        <v>1</v>
      </c>
      <c r="H492" s="8">
        <f t="shared" si="223"/>
        <v>2</v>
      </c>
      <c r="I492" s="17">
        <v>49</v>
      </c>
      <c r="J492" s="8" t="s">
        <v>85</v>
      </c>
      <c r="K492" s="8" t="str">
        <f t="shared" si="256"/>
        <v>101#10</v>
      </c>
    </row>
    <row r="493" spans="1:11" x14ac:dyDescent="0.2">
      <c r="A493" s="8">
        <f t="shared" si="254"/>
        <v>101</v>
      </c>
      <c r="B493" s="11">
        <v>486</v>
      </c>
      <c r="C493" s="8">
        <f t="shared" si="221"/>
        <v>102</v>
      </c>
      <c r="D493" s="12" t="s">
        <v>416</v>
      </c>
      <c r="E493" s="8">
        <f t="shared" ref="E493:G493" si="284">E68</f>
        <v>29</v>
      </c>
      <c r="F493" s="8" t="s">
        <v>120</v>
      </c>
      <c r="G493" s="8">
        <f t="shared" si="284"/>
        <v>1</v>
      </c>
      <c r="H493" s="8">
        <f t="shared" si="223"/>
        <v>2</v>
      </c>
      <c r="I493" s="17">
        <v>50</v>
      </c>
      <c r="J493" s="8" t="s">
        <v>87</v>
      </c>
      <c r="K493" s="8" t="str">
        <f t="shared" si="256"/>
        <v>101#10</v>
      </c>
    </row>
    <row r="494" spans="1:11" x14ac:dyDescent="0.2">
      <c r="A494" s="8">
        <f t="shared" si="254"/>
        <v>101</v>
      </c>
      <c r="B494" s="11">
        <v>487</v>
      </c>
      <c r="C494" s="8">
        <f t="shared" si="221"/>
        <v>102</v>
      </c>
      <c r="D494" s="12" t="s">
        <v>416</v>
      </c>
      <c r="E494" s="8">
        <f t="shared" ref="E494:G494" si="285">E69</f>
        <v>30</v>
      </c>
      <c r="F494" s="8" t="s">
        <v>121</v>
      </c>
      <c r="G494" s="8">
        <f t="shared" si="285"/>
        <v>1</v>
      </c>
      <c r="H494" s="8">
        <f t="shared" si="223"/>
        <v>2</v>
      </c>
      <c r="I494" s="17"/>
      <c r="J494" s="8" t="s">
        <v>89</v>
      </c>
      <c r="K494" s="8" t="str">
        <f t="shared" si="256"/>
        <v>101#10</v>
      </c>
    </row>
    <row r="495" spans="1:11" x14ac:dyDescent="0.2">
      <c r="A495" s="8">
        <f>A464</f>
        <v>101</v>
      </c>
      <c r="B495" s="11">
        <v>488</v>
      </c>
      <c r="C495" s="8">
        <f t="shared" si="221"/>
        <v>103</v>
      </c>
      <c r="D495" s="12" t="s">
        <v>417</v>
      </c>
      <c r="E495" s="8">
        <f t="shared" ref="E495:G495" si="286">E70</f>
        <v>0</v>
      </c>
      <c r="F495" s="8" t="s">
        <v>122</v>
      </c>
      <c r="G495" s="8">
        <f t="shared" si="286"/>
        <v>1</v>
      </c>
      <c r="H495" s="8">
        <f t="shared" si="223"/>
        <v>2</v>
      </c>
      <c r="I495" s="17">
        <v>1</v>
      </c>
      <c r="J495" s="8" t="s">
        <v>29</v>
      </c>
      <c r="K495" s="8" t="str">
        <f t="shared" si="256"/>
        <v>101#10</v>
      </c>
    </row>
    <row r="496" spans="1:11" x14ac:dyDescent="0.2">
      <c r="A496" s="8">
        <f t="shared" ref="A496:A525" si="287">A465</f>
        <v>101</v>
      </c>
      <c r="B496" s="11">
        <v>489</v>
      </c>
      <c r="C496" s="8">
        <f t="shared" si="221"/>
        <v>103</v>
      </c>
      <c r="D496" s="12" t="s">
        <v>417</v>
      </c>
      <c r="E496" s="8">
        <f t="shared" ref="E496:G496" si="288">E71</f>
        <v>1</v>
      </c>
      <c r="F496" s="8" t="s">
        <v>123</v>
      </c>
      <c r="G496" s="8">
        <f t="shared" si="288"/>
        <v>1</v>
      </c>
      <c r="H496" s="8">
        <f t="shared" si="223"/>
        <v>2</v>
      </c>
      <c r="I496" s="17">
        <v>1</v>
      </c>
      <c r="J496" s="8" t="s">
        <v>31</v>
      </c>
      <c r="K496" s="8" t="str">
        <f t="shared" si="256"/>
        <v>101#10</v>
      </c>
    </row>
    <row r="497" spans="1:11" x14ac:dyDescent="0.2">
      <c r="A497" s="8">
        <f t="shared" si="287"/>
        <v>101</v>
      </c>
      <c r="B497" s="11">
        <v>490</v>
      </c>
      <c r="C497" s="8">
        <f t="shared" si="221"/>
        <v>103</v>
      </c>
      <c r="D497" s="12" t="s">
        <v>417</v>
      </c>
      <c r="E497" s="8">
        <f t="shared" ref="E497:G497" si="289">E72</f>
        <v>2</v>
      </c>
      <c r="F497" s="8" t="s">
        <v>124</v>
      </c>
      <c r="G497" s="8">
        <f t="shared" si="289"/>
        <v>1</v>
      </c>
      <c r="H497" s="8">
        <f t="shared" si="223"/>
        <v>2</v>
      </c>
      <c r="I497" s="17">
        <v>1</v>
      </c>
      <c r="J497" s="8" t="s">
        <v>33</v>
      </c>
      <c r="K497" s="8" t="str">
        <f t="shared" si="256"/>
        <v>101#10</v>
      </c>
    </row>
    <row r="498" spans="1:11" x14ac:dyDescent="0.2">
      <c r="A498" s="8">
        <f t="shared" si="287"/>
        <v>101</v>
      </c>
      <c r="B498" s="11">
        <v>491</v>
      </c>
      <c r="C498" s="8">
        <f t="shared" ref="C498:C561" si="290">C73+100</f>
        <v>103</v>
      </c>
      <c r="D498" s="12" t="s">
        <v>417</v>
      </c>
      <c r="E498" s="8">
        <f t="shared" ref="E498:G498" si="291">E73</f>
        <v>3</v>
      </c>
      <c r="F498" s="8" t="s">
        <v>125</v>
      </c>
      <c r="G498" s="8">
        <f t="shared" si="291"/>
        <v>1</v>
      </c>
      <c r="H498" s="8">
        <f t="shared" ref="H498:H561" si="292">H73+1</f>
        <v>2</v>
      </c>
      <c r="I498" s="17">
        <v>1</v>
      </c>
      <c r="J498" s="8" t="s">
        <v>35</v>
      </c>
      <c r="K498" s="8" t="str">
        <f t="shared" si="256"/>
        <v>101#10</v>
      </c>
    </row>
    <row r="499" spans="1:11" x14ac:dyDescent="0.2">
      <c r="A499" s="8">
        <f t="shared" si="287"/>
        <v>101</v>
      </c>
      <c r="B499" s="11">
        <v>492</v>
      </c>
      <c r="C499" s="8">
        <f t="shared" si="290"/>
        <v>103</v>
      </c>
      <c r="D499" s="12" t="s">
        <v>417</v>
      </c>
      <c r="E499" s="8">
        <f t="shared" ref="E499:G499" si="293">E74</f>
        <v>4</v>
      </c>
      <c r="F499" s="8" t="s">
        <v>126</v>
      </c>
      <c r="G499" s="8">
        <f t="shared" si="293"/>
        <v>1</v>
      </c>
      <c r="H499" s="8">
        <f t="shared" si="292"/>
        <v>2</v>
      </c>
      <c r="I499" s="17">
        <v>1</v>
      </c>
      <c r="J499" s="8" t="s">
        <v>37</v>
      </c>
      <c r="K499" s="8" t="str">
        <f t="shared" si="256"/>
        <v>101#10</v>
      </c>
    </row>
    <row r="500" spans="1:11" x14ac:dyDescent="0.2">
      <c r="A500" s="8">
        <f t="shared" si="287"/>
        <v>101</v>
      </c>
      <c r="B500" s="11">
        <v>493</v>
      </c>
      <c r="C500" s="8">
        <f t="shared" si="290"/>
        <v>103</v>
      </c>
      <c r="D500" s="12" t="s">
        <v>417</v>
      </c>
      <c r="E500" s="8">
        <f t="shared" ref="E500:G500" si="294">E75</f>
        <v>5</v>
      </c>
      <c r="F500" s="8" t="s">
        <v>127</v>
      </c>
      <c r="G500" s="8">
        <f t="shared" si="294"/>
        <v>1</v>
      </c>
      <c r="H500" s="8">
        <f t="shared" si="292"/>
        <v>2</v>
      </c>
      <c r="I500" s="17">
        <v>1</v>
      </c>
      <c r="J500" s="8" t="s">
        <v>39</v>
      </c>
      <c r="K500" s="8" t="str">
        <f t="shared" si="256"/>
        <v>101#10</v>
      </c>
    </row>
    <row r="501" spans="1:11" x14ac:dyDescent="0.2">
      <c r="A501" s="8">
        <f t="shared" si="287"/>
        <v>101</v>
      </c>
      <c r="B501" s="11">
        <v>494</v>
      </c>
      <c r="C501" s="8">
        <f t="shared" si="290"/>
        <v>103</v>
      </c>
      <c r="D501" s="12" t="s">
        <v>417</v>
      </c>
      <c r="E501" s="8">
        <f t="shared" ref="E501:G501" si="295">E76</f>
        <v>6</v>
      </c>
      <c r="F501" s="8" t="s">
        <v>128</v>
      </c>
      <c r="G501" s="8">
        <f t="shared" si="295"/>
        <v>1</v>
      </c>
      <c r="H501" s="8">
        <f t="shared" si="292"/>
        <v>2</v>
      </c>
      <c r="I501" s="17">
        <v>1</v>
      </c>
      <c r="J501" s="8" t="s">
        <v>41</v>
      </c>
      <c r="K501" s="8" t="str">
        <f t="shared" si="256"/>
        <v>101#10</v>
      </c>
    </row>
    <row r="502" spans="1:11" x14ac:dyDescent="0.2">
      <c r="A502" s="8">
        <f t="shared" si="287"/>
        <v>101</v>
      </c>
      <c r="B502" s="11">
        <v>495</v>
      </c>
      <c r="C502" s="8">
        <f t="shared" si="290"/>
        <v>103</v>
      </c>
      <c r="D502" s="12" t="s">
        <v>417</v>
      </c>
      <c r="E502" s="8">
        <f t="shared" ref="E502:G502" si="296">E77</f>
        <v>7</v>
      </c>
      <c r="F502" s="8" t="s">
        <v>129</v>
      </c>
      <c r="G502" s="8">
        <f t="shared" si="296"/>
        <v>1</v>
      </c>
      <c r="H502" s="8">
        <f t="shared" si="292"/>
        <v>2</v>
      </c>
      <c r="I502" s="17">
        <v>1</v>
      </c>
      <c r="J502" s="8" t="s">
        <v>43</v>
      </c>
      <c r="K502" s="8" t="str">
        <f t="shared" si="256"/>
        <v>101#10</v>
      </c>
    </row>
    <row r="503" spans="1:11" x14ac:dyDescent="0.2">
      <c r="A503" s="8">
        <f t="shared" si="287"/>
        <v>101</v>
      </c>
      <c r="B503" s="11">
        <v>496</v>
      </c>
      <c r="C503" s="8">
        <f t="shared" si="290"/>
        <v>103</v>
      </c>
      <c r="D503" s="12" t="s">
        <v>417</v>
      </c>
      <c r="E503" s="8">
        <f t="shared" ref="E503:G503" si="297">E78</f>
        <v>8</v>
      </c>
      <c r="F503" s="8" t="s">
        <v>130</v>
      </c>
      <c r="G503" s="8">
        <f t="shared" si="297"/>
        <v>1</v>
      </c>
      <c r="H503" s="8">
        <f t="shared" si="292"/>
        <v>2</v>
      </c>
      <c r="I503" s="17">
        <v>1</v>
      </c>
      <c r="J503" s="8" t="s">
        <v>45</v>
      </c>
      <c r="K503" s="8" t="str">
        <f t="shared" si="256"/>
        <v>101#10</v>
      </c>
    </row>
    <row r="504" spans="1:11" x14ac:dyDescent="0.2">
      <c r="A504" s="8">
        <f t="shared" si="287"/>
        <v>101</v>
      </c>
      <c r="B504" s="11">
        <v>497</v>
      </c>
      <c r="C504" s="8">
        <f t="shared" si="290"/>
        <v>103</v>
      </c>
      <c r="D504" s="12" t="s">
        <v>417</v>
      </c>
      <c r="E504" s="8">
        <f t="shared" ref="E504:G504" si="298">E79</f>
        <v>9</v>
      </c>
      <c r="F504" s="8" t="s">
        <v>131</v>
      </c>
      <c r="G504" s="8">
        <f t="shared" si="298"/>
        <v>1</v>
      </c>
      <c r="H504" s="8">
        <f t="shared" si="292"/>
        <v>2</v>
      </c>
      <c r="I504" s="17">
        <v>1</v>
      </c>
      <c r="J504" s="8" t="s">
        <v>47</v>
      </c>
      <c r="K504" s="8" t="str">
        <f t="shared" si="256"/>
        <v>101#10</v>
      </c>
    </row>
    <row r="505" spans="1:11" x14ac:dyDescent="0.2">
      <c r="A505" s="8">
        <f t="shared" si="287"/>
        <v>101</v>
      </c>
      <c r="B505" s="11">
        <v>498</v>
      </c>
      <c r="C505" s="8">
        <f t="shared" si="290"/>
        <v>103</v>
      </c>
      <c r="D505" s="12" t="s">
        <v>417</v>
      </c>
      <c r="E505" s="8">
        <f t="shared" ref="E505:G505" si="299">E80</f>
        <v>10</v>
      </c>
      <c r="F505" s="8" t="s">
        <v>132</v>
      </c>
      <c r="G505" s="8">
        <f t="shared" si="299"/>
        <v>1</v>
      </c>
      <c r="H505" s="8">
        <f t="shared" si="292"/>
        <v>2</v>
      </c>
      <c r="I505" s="17">
        <v>28</v>
      </c>
      <c r="J505" s="8" t="s">
        <v>49</v>
      </c>
      <c r="K505" s="8" t="str">
        <f t="shared" si="256"/>
        <v>101#10</v>
      </c>
    </row>
    <row r="506" spans="1:11" x14ac:dyDescent="0.2">
      <c r="A506" s="8">
        <f t="shared" si="287"/>
        <v>101</v>
      </c>
      <c r="B506" s="11">
        <v>499</v>
      </c>
      <c r="C506" s="8">
        <f t="shared" si="290"/>
        <v>103</v>
      </c>
      <c r="D506" s="12" t="s">
        <v>417</v>
      </c>
      <c r="E506" s="8">
        <f t="shared" ref="E506:G506" si="300">E81</f>
        <v>11</v>
      </c>
      <c r="F506" s="8" t="s">
        <v>133</v>
      </c>
      <c r="G506" s="8">
        <f t="shared" si="300"/>
        <v>1</v>
      </c>
      <c r="H506" s="8">
        <f t="shared" si="292"/>
        <v>2</v>
      </c>
      <c r="I506" s="17">
        <v>28</v>
      </c>
      <c r="J506" s="8" t="s">
        <v>51</v>
      </c>
      <c r="K506" s="8" t="str">
        <f t="shared" si="256"/>
        <v>101#10</v>
      </c>
    </row>
    <row r="507" spans="1:11" x14ac:dyDescent="0.2">
      <c r="A507" s="8">
        <f t="shared" si="287"/>
        <v>101</v>
      </c>
      <c r="B507" s="11">
        <v>500</v>
      </c>
      <c r="C507" s="8">
        <f t="shared" si="290"/>
        <v>103</v>
      </c>
      <c r="D507" s="12" t="s">
        <v>417</v>
      </c>
      <c r="E507" s="8">
        <f t="shared" ref="E507:G507" si="301">E82</f>
        <v>12</v>
      </c>
      <c r="F507" s="8" t="s">
        <v>134</v>
      </c>
      <c r="G507" s="8">
        <f t="shared" si="301"/>
        <v>1</v>
      </c>
      <c r="H507" s="8">
        <f t="shared" si="292"/>
        <v>2</v>
      </c>
      <c r="I507" s="17">
        <v>32</v>
      </c>
      <c r="J507" s="8" t="s">
        <v>53</v>
      </c>
      <c r="K507" s="8" t="str">
        <f t="shared" si="256"/>
        <v>101#10</v>
      </c>
    </row>
    <row r="508" spans="1:11" x14ac:dyDescent="0.2">
      <c r="A508" s="8">
        <f t="shared" si="287"/>
        <v>101</v>
      </c>
      <c r="B508" s="11">
        <v>501</v>
      </c>
      <c r="C508" s="8">
        <f t="shared" si="290"/>
        <v>103</v>
      </c>
      <c r="D508" s="12" t="s">
        <v>417</v>
      </c>
      <c r="E508" s="8">
        <f t="shared" ref="E508:G508" si="302">E83</f>
        <v>13</v>
      </c>
      <c r="F508" s="8" t="s">
        <v>135</v>
      </c>
      <c r="G508" s="8">
        <f t="shared" si="302"/>
        <v>1</v>
      </c>
      <c r="H508" s="8">
        <f t="shared" si="292"/>
        <v>2</v>
      </c>
      <c r="I508" s="17">
        <v>32</v>
      </c>
      <c r="J508" s="8" t="s">
        <v>55</v>
      </c>
      <c r="K508" s="8" t="str">
        <f t="shared" si="256"/>
        <v>101#10</v>
      </c>
    </row>
    <row r="509" spans="1:11" x14ac:dyDescent="0.2">
      <c r="A509" s="8">
        <f t="shared" si="287"/>
        <v>101</v>
      </c>
      <c r="B509" s="11">
        <v>502</v>
      </c>
      <c r="C509" s="8">
        <f t="shared" si="290"/>
        <v>103</v>
      </c>
      <c r="D509" s="12" t="s">
        <v>417</v>
      </c>
      <c r="E509" s="8">
        <f t="shared" ref="E509:G509" si="303">E84</f>
        <v>14</v>
      </c>
      <c r="F509" s="8" t="s">
        <v>136</v>
      </c>
      <c r="G509" s="8">
        <f t="shared" si="303"/>
        <v>1</v>
      </c>
      <c r="H509" s="8">
        <f t="shared" si="292"/>
        <v>2</v>
      </c>
      <c r="I509" s="17">
        <v>32</v>
      </c>
      <c r="J509" s="8" t="s">
        <v>57</v>
      </c>
      <c r="K509" s="8" t="str">
        <f t="shared" si="256"/>
        <v>101#10</v>
      </c>
    </row>
    <row r="510" spans="1:11" x14ac:dyDescent="0.2">
      <c r="A510" s="8">
        <f t="shared" si="287"/>
        <v>101</v>
      </c>
      <c r="B510" s="11">
        <v>503</v>
      </c>
      <c r="C510" s="8">
        <f t="shared" si="290"/>
        <v>103</v>
      </c>
      <c r="D510" s="12" t="s">
        <v>417</v>
      </c>
      <c r="E510" s="8">
        <f t="shared" ref="E510:G510" si="304">E85</f>
        <v>15</v>
      </c>
      <c r="F510" s="8" t="s">
        <v>137</v>
      </c>
      <c r="G510" s="8">
        <f t="shared" si="304"/>
        <v>1</v>
      </c>
      <c r="H510" s="8">
        <f t="shared" si="292"/>
        <v>2</v>
      </c>
      <c r="I510" s="17">
        <v>35</v>
      </c>
      <c r="J510" s="8" t="s">
        <v>59</v>
      </c>
      <c r="K510" s="8" t="str">
        <f t="shared" si="256"/>
        <v>101#10</v>
      </c>
    </row>
    <row r="511" spans="1:11" x14ac:dyDescent="0.2">
      <c r="A511" s="8">
        <f t="shared" si="287"/>
        <v>101</v>
      </c>
      <c r="B511" s="11">
        <v>504</v>
      </c>
      <c r="C511" s="8">
        <f t="shared" si="290"/>
        <v>103</v>
      </c>
      <c r="D511" s="12" t="s">
        <v>417</v>
      </c>
      <c r="E511" s="8">
        <f t="shared" ref="E511:G511" si="305">E86</f>
        <v>16</v>
      </c>
      <c r="F511" s="8" t="s">
        <v>138</v>
      </c>
      <c r="G511" s="8">
        <f t="shared" si="305"/>
        <v>1</v>
      </c>
      <c r="H511" s="8">
        <f t="shared" si="292"/>
        <v>2</v>
      </c>
      <c r="I511" s="17">
        <v>35</v>
      </c>
      <c r="J511" s="8" t="s">
        <v>61</v>
      </c>
      <c r="K511" s="8" t="str">
        <f t="shared" si="256"/>
        <v>101#10</v>
      </c>
    </row>
    <row r="512" spans="1:11" x14ac:dyDescent="0.2">
      <c r="A512" s="8">
        <f t="shared" si="287"/>
        <v>101</v>
      </c>
      <c r="B512" s="11">
        <v>505</v>
      </c>
      <c r="C512" s="8">
        <f t="shared" si="290"/>
        <v>103</v>
      </c>
      <c r="D512" s="12" t="s">
        <v>417</v>
      </c>
      <c r="E512" s="8">
        <f t="shared" ref="E512:G512" si="306">E87</f>
        <v>17</v>
      </c>
      <c r="F512" s="8" t="s">
        <v>139</v>
      </c>
      <c r="G512" s="8">
        <f t="shared" si="306"/>
        <v>1</v>
      </c>
      <c r="H512" s="8">
        <f t="shared" si="292"/>
        <v>2</v>
      </c>
      <c r="I512" s="17">
        <v>36</v>
      </c>
      <c r="J512" s="8" t="s">
        <v>63</v>
      </c>
      <c r="K512" s="8" t="str">
        <f t="shared" si="256"/>
        <v>101#10</v>
      </c>
    </row>
    <row r="513" spans="1:11" x14ac:dyDescent="0.2">
      <c r="A513" s="8">
        <f t="shared" si="287"/>
        <v>101</v>
      </c>
      <c r="B513" s="11">
        <v>506</v>
      </c>
      <c r="C513" s="8">
        <f t="shared" si="290"/>
        <v>103</v>
      </c>
      <c r="D513" s="12" t="s">
        <v>417</v>
      </c>
      <c r="E513" s="8">
        <f t="shared" ref="E513:G513" si="307">E88</f>
        <v>18</v>
      </c>
      <c r="F513" s="8" t="s">
        <v>140</v>
      </c>
      <c r="G513" s="8">
        <f t="shared" si="307"/>
        <v>1</v>
      </c>
      <c r="H513" s="8">
        <f t="shared" si="292"/>
        <v>2</v>
      </c>
      <c r="I513" s="17">
        <v>38</v>
      </c>
      <c r="J513" s="8" t="s">
        <v>65</v>
      </c>
      <c r="K513" s="8" t="str">
        <f t="shared" si="256"/>
        <v>101#10</v>
      </c>
    </row>
    <row r="514" spans="1:11" x14ac:dyDescent="0.2">
      <c r="A514" s="8">
        <f t="shared" si="287"/>
        <v>101</v>
      </c>
      <c r="B514" s="11">
        <v>507</v>
      </c>
      <c r="C514" s="8">
        <f t="shared" si="290"/>
        <v>103</v>
      </c>
      <c r="D514" s="12" t="s">
        <v>417</v>
      </c>
      <c r="E514" s="8">
        <f t="shared" ref="E514:G514" si="308">E89</f>
        <v>19</v>
      </c>
      <c r="F514" s="8" t="s">
        <v>141</v>
      </c>
      <c r="G514" s="8">
        <f t="shared" si="308"/>
        <v>1</v>
      </c>
      <c r="H514" s="8">
        <f t="shared" si="292"/>
        <v>2</v>
      </c>
      <c r="I514" s="17">
        <v>38</v>
      </c>
      <c r="J514" s="8" t="s">
        <v>67</v>
      </c>
      <c r="K514" s="8" t="str">
        <f t="shared" si="256"/>
        <v>101#10</v>
      </c>
    </row>
    <row r="515" spans="1:11" x14ac:dyDescent="0.2">
      <c r="A515" s="8">
        <f t="shared" si="287"/>
        <v>101</v>
      </c>
      <c r="B515" s="11">
        <v>508</v>
      </c>
      <c r="C515" s="8">
        <f t="shared" si="290"/>
        <v>103</v>
      </c>
      <c r="D515" s="12" t="s">
        <v>417</v>
      </c>
      <c r="E515" s="8">
        <f t="shared" ref="E515:G515" si="309">E90</f>
        <v>20</v>
      </c>
      <c r="F515" s="8" t="s">
        <v>142</v>
      </c>
      <c r="G515" s="8">
        <f t="shared" si="309"/>
        <v>1</v>
      </c>
      <c r="H515" s="8">
        <f t="shared" si="292"/>
        <v>2</v>
      </c>
      <c r="I515" s="17">
        <v>40</v>
      </c>
      <c r="J515" s="8" t="s">
        <v>69</v>
      </c>
      <c r="K515" s="8" t="str">
        <f t="shared" si="256"/>
        <v>101#10</v>
      </c>
    </row>
    <row r="516" spans="1:11" x14ac:dyDescent="0.2">
      <c r="A516" s="8">
        <f t="shared" si="287"/>
        <v>101</v>
      </c>
      <c r="B516" s="11">
        <v>509</v>
      </c>
      <c r="C516" s="8">
        <f t="shared" si="290"/>
        <v>103</v>
      </c>
      <c r="D516" s="12" t="s">
        <v>417</v>
      </c>
      <c r="E516" s="8">
        <f t="shared" ref="E516:G516" si="310">E91</f>
        <v>21</v>
      </c>
      <c r="F516" s="8" t="s">
        <v>143</v>
      </c>
      <c r="G516" s="8">
        <f t="shared" si="310"/>
        <v>1</v>
      </c>
      <c r="H516" s="8">
        <f t="shared" si="292"/>
        <v>2</v>
      </c>
      <c r="I516" s="17">
        <v>42</v>
      </c>
      <c r="J516" s="8" t="s">
        <v>71</v>
      </c>
      <c r="K516" s="8" t="str">
        <f t="shared" si="256"/>
        <v>101#10</v>
      </c>
    </row>
    <row r="517" spans="1:11" x14ac:dyDescent="0.2">
      <c r="A517" s="8">
        <f t="shared" si="287"/>
        <v>101</v>
      </c>
      <c r="B517" s="11">
        <v>510</v>
      </c>
      <c r="C517" s="8">
        <f t="shared" si="290"/>
        <v>103</v>
      </c>
      <c r="D517" s="12" t="s">
        <v>417</v>
      </c>
      <c r="E517" s="8">
        <f t="shared" ref="E517:G517" si="311">E92</f>
        <v>22</v>
      </c>
      <c r="F517" s="8" t="s">
        <v>144</v>
      </c>
      <c r="G517" s="8">
        <f t="shared" si="311"/>
        <v>1</v>
      </c>
      <c r="H517" s="8">
        <f t="shared" si="292"/>
        <v>2</v>
      </c>
      <c r="I517" s="17">
        <v>42</v>
      </c>
      <c r="J517" s="8" t="s">
        <v>73</v>
      </c>
      <c r="K517" s="8" t="str">
        <f t="shared" si="256"/>
        <v>101#10</v>
      </c>
    </row>
    <row r="518" spans="1:11" x14ac:dyDescent="0.2">
      <c r="A518" s="8">
        <f t="shared" si="287"/>
        <v>101</v>
      </c>
      <c r="B518" s="11">
        <v>511</v>
      </c>
      <c r="C518" s="8">
        <f t="shared" si="290"/>
        <v>103</v>
      </c>
      <c r="D518" s="12" t="s">
        <v>417</v>
      </c>
      <c r="E518" s="8">
        <f t="shared" ref="E518:G518" si="312">E93</f>
        <v>23</v>
      </c>
      <c r="F518" s="8" t="s">
        <v>145</v>
      </c>
      <c r="G518" s="8">
        <f t="shared" si="312"/>
        <v>1</v>
      </c>
      <c r="H518" s="8">
        <f t="shared" si="292"/>
        <v>2</v>
      </c>
      <c r="I518" s="17">
        <v>44</v>
      </c>
      <c r="J518" s="8" t="s">
        <v>75</v>
      </c>
      <c r="K518" s="8" t="str">
        <f t="shared" si="256"/>
        <v>101#10</v>
      </c>
    </row>
    <row r="519" spans="1:11" x14ac:dyDescent="0.2">
      <c r="A519" s="8">
        <f t="shared" si="287"/>
        <v>101</v>
      </c>
      <c r="B519" s="11">
        <v>512</v>
      </c>
      <c r="C519" s="8">
        <f t="shared" si="290"/>
        <v>103</v>
      </c>
      <c r="D519" s="12" t="s">
        <v>417</v>
      </c>
      <c r="E519" s="8">
        <f t="shared" ref="E519:G519" si="313">E94</f>
        <v>24</v>
      </c>
      <c r="F519" s="8" t="s">
        <v>146</v>
      </c>
      <c r="G519" s="8">
        <f t="shared" si="313"/>
        <v>1</v>
      </c>
      <c r="H519" s="8">
        <f t="shared" si="292"/>
        <v>2</v>
      </c>
      <c r="I519" s="17">
        <v>46</v>
      </c>
      <c r="J519" s="8" t="s">
        <v>77</v>
      </c>
      <c r="K519" s="8" t="str">
        <f t="shared" si="256"/>
        <v>101#10</v>
      </c>
    </row>
    <row r="520" spans="1:11" x14ac:dyDescent="0.2">
      <c r="A520" s="8">
        <f t="shared" si="287"/>
        <v>101</v>
      </c>
      <c r="B520" s="11">
        <v>513</v>
      </c>
      <c r="C520" s="8">
        <f t="shared" si="290"/>
        <v>103</v>
      </c>
      <c r="D520" s="12" t="s">
        <v>417</v>
      </c>
      <c r="E520" s="8">
        <f t="shared" ref="E520:G520" si="314">E95</f>
        <v>25</v>
      </c>
      <c r="F520" s="8" t="s">
        <v>147</v>
      </c>
      <c r="G520" s="8">
        <f t="shared" si="314"/>
        <v>1</v>
      </c>
      <c r="H520" s="8">
        <f t="shared" si="292"/>
        <v>2</v>
      </c>
      <c r="I520" s="17">
        <v>46</v>
      </c>
      <c r="J520" s="8" t="s">
        <v>79</v>
      </c>
      <c r="K520" s="8" t="str">
        <f t="shared" si="256"/>
        <v>101#10</v>
      </c>
    </row>
    <row r="521" spans="1:11" x14ac:dyDescent="0.2">
      <c r="A521" s="8">
        <f t="shared" si="287"/>
        <v>101</v>
      </c>
      <c r="B521" s="11">
        <v>514</v>
      </c>
      <c r="C521" s="8">
        <f t="shared" si="290"/>
        <v>103</v>
      </c>
      <c r="D521" s="12" t="s">
        <v>417</v>
      </c>
      <c r="E521" s="8">
        <f t="shared" ref="E521:G521" si="315">E96</f>
        <v>26</v>
      </c>
      <c r="F521" s="8" t="s">
        <v>148</v>
      </c>
      <c r="G521" s="8">
        <f t="shared" si="315"/>
        <v>1</v>
      </c>
      <c r="H521" s="8">
        <f t="shared" si="292"/>
        <v>2</v>
      </c>
      <c r="I521" s="17">
        <v>48</v>
      </c>
      <c r="J521" s="8" t="s">
        <v>81</v>
      </c>
      <c r="K521" s="8" t="str">
        <f t="shared" si="256"/>
        <v>101#10</v>
      </c>
    </row>
    <row r="522" spans="1:11" x14ac:dyDescent="0.2">
      <c r="A522" s="8">
        <f t="shared" si="287"/>
        <v>101</v>
      </c>
      <c r="B522" s="11">
        <v>515</v>
      </c>
      <c r="C522" s="8">
        <f t="shared" si="290"/>
        <v>103</v>
      </c>
      <c r="D522" s="12" t="s">
        <v>417</v>
      </c>
      <c r="E522" s="8">
        <f t="shared" ref="E522:G522" si="316">E97</f>
        <v>27</v>
      </c>
      <c r="F522" s="8" t="s">
        <v>149</v>
      </c>
      <c r="G522" s="8">
        <f t="shared" si="316"/>
        <v>1</v>
      </c>
      <c r="H522" s="8">
        <f t="shared" si="292"/>
        <v>2</v>
      </c>
      <c r="I522" s="17">
        <v>48</v>
      </c>
      <c r="J522" s="8" t="s">
        <v>83</v>
      </c>
      <c r="K522" s="8" t="str">
        <f t="shared" si="256"/>
        <v>101#10</v>
      </c>
    </row>
    <row r="523" spans="1:11" x14ac:dyDescent="0.2">
      <c r="A523" s="8">
        <f t="shared" si="287"/>
        <v>101</v>
      </c>
      <c r="B523" s="11">
        <v>516</v>
      </c>
      <c r="C523" s="8">
        <f t="shared" si="290"/>
        <v>103</v>
      </c>
      <c r="D523" s="12" t="s">
        <v>417</v>
      </c>
      <c r="E523" s="8">
        <f t="shared" ref="E523:G523" si="317">E98</f>
        <v>28</v>
      </c>
      <c r="F523" s="8" t="s">
        <v>150</v>
      </c>
      <c r="G523" s="8">
        <f t="shared" si="317"/>
        <v>1</v>
      </c>
      <c r="H523" s="8">
        <f t="shared" si="292"/>
        <v>2</v>
      </c>
      <c r="I523" s="17">
        <v>49</v>
      </c>
      <c r="J523" s="8" t="s">
        <v>85</v>
      </c>
      <c r="K523" s="8" t="str">
        <f t="shared" si="256"/>
        <v>101#10</v>
      </c>
    </row>
    <row r="524" spans="1:11" x14ac:dyDescent="0.2">
      <c r="A524" s="8">
        <f t="shared" si="287"/>
        <v>101</v>
      </c>
      <c r="B524" s="11">
        <v>517</v>
      </c>
      <c r="C524" s="8">
        <f t="shared" si="290"/>
        <v>103</v>
      </c>
      <c r="D524" s="12" t="s">
        <v>417</v>
      </c>
      <c r="E524" s="8">
        <f t="shared" ref="E524:G524" si="318">E99</f>
        <v>29</v>
      </c>
      <c r="F524" s="8" t="s">
        <v>151</v>
      </c>
      <c r="G524" s="8">
        <f t="shared" si="318"/>
        <v>1</v>
      </c>
      <c r="H524" s="8">
        <f t="shared" si="292"/>
        <v>2</v>
      </c>
      <c r="I524" s="17">
        <v>50</v>
      </c>
      <c r="J524" s="8" t="s">
        <v>87</v>
      </c>
      <c r="K524" s="8" t="str">
        <f t="shared" si="256"/>
        <v>101#10</v>
      </c>
    </row>
    <row r="525" spans="1:11" x14ac:dyDescent="0.2">
      <c r="A525" s="8">
        <f t="shared" si="287"/>
        <v>101</v>
      </c>
      <c r="B525" s="11">
        <v>518</v>
      </c>
      <c r="C525" s="8">
        <f t="shared" si="290"/>
        <v>103</v>
      </c>
      <c r="D525" s="12" t="s">
        <v>417</v>
      </c>
      <c r="E525" s="8">
        <f t="shared" ref="E525:G525" si="319">E100</f>
        <v>30</v>
      </c>
      <c r="F525" s="8" t="s">
        <v>152</v>
      </c>
      <c r="G525" s="8">
        <f t="shared" si="319"/>
        <v>1</v>
      </c>
      <c r="H525" s="8">
        <f t="shared" si="292"/>
        <v>2</v>
      </c>
      <c r="I525" s="17"/>
      <c r="J525" s="8" t="s">
        <v>89</v>
      </c>
      <c r="K525" s="8" t="str">
        <f t="shared" si="256"/>
        <v>101#10</v>
      </c>
    </row>
    <row r="526" spans="1:11" x14ac:dyDescent="0.2">
      <c r="A526" s="8">
        <f>C464</f>
        <v>102</v>
      </c>
      <c r="B526" s="11">
        <v>519</v>
      </c>
      <c r="C526" s="8">
        <f t="shared" si="290"/>
        <v>104</v>
      </c>
      <c r="D526" s="12" t="s">
        <v>418</v>
      </c>
      <c r="E526" s="8">
        <f t="shared" ref="E526:G526" si="320">E101</f>
        <v>0</v>
      </c>
      <c r="F526" s="8" t="s">
        <v>153</v>
      </c>
      <c r="G526" s="8">
        <f t="shared" si="320"/>
        <v>1</v>
      </c>
      <c r="H526" s="8">
        <f t="shared" si="292"/>
        <v>2</v>
      </c>
      <c r="I526" s="17">
        <v>1</v>
      </c>
      <c r="J526" s="8" t="s">
        <v>29</v>
      </c>
      <c r="K526" s="8" t="str">
        <f t="shared" si="256"/>
        <v>102#10</v>
      </c>
    </row>
    <row r="527" spans="1:11" x14ac:dyDescent="0.2">
      <c r="A527" s="8">
        <f t="shared" ref="A527:A558" si="321">C465</f>
        <v>102</v>
      </c>
      <c r="B527" s="11">
        <v>520</v>
      </c>
      <c r="C527" s="8">
        <f t="shared" si="290"/>
        <v>104</v>
      </c>
      <c r="D527" s="12" t="s">
        <v>418</v>
      </c>
      <c r="E527" s="8">
        <f t="shared" ref="E527:G527" si="322">E102</f>
        <v>1</v>
      </c>
      <c r="F527" s="8" t="s">
        <v>155</v>
      </c>
      <c r="G527" s="8">
        <f t="shared" si="322"/>
        <v>1</v>
      </c>
      <c r="H527" s="8">
        <f t="shared" si="292"/>
        <v>2</v>
      </c>
      <c r="I527" s="17">
        <v>1</v>
      </c>
      <c r="J527" s="8" t="s">
        <v>31</v>
      </c>
      <c r="K527" s="8" t="str">
        <f t="shared" si="256"/>
        <v>102#10</v>
      </c>
    </row>
    <row r="528" spans="1:11" x14ac:dyDescent="0.2">
      <c r="A528" s="8">
        <f t="shared" si="321"/>
        <v>102</v>
      </c>
      <c r="B528" s="11">
        <v>521</v>
      </c>
      <c r="C528" s="8">
        <f t="shared" si="290"/>
        <v>104</v>
      </c>
      <c r="D528" s="12" t="s">
        <v>418</v>
      </c>
      <c r="E528" s="8">
        <f t="shared" ref="E528:G528" si="323">E103</f>
        <v>2</v>
      </c>
      <c r="F528" s="8" t="s">
        <v>156</v>
      </c>
      <c r="G528" s="8">
        <f t="shared" si="323"/>
        <v>1</v>
      </c>
      <c r="H528" s="8">
        <f t="shared" si="292"/>
        <v>2</v>
      </c>
      <c r="I528" s="17">
        <v>1</v>
      </c>
      <c r="J528" s="8" t="s">
        <v>33</v>
      </c>
      <c r="K528" s="8" t="str">
        <f t="shared" si="256"/>
        <v>102#10</v>
      </c>
    </row>
    <row r="529" spans="1:11" x14ac:dyDescent="0.2">
      <c r="A529" s="8">
        <f t="shared" si="321"/>
        <v>102</v>
      </c>
      <c r="B529" s="11">
        <v>522</v>
      </c>
      <c r="C529" s="8">
        <f t="shared" si="290"/>
        <v>104</v>
      </c>
      <c r="D529" s="12" t="s">
        <v>418</v>
      </c>
      <c r="E529" s="8">
        <f t="shared" ref="E529:G529" si="324">E104</f>
        <v>3</v>
      </c>
      <c r="F529" s="8" t="s">
        <v>157</v>
      </c>
      <c r="G529" s="8">
        <f t="shared" si="324"/>
        <v>1</v>
      </c>
      <c r="H529" s="8">
        <f t="shared" si="292"/>
        <v>2</v>
      </c>
      <c r="I529" s="17">
        <v>1</v>
      </c>
      <c r="J529" s="8" t="s">
        <v>35</v>
      </c>
      <c r="K529" s="8" t="str">
        <f t="shared" ref="K529:K592" si="325">A529&amp;RIGHT(K104,3)</f>
        <v>102#10</v>
      </c>
    </row>
    <row r="530" spans="1:11" x14ac:dyDescent="0.2">
      <c r="A530" s="8">
        <f t="shared" si="321"/>
        <v>102</v>
      </c>
      <c r="B530" s="11">
        <v>523</v>
      </c>
      <c r="C530" s="8">
        <f t="shared" si="290"/>
        <v>104</v>
      </c>
      <c r="D530" s="12" t="s">
        <v>418</v>
      </c>
      <c r="E530" s="8">
        <f t="shared" ref="E530:G530" si="326">E105</f>
        <v>4</v>
      </c>
      <c r="F530" s="8" t="s">
        <v>158</v>
      </c>
      <c r="G530" s="8">
        <f t="shared" si="326"/>
        <v>1</v>
      </c>
      <c r="H530" s="8">
        <f t="shared" si="292"/>
        <v>2</v>
      </c>
      <c r="I530" s="17">
        <v>1</v>
      </c>
      <c r="J530" s="8" t="s">
        <v>37</v>
      </c>
      <c r="K530" s="8" t="str">
        <f t="shared" si="325"/>
        <v>102#10</v>
      </c>
    </row>
    <row r="531" spans="1:11" x14ac:dyDescent="0.2">
      <c r="A531" s="8">
        <f t="shared" si="321"/>
        <v>102</v>
      </c>
      <c r="B531" s="11">
        <v>524</v>
      </c>
      <c r="C531" s="8">
        <f t="shared" si="290"/>
        <v>104</v>
      </c>
      <c r="D531" s="12" t="s">
        <v>418</v>
      </c>
      <c r="E531" s="8">
        <f t="shared" ref="E531:G531" si="327">E106</f>
        <v>5</v>
      </c>
      <c r="F531" s="8" t="s">
        <v>159</v>
      </c>
      <c r="G531" s="8">
        <f t="shared" si="327"/>
        <v>1</v>
      </c>
      <c r="H531" s="8">
        <f t="shared" si="292"/>
        <v>2</v>
      </c>
      <c r="I531" s="17">
        <v>1</v>
      </c>
      <c r="J531" s="8" t="s">
        <v>39</v>
      </c>
      <c r="K531" s="8" t="str">
        <f t="shared" si="325"/>
        <v>102#10</v>
      </c>
    </row>
    <row r="532" spans="1:11" x14ac:dyDescent="0.2">
      <c r="A532" s="8">
        <f t="shared" si="321"/>
        <v>102</v>
      </c>
      <c r="B532" s="11">
        <v>525</v>
      </c>
      <c r="C532" s="8">
        <f t="shared" si="290"/>
        <v>104</v>
      </c>
      <c r="D532" s="12" t="s">
        <v>418</v>
      </c>
      <c r="E532" s="8">
        <f t="shared" ref="E532:G532" si="328">E107</f>
        <v>6</v>
      </c>
      <c r="F532" s="8" t="s">
        <v>160</v>
      </c>
      <c r="G532" s="8">
        <f t="shared" si="328"/>
        <v>1</v>
      </c>
      <c r="H532" s="8">
        <f t="shared" si="292"/>
        <v>2</v>
      </c>
      <c r="I532" s="17">
        <v>1</v>
      </c>
      <c r="J532" s="8" t="s">
        <v>41</v>
      </c>
      <c r="K532" s="8" t="str">
        <f t="shared" si="325"/>
        <v>102#10</v>
      </c>
    </row>
    <row r="533" spans="1:11" x14ac:dyDescent="0.2">
      <c r="A533" s="8">
        <f t="shared" si="321"/>
        <v>102</v>
      </c>
      <c r="B533" s="11">
        <v>526</v>
      </c>
      <c r="C533" s="8">
        <f t="shared" si="290"/>
        <v>104</v>
      </c>
      <c r="D533" s="12" t="s">
        <v>418</v>
      </c>
      <c r="E533" s="8">
        <f t="shared" ref="E533:G533" si="329">E108</f>
        <v>7</v>
      </c>
      <c r="F533" s="8" t="s">
        <v>161</v>
      </c>
      <c r="G533" s="8">
        <f t="shared" si="329"/>
        <v>1</v>
      </c>
      <c r="H533" s="8">
        <f t="shared" si="292"/>
        <v>2</v>
      </c>
      <c r="I533" s="17">
        <v>1</v>
      </c>
      <c r="J533" s="8" t="s">
        <v>43</v>
      </c>
      <c r="K533" s="8" t="str">
        <f t="shared" si="325"/>
        <v>102#10</v>
      </c>
    </row>
    <row r="534" spans="1:11" x14ac:dyDescent="0.2">
      <c r="A534" s="8">
        <f t="shared" si="321"/>
        <v>102</v>
      </c>
      <c r="B534" s="11">
        <v>527</v>
      </c>
      <c r="C534" s="8">
        <f t="shared" si="290"/>
        <v>104</v>
      </c>
      <c r="D534" s="12" t="s">
        <v>418</v>
      </c>
      <c r="E534" s="8">
        <f t="shared" ref="E534:G534" si="330">E109</f>
        <v>8</v>
      </c>
      <c r="F534" s="8" t="s">
        <v>162</v>
      </c>
      <c r="G534" s="8">
        <f t="shared" si="330"/>
        <v>1</v>
      </c>
      <c r="H534" s="8">
        <f t="shared" si="292"/>
        <v>2</v>
      </c>
      <c r="I534" s="17">
        <v>1</v>
      </c>
      <c r="J534" s="8" t="s">
        <v>45</v>
      </c>
      <c r="K534" s="8" t="str">
        <f t="shared" si="325"/>
        <v>102#10</v>
      </c>
    </row>
    <row r="535" spans="1:11" x14ac:dyDescent="0.2">
      <c r="A535" s="8">
        <f t="shared" si="321"/>
        <v>102</v>
      </c>
      <c r="B535" s="11">
        <v>528</v>
      </c>
      <c r="C535" s="8">
        <f t="shared" si="290"/>
        <v>104</v>
      </c>
      <c r="D535" s="12" t="s">
        <v>418</v>
      </c>
      <c r="E535" s="8">
        <f t="shared" ref="E535:G535" si="331">E110</f>
        <v>9</v>
      </c>
      <c r="F535" s="8" t="s">
        <v>163</v>
      </c>
      <c r="G535" s="8">
        <f t="shared" si="331"/>
        <v>1</v>
      </c>
      <c r="H535" s="8">
        <f t="shared" si="292"/>
        <v>2</v>
      </c>
      <c r="I535" s="17">
        <v>1</v>
      </c>
      <c r="J535" s="8" t="s">
        <v>47</v>
      </c>
      <c r="K535" s="8" t="str">
        <f t="shared" si="325"/>
        <v>102#10</v>
      </c>
    </row>
    <row r="536" spans="1:11" x14ac:dyDescent="0.2">
      <c r="A536" s="8">
        <f t="shared" si="321"/>
        <v>102</v>
      </c>
      <c r="B536" s="11">
        <v>529</v>
      </c>
      <c r="C536" s="8">
        <f t="shared" si="290"/>
        <v>104</v>
      </c>
      <c r="D536" s="12" t="s">
        <v>418</v>
      </c>
      <c r="E536" s="8">
        <f t="shared" ref="E536:G536" si="332">E111</f>
        <v>10</v>
      </c>
      <c r="F536" s="8" t="s">
        <v>164</v>
      </c>
      <c r="G536" s="8">
        <f t="shared" si="332"/>
        <v>1</v>
      </c>
      <c r="H536" s="8">
        <f t="shared" si="292"/>
        <v>2</v>
      </c>
      <c r="I536" s="17">
        <v>28</v>
      </c>
      <c r="J536" s="8" t="s">
        <v>49</v>
      </c>
      <c r="K536" s="8" t="str">
        <f t="shared" si="325"/>
        <v>102#10</v>
      </c>
    </row>
    <row r="537" spans="1:11" x14ac:dyDescent="0.2">
      <c r="A537" s="8">
        <f t="shared" si="321"/>
        <v>102</v>
      </c>
      <c r="B537" s="11">
        <v>530</v>
      </c>
      <c r="C537" s="8">
        <f t="shared" si="290"/>
        <v>104</v>
      </c>
      <c r="D537" s="12" t="s">
        <v>418</v>
      </c>
      <c r="E537" s="8">
        <f t="shared" ref="E537:G537" si="333">E112</f>
        <v>11</v>
      </c>
      <c r="F537" s="8" t="s">
        <v>165</v>
      </c>
      <c r="G537" s="8">
        <f t="shared" si="333"/>
        <v>1</v>
      </c>
      <c r="H537" s="8">
        <f t="shared" si="292"/>
        <v>2</v>
      </c>
      <c r="I537" s="17">
        <v>28</v>
      </c>
      <c r="J537" s="8" t="s">
        <v>51</v>
      </c>
      <c r="K537" s="8" t="str">
        <f t="shared" si="325"/>
        <v>102#10</v>
      </c>
    </row>
    <row r="538" spans="1:11" x14ac:dyDescent="0.2">
      <c r="A538" s="8">
        <f t="shared" si="321"/>
        <v>102</v>
      </c>
      <c r="B538" s="11">
        <v>531</v>
      </c>
      <c r="C538" s="8">
        <f t="shared" si="290"/>
        <v>104</v>
      </c>
      <c r="D538" s="12" t="s">
        <v>418</v>
      </c>
      <c r="E538" s="8">
        <f t="shared" ref="E538:G538" si="334">E113</f>
        <v>12</v>
      </c>
      <c r="F538" s="8" t="s">
        <v>166</v>
      </c>
      <c r="G538" s="8">
        <f t="shared" si="334"/>
        <v>1</v>
      </c>
      <c r="H538" s="8">
        <f t="shared" si="292"/>
        <v>2</v>
      </c>
      <c r="I538" s="17">
        <v>32</v>
      </c>
      <c r="J538" s="8" t="s">
        <v>53</v>
      </c>
      <c r="K538" s="8" t="str">
        <f t="shared" si="325"/>
        <v>102#10</v>
      </c>
    </row>
    <row r="539" spans="1:11" x14ac:dyDescent="0.2">
      <c r="A539" s="8">
        <f t="shared" si="321"/>
        <v>102</v>
      </c>
      <c r="B539" s="11">
        <v>532</v>
      </c>
      <c r="C539" s="8">
        <f t="shared" si="290"/>
        <v>104</v>
      </c>
      <c r="D539" s="12" t="s">
        <v>418</v>
      </c>
      <c r="E539" s="8">
        <f t="shared" ref="E539:G539" si="335">E114</f>
        <v>13</v>
      </c>
      <c r="F539" s="8" t="s">
        <v>167</v>
      </c>
      <c r="G539" s="8">
        <f t="shared" si="335"/>
        <v>1</v>
      </c>
      <c r="H539" s="8">
        <f t="shared" si="292"/>
        <v>2</v>
      </c>
      <c r="I539" s="17">
        <v>32</v>
      </c>
      <c r="J539" s="8" t="s">
        <v>55</v>
      </c>
      <c r="K539" s="8" t="str">
        <f t="shared" si="325"/>
        <v>102#10</v>
      </c>
    </row>
    <row r="540" spans="1:11" x14ac:dyDescent="0.2">
      <c r="A540" s="8">
        <f t="shared" si="321"/>
        <v>102</v>
      </c>
      <c r="B540" s="11">
        <v>533</v>
      </c>
      <c r="C540" s="8">
        <f t="shared" si="290"/>
        <v>104</v>
      </c>
      <c r="D540" s="12" t="s">
        <v>418</v>
      </c>
      <c r="E540" s="8">
        <f t="shared" ref="E540:G540" si="336">E115</f>
        <v>14</v>
      </c>
      <c r="F540" s="8" t="s">
        <v>168</v>
      </c>
      <c r="G540" s="8">
        <f t="shared" si="336"/>
        <v>1</v>
      </c>
      <c r="H540" s="8">
        <f t="shared" si="292"/>
        <v>2</v>
      </c>
      <c r="I540" s="17">
        <v>32</v>
      </c>
      <c r="J540" s="8" t="s">
        <v>57</v>
      </c>
      <c r="K540" s="8" t="str">
        <f t="shared" si="325"/>
        <v>102#10</v>
      </c>
    </row>
    <row r="541" spans="1:11" x14ac:dyDescent="0.2">
      <c r="A541" s="8">
        <f t="shared" si="321"/>
        <v>102</v>
      </c>
      <c r="B541" s="11">
        <v>534</v>
      </c>
      <c r="C541" s="8">
        <f t="shared" si="290"/>
        <v>104</v>
      </c>
      <c r="D541" s="12" t="s">
        <v>418</v>
      </c>
      <c r="E541" s="8">
        <f t="shared" ref="E541:G541" si="337">E116</f>
        <v>15</v>
      </c>
      <c r="F541" s="8" t="s">
        <v>169</v>
      </c>
      <c r="G541" s="8">
        <f t="shared" si="337"/>
        <v>1</v>
      </c>
      <c r="H541" s="8">
        <f t="shared" si="292"/>
        <v>2</v>
      </c>
      <c r="I541" s="17">
        <v>35</v>
      </c>
      <c r="J541" s="8" t="s">
        <v>59</v>
      </c>
      <c r="K541" s="8" t="str">
        <f t="shared" si="325"/>
        <v>102#10</v>
      </c>
    </row>
    <row r="542" spans="1:11" x14ac:dyDescent="0.2">
      <c r="A542" s="8">
        <f t="shared" si="321"/>
        <v>102</v>
      </c>
      <c r="B542" s="11">
        <v>535</v>
      </c>
      <c r="C542" s="8">
        <f t="shared" si="290"/>
        <v>104</v>
      </c>
      <c r="D542" s="12" t="s">
        <v>418</v>
      </c>
      <c r="E542" s="8">
        <f t="shared" ref="E542:G542" si="338">E117</f>
        <v>16</v>
      </c>
      <c r="F542" s="8" t="s">
        <v>170</v>
      </c>
      <c r="G542" s="8">
        <f t="shared" si="338"/>
        <v>1</v>
      </c>
      <c r="H542" s="8">
        <f t="shared" si="292"/>
        <v>2</v>
      </c>
      <c r="I542" s="17">
        <v>35</v>
      </c>
      <c r="J542" s="8" t="s">
        <v>61</v>
      </c>
      <c r="K542" s="8" t="str">
        <f t="shared" si="325"/>
        <v>102#10</v>
      </c>
    </row>
    <row r="543" spans="1:11" x14ac:dyDescent="0.2">
      <c r="A543" s="8">
        <f t="shared" si="321"/>
        <v>102</v>
      </c>
      <c r="B543" s="11">
        <v>536</v>
      </c>
      <c r="C543" s="8">
        <f t="shared" si="290"/>
        <v>104</v>
      </c>
      <c r="D543" s="12" t="s">
        <v>418</v>
      </c>
      <c r="E543" s="8">
        <f t="shared" ref="E543:G543" si="339">E118</f>
        <v>17</v>
      </c>
      <c r="F543" s="8" t="s">
        <v>171</v>
      </c>
      <c r="G543" s="8">
        <f t="shared" si="339"/>
        <v>1</v>
      </c>
      <c r="H543" s="8">
        <f t="shared" si="292"/>
        <v>2</v>
      </c>
      <c r="I543" s="17">
        <v>36</v>
      </c>
      <c r="J543" s="8" t="s">
        <v>63</v>
      </c>
      <c r="K543" s="8" t="str">
        <f t="shared" si="325"/>
        <v>102#10</v>
      </c>
    </row>
    <row r="544" spans="1:11" x14ac:dyDescent="0.2">
      <c r="A544" s="8">
        <f t="shared" si="321"/>
        <v>102</v>
      </c>
      <c r="B544" s="11">
        <v>537</v>
      </c>
      <c r="C544" s="8">
        <f t="shared" si="290"/>
        <v>104</v>
      </c>
      <c r="D544" s="12" t="s">
        <v>418</v>
      </c>
      <c r="E544" s="8">
        <f t="shared" ref="E544:G544" si="340">E119</f>
        <v>18</v>
      </c>
      <c r="F544" s="8" t="s">
        <v>172</v>
      </c>
      <c r="G544" s="8">
        <f t="shared" si="340"/>
        <v>1</v>
      </c>
      <c r="H544" s="8">
        <f t="shared" si="292"/>
        <v>2</v>
      </c>
      <c r="I544" s="17">
        <v>38</v>
      </c>
      <c r="J544" s="8" t="s">
        <v>65</v>
      </c>
      <c r="K544" s="8" t="str">
        <f t="shared" si="325"/>
        <v>102#10</v>
      </c>
    </row>
    <row r="545" spans="1:11" x14ac:dyDescent="0.2">
      <c r="A545" s="8">
        <f t="shared" si="321"/>
        <v>102</v>
      </c>
      <c r="B545" s="11">
        <v>538</v>
      </c>
      <c r="C545" s="8">
        <f t="shared" si="290"/>
        <v>104</v>
      </c>
      <c r="D545" s="12" t="s">
        <v>418</v>
      </c>
      <c r="E545" s="8">
        <f t="shared" ref="E545:G545" si="341">E120</f>
        <v>19</v>
      </c>
      <c r="F545" s="8" t="s">
        <v>173</v>
      </c>
      <c r="G545" s="8">
        <f t="shared" si="341"/>
        <v>1</v>
      </c>
      <c r="H545" s="8">
        <f t="shared" si="292"/>
        <v>2</v>
      </c>
      <c r="I545" s="17">
        <v>38</v>
      </c>
      <c r="J545" s="8" t="s">
        <v>67</v>
      </c>
      <c r="K545" s="8" t="str">
        <f t="shared" si="325"/>
        <v>102#10</v>
      </c>
    </row>
    <row r="546" spans="1:11" x14ac:dyDescent="0.2">
      <c r="A546" s="8">
        <f t="shared" si="321"/>
        <v>102</v>
      </c>
      <c r="B546" s="11">
        <v>539</v>
      </c>
      <c r="C546" s="8">
        <f t="shared" si="290"/>
        <v>104</v>
      </c>
      <c r="D546" s="12" t="s">
        <v>418</v>
      </c>
      <c r="E546" s="8">
        <f t="shared" ref="E546:G546" si="342">E121</f>
        <v>20</v>
      </c>
      <c r="F546" s="8" t="s">
        <v>174</v>
      </c>
      <c r="G546" s="8">
        <f t="shared" si="342"/>
        <v>1</v>
      </c>
      <c r="H546" s="8">
        <f t="shared" si="292"/>
        <v>2</v>
      </c>
      <c r="I546" s="17">
        <v>40</v>
      </c>
      <c r="J546" s="8" t="s">
        <v>69</v>
      </c>
      <c r="K546" s="8" t="str">
        <f t="shared" si="325"/>
        <v>102#10</v>
      </c>
    </row>
    <row r="547" spans="1:11" x14ac:dyDescent="0.2">
      <c r="A547" s="8">
        <f t="shared" si="321"/>
        <v>102</v>
      </c>
      <c r="B547" s="11">
        <v>540</v>
      </c>
      <c r="C547" s="8">
        <f t="shared" si="290"/>
        <v>104</v>
      </c>
      <c r="D547" s="12" t="s">
        <v>418</v>
      </c>
      <c r="E547" s="8">
        <f t="shared" ref="E547:G547" si="343">E122</f>
        <v>21</v>
      </c>
      <c r="F547" s="8" t="s">
        <v>175</v>
      </c>
      <c r="G547" s="8">
        <f t="shared" si="343"/>
        <v>1</v>
      </c>
      <c r="H547" s="8">
        <f t="shared" si="292"/>
        <v>2</v>
      </c>
      <c r="I547" s="17">
        <v>42</v>
      </c>
      <c r="J547" s="8" t="s">
        <v>71</v>
      </c>
      <c r="K547" s="8" t="str">
        <f t="shared" si="325"/>
        <v>102#10</v>
      </c>
    </row>
    <row r="548" spans="1:11" x14ac:dyDescent="0.2">
      <c r="A548" s="8">
        <f t="shared" si="321"/>
        <v>102</v>
      </c>
      <c r="B548" s="11">
        <v>541</v>
      </c>
      <c r="C548" s="8">
        <f t="shared" si="290"/>
        <v>104</v>
      </c>
      <c r="D548" s="12" t="s">
        <v>418</v>
      </c>
      <c r="E548" s="8">
        <f t="shared" ref="E548:G548" si="344">E123</f>
        <v>22</v>
      </c>
      <c r="F548" s="8" t="s">
        <v>176</v>
      </c>
      <c r="G548" s="8">
        <f t="shared" si="344"/>
        <v>1</v>
      </c>
      <c r="H548" s="8">
        <f t="shared" si="292"/>
        <v>2</v>
      </c>
      <c r="I548" s="17">
        <v>42</v>
      </c>
      <c r="J548" s="8" t="s">
        <v>73</v>
      </c>
      <c r="K548" s="8" t="str">
        <f t="shared" si="325"/>
        <v>102#10</v>
      </c>
    </row>
    <row r="549" spans="1:11" x14ac:dyDescent="0.2">
      <c r="A549" s="8">
        <f t="shared" si="321"/>
        <v>102</v>
      </c>
      <c r="B549" s="11">
        <v>542</v>
      </c>
      <c r="C549" s="8">
        <f t="shared" si="290"/>
        <v>104</v>
      </c>
      <c r="D549" s="12" t="s">
        <v>418</v>
      </c>
      <c r="E549" s="8">
        <f t="shared" ref="E549:G549" si="345">E124</f>
        <v>23</v>
      </c>
      <c r="F549" s="8" t="s">
        <v>177</v>
      </c>
      <c r="G549" s="8">
        <f t="shared" si="345"/>
        <v>1</v>
      </c>
      <c r="H549" s="8">
        <f t="shared" si="292"/>
        <v>2</v>
      </c>
      <c r="I549" s="17">
        <v>44</v>
      </c>
      <c r="J549" s="8" t="s">
        <v>75</v>
      </c>
      <c r="K549" s="8" t="str">
        <f t="shared" si="325"/>
        <v>102#10</v>
      </c>
    </row>
    <row r="550" spans="1:11" x14ac:dyDescent="0.2">
      <c r="A550" s="8">
        <f t="shared" si="321"/>
        <v>102</v>
      </c>
      <c r="B550" s="11">
        <v>543</v>
      </c>
      <c r="C550" s="8">
        <f t="shared" si="290"/>
        <v>104</v>
      </c>
      <c r="D550" s="12" t="s">
        <v>418</v>
      </c>
      <c r="E550" s="8">
        <f t="shared" ref="E550:G550" si="346">E125</f>
        <v>24</v>
      </c>
      <c r="F550" s="8" t="s">
        <v>178</v>
      </c>
      <c r="G550" s="8">
        <f t="shared" si="346"/>
        <v>1</v>
      </c>
      <c r="H550" s="8">
        <f t="shared" si="292"/>
        <v>2</v>
      </c>
      <c r="I550" s="17">
        <v>46</v>
      </c>
      <c r="J550" s="8" t="s">
        <v>77</v>
      </c>
      <c r="K550" s="8" t="str">
        <f t="shared" si="325"/>
        <v>102#10</v>
      </c>
    </row>
    <row r="551" spans="1:11" x14ac:dyDescent="0.2">
      <c r="A551" s="8">
        <f t="shared" si="321"/>
        <v>102</v>
      </c>
      <c r="B551" s="11">
        <v>544</v>
      </c>
      <c r="C551" s="8">
        <f t="shared" si="290"/>
        <v>104</v>
      </c>
      <c r="D551" s="12" t="s">
        <v>418</v>
      </c>
      <c r="E551" s="8">
        <f t="shared" ref="E551:G551" si="347">E126</f>
        <v>25</v>
      </c>
      <c r="F551" s="8" t="s">
        <v>179</v>
      </c>
      <c r="G551" s="8">
        <f t="shared" si="347"/>
        <v>1</v>
      </c>
      <c r="H551" s="8">
        <f t="shared" si="292"/>
        <v>2</v>
      </c>
      <c r="I551" s="17">
        <v>46</v>
      </c>
      <c r="J551" s="8" t="s">
        <v>79</v>
      </c>
      <c r="K551" s="8" t="str">
        <f t="shared" si="325"/>
        <v>102#10</v>
      </c>
    </row>
    <row r="552" spans="1:11" x14ac:dyDescent="0.2">
      <c r="A552" s="8">
        <f t="shared" si="321"/>
        <v>102</v>
      </c>
      <c r="B552" s="11">
        <v>545</v>
      </c>
      <c r="C552" s="8">
        <f t="shared" si="290"/>
        <v>104</v>
      </c>
      <c r="D552" s="12" t="s">
        <v>418</v>
      </c>
      <c r="E552" s="8">
        <f t="shared" ref="E552:G552" si="348">E127</f>
        <v>26</v>
      </c>
      <c r="F552" s="8" t="s">
        <v>180</v>
      </c>
      <c r="G552" s="8">
        <f t="shared" si="348"/>
        <v>1</v>
      </c>
      <c r="H552" s="8">
        <f t="shared" si="292"/>
        <v>2</v>
      </c>
      <c r="I552" s="17">
        <v>48</v>
      </c>
      <c r="J552" s="8" t="s">
        <v>81</v>
      </c>
      <c r="K552" s="8" t="str">
        <f t="shared" si="325"/>
        <v>102#10</v>
      </c>
    </row>
    <row r="553" spans="1:11" x14ac:dyDescent="0.2">
      <c r="A553" s="8">
        <f t="shared" si="321"/>
        <v>102</v>
      </c>
      <c r="B553" s="11">
        <v>546</v>
      </c>
      <c r="C553" s="8">
        <f t="shared" si="290"/>
        <v>104</v>
      </c>
      <c r="D553" s="12" t="s">
        <v>418</v>
      </c>
      <c r="E553" s="8">
        <f t="shared" ref="E553:G553" si="349">E128</f>
        <v>27</v>
      </c>
      <c r="F553" s="8" t="s">
        <v>181</v>
      </c>
      <c r="G553" s="8">
        <f t="shared" si="349"/>
        <v>1</v>
      </c>
      <c r="H553" s="8">
        <f t="shared" si="292"/>
        <v>2</v>
      </c>
      <c r="I553" s="17">
        <v>48</v>
      </c>
      <c r="J553" s="8" t="s">
        <v>83</v>
      </c>
      <c r="K553" s="8" t="str">
        <f t="shared" si="325"/>
        <v>102#10</v>
      </c>
    </row>
    <row r="554" spans="1:11" x14ac:dyDescent="0.2">
      <c r="A554" s="8">
        <f t="shared" si="321"/>
        <v>102</v>
      </c>
      <c r="B554" s="11">
        <v>547</v>
      </c>
      <c r="C554" s="8">
        <f t="shared" si="290"/>
        <v>104</v>
      </c>
      <c r="D554" s="12" t="s">
        <v>418</v>
      </c>
      <c r="E554" s="8">
        <f t="shared" ref="E554:G554" si="350">E129</f>
        <v>28</v>
      </c>
      <c r="F554" s="8" t="s">
        <v>182</v>
      </c>
      <c r="G554" s="8">
        <f t="shared" si="350"/>
        <v>1</v>
      </c>
      <c r="H554" s="8">
        <f t="shared" si="292"/>
        <v>2</v>
      </c>
      <c r="I554" s="17">
        <v>49</v>
      </c>
      <c r="J554" s="8" t="s">
        <v>85</v>
      </c>
      <c r="K554" s="8" t="str">
        <f t="shared" si="325"/>
        <v>102#10</v>
      </c>
    </row>
    <row r="555" spans="1:11" x14ac:dyDescent="0.2">
      <c r="A555" s="8">
        <f t="shared" si="321"/>
        <v>102</v>
      </c>
      <c r="B555" s="11">
        <v>548</v>
      </c>
      <c r="C555" s="8">
        <f t="shared" si="290"/>
        <v>104</v>
      </c>
      <c r="D555" s="12" t="s">
        <v>418</v>
      </c>
      <c r="E555" s="8">
        <f t="shared" ref="E555:G555" si="351">E130</f>
        <v>29</v>
      </c>
      <c r="F555" s="8" t="s">
        <v>183</v>
      </c>
      <c r="G555" s="8">
        <f t="shared" si="351"/>
        <v>1</v>
      </c>
      <c r="H555" s="8">
        <f t="shared" si="292"/>
        <v>2</v>
      </c>
      <c r="I555" s="17">
        <v>50</v>
      </c>
      <c r="J555" s="8" t="s">
        <v>87</v>
      </c>
      <c r="K555" s="8" t="str">
        <f t="shared" si="325"/>
        <v>102#10</v>
      </c>
    </row>
    <row r="556" spans="1:11" x14ac:dyDescent="0.2">
      <c r="A556" s="8">
        <f t="shared" si="321"/>
        <v>102</v>
      </c>
      <c r="B556" s="11">
        <v>549</v>
      </c>
      <c r="C556" s="8">
        <f t="shared" si="290"/>
        <v>104</v>
      </c>
      <c r="D556" s="12" t="s">
        <v>418</v>
      </c>
      <c r="E556" s="8">
        <f t="shared" ref="E556:G556" si="352">E131</f>
        <v>30</v>
      </c>
      <c r="F556" s="8" t="s">
        <v>184</v>
      </c>
      <c r="G556" s="8">
        <f t="shared" si="352"/>
        <v>1</v>
      </c>
      <c r="H556" s="8">
        <f t="shared" si="292"/>
        <v>2</v>
      </c>
      <c r="I556" s="17"/>
      <c r="J556" s="8" t="s">
        <v>89</v>
      </c>
      <c r="K556" s="8" t="str">
        <f t="shared" si="325"/>
        <v>102#10</v>
      </c>
    </row>
    <row r="557" spans="1:11" x14ac:dyDescent="0.2">
      <c r="A557" s="8">
        <f t="shared" si="321"/>
        <v>103</v>
      </c>
      <c r="B557" s="11">
        <v>550</v>
      </c>
      <c r="C557" s="8">
        <f t="shared" si="290"/>
        <v>105</v>
      </c>
      <c r="D557" s="12" t="s">
        <v>419</v>
      </c>
      <c r="E557" s="8">
        <f t="shared" ref="E557:G557" si="353">E132</f>
        <v>0</v>
      </c>
      <c r="F557" s="8" t="s">
        <v>153</v>
      </c>
      <c r="G557" s="8">
        <f t="shared" si="353"/>
        <v>1</v>
      </c>
      <c r="H557" s="8">
        <f t="shared" si="292"/>
        <v>2</v>
      </c>
      <c r="I557" s="17">
        <v>1</v>
      </c>
      <c r="J557" s="8" t="s">
        <v>29</v>
      </c>
      <c r="K557" s="8" t="str">
        <f t="shared" si="325"/>
        <v>103#10</v>
      </c>
    </row>
    <row r="558" spans="1:11" x14ac:dyDescent="0.2">
      <c r="A558" s="8">
        <f t="shared" si="321"/>
        <v>103</v>
      </c>
      <c r="B558" s="11">
        <v>551</v>
      </c>
      <c r="C558" s="8">
        <f t="shared" si="290"/>
        <v>105</v>
      </c>
      <c r="D558" s="12" t="s">
        <v>419</v>
      </c>
      <c r="E558" s="8">
        <f t="shared" ref="E558:G558" si="354">E133</f>
        <v>1</v>
      </c>
      <c r="F558" s="8" t="s">
        <v>155</v>
      </c>
      <c r="G558" s="8">
        <f t="shared" si="354"/>
        <v>1</v>
      </c>
      <c r="H558" s="8">
        <f t="shared" si="292"/>
        <v>2</v>
      </c>
      <c r="I558" s="17">
        <v>1</v>
      </c>
      <c r="J558" s="8" t="s">
        <v>31</v>
      </c>
      <c r="K558" s="8" t="str">
        <f t="shared" si="325"/>
        <v>103#10</v>
      </c>
    </row>
    <row r="559" spans="1:11" x14ac:dyDescent="0.2">
      <c r="A559" s="8">
        <f t="shared" ref="A559:A587" si="355">C497</f>
        <v>103</v>
      </c>
      <c r="B559" s="11">
        <v>552</v>
      </c>
      <c r="C559" s="8">
        <f t="shared" si="290"/>
        <v>105</v>
      </c>
      <c r="D559" s="12" t="s">
        <v>419</v>
      </c>
      <c r="E559" s="8">
        <f t="shared" ref="E559:G559" si="356">E134</f>
        <v>2</v>
      </c>
      <c r="F559" s="8" t="s">
        <v>156</v>
      </c>
      <c r="G559" s="8">
        <f t="shared" si="356"/>
        <v>1</v>
      </c>
      <c r="H559" s="8">
        <f t="shared" si="292"/>
        <v>2</v>
      </c>
      <c r="I559" s="17">
        <v>1</v>
      </c>
      <c r="J559" s="8" t="s">
        <v>33</v>
      </c>
      <c r="K559" s="8" t="str">
        <f t="shared" si="325"/>
        <v>103#10</v>
      </c>
    </row>
    <row r="560" spans="1:11" x14ac:dyDescent="0.2">
      <c r="A560" s="8">
        <f t="shared" si="355"/>
        <v>103</v>
      </c>
      <c r="B560" s="11">
        <v>553</v>
      </c>
      <c r="C560" s="8">
        <f t="shared" si="290"/>
        <v>105</v>
      </c>
      <c r="D560" s="12" t="s">
        <v>419</v>
      </c>
      <c r="E560" s="8">
        <f t="shared" ref="E560:G560" si="357">E135</f>
        <v>3</v>
      </c>
      <c r="F560" s="8" t="s">
        <v>157</v>
      </c>
      <c r="G560" s="8">
        <f t="shared" si="357"/>
        <v>1</v>
      </c>
      <c r="H560" s="8">
        <f t="shared" si="292"/>
        <v>2</v>
      </c>
      <c r="I560" s="17">
        <v>1</v>
      </c>
      <c r="J560" s="8" t="s">
        <v>35</v>
      </c>
      <c r="K560" s="8" t="str">
        <f t="shared" si="325"/>
        <v>103#10</v>
      </c>
    </row>
    <row r="561" spans="1:11" x14ac:dyDescent="0.2">
      <c r="A561" s="8">
        <f t="shared" si="355"/>
        <v>103</v>
      </c>
      <c r="B561" s="11">
        <v>554</v>
      </c>
      <c r="C561" s="8">
        <f t="shared" si="290"/>
        <v>105</v>
      </c>
      <c r="D561" s="12" t="s">
        <v>419</v>
      </c>
      <c r="E561" s="8">
        <f t="shared" ref="E561:G561" si="358">E136</f>
        <v>4</v>
      </c>
      <c r="F561" s="8" t="s">
        <v>158</v>
      </c>
      <c r="G561" s="8">
        <f t="shared" si="358"/>
        <v>1</v>
      </c>
      <c r="H561" s="8">
        <f t="shared" si="292"/>
        <v>2</v>
      </c>
      <c r="I561" s="17">
        <v>1</v>
      </c>
      <c r="J561" s="8" t="s">
        <v>37</v>
      </c>
      <c r="K561" s="8" t="str">
        <f t="shared" si="325"/>
        <v>103#10</v>
      </c>
    </row>
    <row r="562" spans="1:11" x14ac:dyDescent="0.2">
      <c r="A562" s="8">
        <f t="shared" si="355"/>
        <v>103</v>
      </c>
      <c r="B562" s="11">
        <v>555</v>
      </c>
      <c r="C562" s="8">
        <f t="shared" ref="C562:C625" si="359">C137+100</f>
        <v>105</v>
      </c>
      <c r="D562" s="12" t="s">
        <v>419</v>
      </c>
      <c r="E562" s="8">
        <f t="shared" ref="E562:G562" si="360">E137</f>
        <v>5</v>
      </c>
      <c r="F562" s="8" t="s">
        <v>159</v>
      </c>
      <c r="G562" s="8">
        <f t="shared" si="360"/>
        <v>1</v>
      </c>
      <c r="H562" s="8">
        <f t="shared" ref="H562:H625" si="361">H137+1</f>
        <v>2</v>
      </c>
      <c r="I562" s="17">
        <v>1</v>
      </c>
      <c r="J562" s="8" t="s">
        <v>39</v>
      </c>
      <c r="K562" s="8" t="str">
        <f t="shared" si="325"/>
        <v>103#10</v>
      </c>
    </row>
    <row r="563" spans="1:11" x14ac:dyDescent="0.2">
      <c r="A563" s="8">
        <f t="shared" si="355"/>
        <v>103</v>
      </c>
      <c r="B563" s="11">
        <v>556</v>
      </c>
      <c r="C563" s="8">
        <f t="shared" si="359"/>
        <v>105</v>
      </c>
      <c r="D563" s="12" t="s">
        <v>419</v>
      </c>
      <c r="E563" s="8">
        <f t="shared" ref="E563:G563" si="362">E138</f>
        <v>6</v>
      </c>
      <c r="F563" s="8" t="s">
        <v>160</v>
      </c>
      <c r="G563" s="8">
        <f t="shared" si="362"/>
        <v>1</v>
      </c>
      <c r="H563" s="8">
        <f t="shared" si="361"/>
        <v>2</v>
      </c>
      <c r="I563" s="17">
        <v>1</v>
      </c>
      <c r="J563" s="8" t="s">
        <v>41</v>
      </c>
      <c r="K563" s="8" t="str">
        <f t="shared" si="325"/>
        <v>103#10</v>
      </c>
    </row>
    <row r="564" spans="1:11" x14ac:dyDescent="0.2">
      <c r="A564" s="8">
        <f t="shared" si="355"/>
        <v>103</v>
      </c>
      <c r="B564" s="11">
        <v>557</v>
      </c>
      <c r="C564" s="8">
        <f t="shared" si="359"/>
        <v>105</v>
      </c>
      <c r="D564" s="12" t="s">
        <v>419</v>
      </c>
      <c r="E564" s="8">
        <f t="shared" ref="E564:G564" si="363">E139</f>
        <v>7</v>
      </c>
      <c r="F564" s="8" t="s">
        <v>161</v>
      </c>
      <c r="G564" s="8">
        <f t="shared" si="363"/>
        <v>1</v>
      </c>
      <c r="H564" s="8">
        <f t="shared" si="361"/>
        <v>2</v>
      </c>
      <c r="I564" s="17">
        <v>1</v>
      </c>
      <c r="J564" s="8" t="s">
        <v>43</v>
      </c>
      <c r="K564" s="8" t="str">
        <f t="shared" si="325"/>
        <v>103#10</v>
      </c>
    </row>
    <row r="565" spans="1:11" x14ac:dyDescent="0.2">
      <c r="A565" s="8">
        <f t="shared" si="355"/>
        <v>103</v>
      </c>
      <c r="B565" s="11">
        <v>558</v>
      </c>
      <c r="C565" s="8">
        <f t="shared" si="359"/>
        <v>105</v>
      </c>
      <c r="D565" s="12" t="s">
        <v>419</v>
      </c>
      <c r="E565" s="8">
        <f t="shared" ref="E565:G565" si="364">E140</f>
        <v>8</v>
      </c>
      <c r="F565" s="8" t="s">
        <v>162</v>
      </c>
      <c r="G565" s="8">
        <f t="shared" si="364"/>
        <v>1</v>
      </c>
      <c r="H565" s="8">
        <f t="shared" si="361"/>
        <v>2</v>
      </c>
      <c r="I565" s="17">
        <v>1</v>
      </c>
      <c r="J565" s="8" t="s">
        <v>45</v>
      </c>
      <c r="K565" s="8" t="str">
        <f t="shared" si="325"/>
        <v>103#10</v>
      </c>
    </row>
    <row r="566" spans="1:11" x14ac:dyDescent="0.2">
      <c r="A566" s="8">
        <f t="shared" si="355"/>
        <v>103</v>
      </c>
      <c r="B566" s="11">
        <v>559</v>
      </c>
      <c r="C566" s="8">
        <f t="shared" si="359"/>
        <v>105</v>
      </c>
      <c r="D566" s="12" t="s">
        <v>419</v>
      </c>
      <c r="E566" s="8">
        <f t="shared" ref="E566:G566" si="365">E141</f>
        <v>9</v>
      </c>
      <c r="F566" s="8" t="s">
        <v>163</v>
      </c>
      <c r="G566" s="8">
        <f t="shared" si="365"/>
        <v>1</v>
      </c>
      <c r="H566" s="8">
        <f t="shared" si="361"/>
        <v>2</v>
      </c>
      <c r="I566" s="17">
        <v>1</v>
      </c>
      <c r="J566" s="8" t="s">
        <v>47</v>
      </c>
      <c r="K566" s="8" t="str">
        <f t="shared" si="325"/>
        <v>103#10</v>
      </c>
    </row>
    <row r="567" spans="1:11" x14ac:dyDescent="0.2">
      <c r="A567" s="8">
        <f t="shared" si="355"/>
        <v>103</v>
      </c>
      <c r="B567" s="11">
        <v>560</v>
      </c>
      <c r="C567" s="8">
        <f t="shared" si="359"/>
        <v>105</v>
      </c>
      <c r="D567" s="12" t="s">
        <v>419</v>
      </c>
      <c r="E567" s="8">
        <f t="shared" ref="E567:G567" si="366">E142</f>
        <v>10</v>
      </c>
      <c r="F567" s="8" t="s">
        <v>164</v>
      </c>
      <c r="G567" s="8">
        <f t="shared" si="366"/>
        <v>1</v>
      </c>
      <c r="H567" s="8">
        <f t="shared" si="361"/>
        <v>2</v>
      </c>
      <c r="I567" s="17">
        <v>28</v>
      </c>
      <c r="J567" s="8" t="s">
        <v>49</v>
      </c>
      <c r="K567" s="8" t="str">
        <f t="shared" si="325"/>
        <v>103#10</v>
      </c>
    </row>
    <row r="568" spans="1:11" x14ac:dyDescent="0.2">
      <c r="A568" s="8">
        <f t="shared" si="355"/>
        <v>103</v>
      </c>
      <c r="B568" s="11">
        <v>561</v>
      </c>
      <c r="C568" s="8">
        <f t="shared" si="359"/>
        <v>105</v>
      </c>
      <c r="D568" s="12" t="s">
        <v>419</v>
      </c>
      <c r="E568" s="8">
        <f t="shared" ref="E568:G568" si="367">E143</f>
        <v>11</v>
      </c>
      <c r="F568" s="8" t="s">
        <v>165</v>
      </c>
      <c r="G568" s="8">
        <f t="shared" si="367"/>
        <v>1</v>
      </c>
      <c r="H568" s="8">
        <f t="shared" si="361"/>
        <v>2</v>
      </c>
      <c r="I568" s="17">
        <v>28</v>
      </c>
      <c r="J568" s="8" t="s">
        <v>51</v>
      </c>
      <c r="K568" s="8" t="str">
        <f t="shared" si="325"/>
        <v>103#10</v>
      </c>
    </row>
    <row r="569" spans="1:11" x14ac:dyDescent="0.2">
      <c r="A569" s="8">
        <f t="shared" si="355"/>
        <v>103</v>
      </c>
      <c r="B569" s="11">
        <v>562</v>
      </c>
      <c r="C569" s="8">
        <f t="shared" si="359"/>
        <v>105</v>
      </c>
      <c r="D569" s="12" t="s">
        <v>419</v>
      </c>
      <c r="E569" s="8">
        <f t="shared" ref="E569:G569" si="368">E144</f>
        <v>12</v>
      </c>
      <c r="F569" s="8" t="s">
        <v>166</v>
      </c>
      <c r="G569" s="8">
        <f t="shared" si="368"/>
        <v>1</v>
      </c>
      <c r="H569" s="8">
        <f t="shared" si="361"/>
        <v>2</v>
      </c>
      <c r="I569" s="17">
        <v>32</v>
      </c>
      <c r="J569" s="8" t="s">
        <v>53</v>
      </c>
      <c r="K569" s="8" t="str">
        <f t="shared" si="325"/>
        <v>103#10</v>
      </c>
    </row>
    <row r="570" spans="1:11" x14ac:dyDescent="0.2">
      <c r="A570" s="8">
        <f t="shared" si="355"/>
        <v>103</v>
      </c>
      <c r="B570" s="11">
        <v>563</v>
      </c>
      <c r="C570" s="8">
        <f t="shared" si="359"/>
        <v>105</v>
      </c>
      <c r="D570" s="12" t="s">
        <v>419</v>
      </c>
      <c r="E570" s="8">
        <f t="shared" ref="E570:G570" si="369">E145</f>
        <v>13</v>
      </c>
      <c r="F570" s="8" t="s">
        <v>167</v>
      </c>
      <c r="G570" s="8">
        <f t="shared" si="369"/>
        <v>1</v>
      </c>
      <c r="H570" s="8">
        <f t="shared" si="361"/>
        <v>2</v>
      </c>
      <c r="I570" s="17">
        <v>32</v>
      </c>
      <c r="J570" s="8" t="s">
        <v>55</v>
      </c>
      <c r="K570" s="8" t="str">
        <f t="shared" si="325"/>
        <v>103#10</v>
      </c>
    </row>
    <row r="571" spans="1:11" x14ac:dyDescent="0.2">
      <c r="A571" s="8">
        <f t="shared" si="355"/>
        <v>103</v>
      </c>
      <c r="B571" s="11">
        <v>564</v>
      </c>
      <c r="C571" s="8">
        <f t="shared" si="359"/>
        <v>105</v>
      </c>
      <c r="D571" s="12" t="s">
        <v>419</v>
      </c>
      <c r="E571" s="8">
        <f t="shared" ref="E571:G571" si="370">E146</f>
        <v>14</v>
      </c>
      <c r="F571" s="8" t="s">
        <v>168</v>
      </c>
      <c r="G571" s="8">
        <f t="shared" si="370"/>
        <v>1</v>
      </c>
      <c r="H571" s="8">
        <f t="shared" si="361"/>
        <v>2</v>
      </c>
      <c r="I571" s="17">
        <v>32</v>
      </c>
      <c r="J571" s="8" t="s">
        <v>57</v>
      </c>
      <c r="K571" s="8" t="str">
        <f t="shared" si="325"/>
        <v>103#10</v>
      </c>
    </row>
    <row r="572" spans="1:11" x14ac:dyDescent="0.2">
      <c r="A572" s="8">
        <f t="shared" si="355"/>
        <v>103</v>
      </c>
      <c r="B572" s="11">
        <v>565</v>
      </c>
      <c r="C572" s="8">
        <f t="shared" si="359"/>
        <v>105</v>
      </c>
      <c r="D572" s="12" t="s">
        <v>419</v>
      </c>
      <c r="E572" s="8">
        <f t="shared" ref="E572:G572" si="371">E147</f>
        <v>15</v>
      </c>
      <c r="F572" s="8" t="s">
        <v>169</v>
      </c>
      <c r="G572" s="8">
        <f t="shared" si="371"/>
        <v>1</v>
      </c>
      <c r="H572" s="8">
        <f t="shared" si="361"/>
        <v>2</v>
      </c>
      <c r="I572" s="17">
        <v>35</v>
      </c>
      <c r="J572" s="8" t="s">
        <v>59</v>
      </c>
      <c r="K572" s="8" t="str">
        <f t="shared" si="325"/>
        <v>103#10</v>
      </c>
    </row>
    <row r="573" spans="1:11" x14ac:dyDescent="0.2">
      <c r="A573" s="8">
        <f t="shared" si="355"/>
        <v>103</v>
      </c>
      <c r="B573" s="11">
        <v>566</v>
      </c>
      <c r="C573" s="8">
        <f t="shared" si="359"/>
        <v>105</v>
      </c>
      <c r="D573" s="12" t="s">
        <v>419</v>
      </c>
      <c r="E573" s="8">
        <f t="shared" ref="E573:G573" si="372">E148</f>
        <v>16</v>
      </c>
      <c r="F573" s="8" t="s">
        <v>170</v>
      </c>
      <c r="G573" s="8">
        <f t="shared" si="372"/>
        <v>1</v>
      </c>
      <c r="H573" s="8">
        <f t="shared" si="361"/>
        <v>2</v>
      </c>
      <c r="I573" s="17">
        <v>35</v>
      </c>
      <c r="J573" s="8" t="s">
        <v>61</v>
      </c>
      <c r="K573" s="8" t="str">
        <f t="shared" si="325"/>
        <v>103#10</v>
      </c>
    </row>
    <row r="574" spans="1:11" x14ac:dyDescent="0.2">
      <c r="A574" s="8">
        <f t="shared" si="355"/>
        <v>103</v>
      </c>
      <c r="B574" s="11">
        <v>567</v>
      </c>
      <c r="C574" s="8">
        <f t="shared" si="359"/>
        <v>105</v>
      </c>
      <c r="D574" s="12" t="s">
        <v>419</v>
      </c>
      <c r="E574" s="8">
        <f t="shared" ref="E574:G574" si="373">E149</f>
        <v>17</v>
      </c>
      <c r="F574" s="8" t="s">
        <v>171</v>
      </c>
      <c r="G574" s="8">
        <f t="shared" si="373"/>
        <v>1</v>
      </c>
      <c r="H574" s="8">
        <f t="shared" si="361"/>
        <v>2</v>
      </c>
      <c r="I574" s="17">
        <v>36</v>
      </c>
      <c r="J574" s="8" t="s">
        <v>63</v>
      </c>
      <c r="K574" s="8" t="str">
        <f t="shared" si="325"/>
        <v>103#10</v>
      </c>
    </row>
    <row r="575" spans="1:11" x14ac:dyDescent="0.2">
      <c r="A575" s="8">
        <f t="shared" si="355"/>
        <v>103</v>
      </c>
      <c r="B575" s="11">
        <v>568</v>
      </c>
      <c r="C575" s="8">
        <f t="shared" si="359"/>
        <v>105</v>
      </c>
      <c r="D575" s="12" t="s">
        <v>419</v>
      </c>
      <c r="E575" s="8">
        <f t="shared" ref="E575:G575" si="374">E150</f>
        <v>18</v>
      </c>
      <c r="F575" s="8" t="s">
        <v>172</v>
      </c>
      <c r="G575" s="8">
        <f t="shared" si="374"/>
        <v>1</v>
      </c>
      <c r="H575" s="8">
        <f t="shared" si="361"/>
        <v>2</v>
      </c>
      <c r="I575" s="17">
        <v>38</v>
      </c>
      <c r="J575" s="8" t="s">
        <v>65</v>
      </c>
      <c r="K575" s="8" t="str">
        <f t="shared" si="325"/>
        <v>103#10</v>
      </c>
    </row>
    <row r="576" spans="1:11" x14ac:dyDescent="0.2">
      <c r="A576" s="8">
        <f t="shared" si="355"/>
        <v>103</v>
      </c>
      <c r="B576" s="11">
        <v>569</v>
      </c>
      <c r="C576" s="8">
        <f t="shared" si="359"/>
        <v>105</v>
      </c>
      <c r="D576" s="12" t="s">
        <v>419</v>
      </c>
      <c r="E576" s="8">
        <f t="shared" ref="E576:G576" si="375">E151</f>
        <v>19</v>
      </c>
      <c r="F576" s="8" t="s">
        <v>173</v>
      </c>
      <c r="G576" s="8">
        <f t="shared" si="375"/>
        <v>1</v>
      </c>
      <c r="H576" s="8">
        <f t="shared" si="361"/>
        <v>2</v>
      </c>
      <c r="I576" s="17">
        <v>38</v>
      </c>
      <c r="J576" s="8" t="s">
        <v>67</v>
      </c>
      <c r="K576" s="8" t="str">
        <f t="shared" si="325"/>
        <v>103#10</v>
      </c>
    </row>
    <row r="577" spans="1:11" x14ac:dyDescent="0.2">
      <c r="A577" s="8">
        <f t="shared" si="355"/>
        <v>103</v>
      </c>
      <c r="B577" s="11">
        <v>570</v>
      </c>
      <c r="C577" s="8">
        <f t="shared" si="359"/>
        <v>105</v>
      </c>
      <c r="D577" s="12" t="s">
        <v>419</v>
      </c>
      <c r="E577" s="8">
        <f t="shared" ref="E577:G577" si="376">E152</f>
        <v>20</v>
      </c>
      <c r="F577" s="8" t="s">
        <v>174</v>
      </c>
      <c r="G577" s="8">
        <f t="shared" si="376"/>
        <v>1</v>
      </c>
      <c r="H577" s="8">
        <f t="shared" si="361"/>
        <v>2</v>
      </c>
      <c r="I577" s="17">
        <v>40</v>
      </c>
      <c r="J577" s="8" t="s">
        <v>69</v>
      </c>
      <c r="K577" s="8" t="str">
        <f t="shared" si="325"/>
        <v>103#10</v>
      </c>
    </row>
    <row r="578" spans="1:11" x14ac:dyDescent="0.2">
      <c r="A578" s="8">
        <f t="shared" si="355"/>
        <v>103</v>
      </c>
      <c r="B578" s="11">
        <v>571</v>
      </c>
      <c r="C578" s="8">
        <f t="shared" si="359"/>
        <v>105</v>
      </c>
      <c r="D578" s="12" t="s">
        <v>419</v>
      </c>
      <c r="E578" s="8">
        <f t="shared" ref="E578:G578" si="377">E153</f>
        <v>21</v>
      </c>
      <c r="F578" s="8" t="s">
        <v>175</v>
      </c>
      <c r="G578" s="8">
        <f t="shared" si="377"/>
        <v>1</v>
      </c>
      <c r="H578" s="8">
        <f t="shared" si="361"/>
        <v>2</v>
      </c>
      <c r="I578" s="17">
        <v>42</v>
      </c>
      <c r="J578" s="8" t="s">
        <v>71</v>
      </c>
      <c r="K578" s="8" t="str">
        <f t="shared" si="325"/>
        <v>103#10</v>
      </c>
    </row>
    <row r="579" spans="1:11" x14ac:dyDescent="0.2">
      <c r="A579" s="8">
        <f t="shared" si="355"/>
        <v>103</v>
      </c>
      <c r="B579" s="11">
        <v>572</v>
      </c>
      <c r="C579" s="8">
        <f t="shared" si="359"/>
        <v>105</v>
      </c>
      <c r="D579" s="12" t="s">
        <v>419</v>
      </c>
      <c r="E579" s="8">
        <f t="shared" ref="E579:G579" si="378">E154</f>
        <v>22</v>
      </c>
      <c r="F579" s="8" t="s">
        <v>176</v>
      </c>
      <c r="G579" s="8">
        <f t="shared" si="378"/>
        <v>1</v>
      </c>
      <c r="H579" s="8">
        <f t="shared" si="361"/>
        <v>2</v>
      </c>
      <c r="I579" s="17">
        <v>42</v>
      </c>
      <c r="J579" s="8" t="s">
        <v>73</v>
      </c>
      <c r="K579" s="8" t="str">
        <f t="shared" si="325"/>
        <v>103#10</v>
      </c>
    </row>
    <row r="580" spans="1:11" x14ac:dyDescent="0.2">
      <c r="A580" s="8">
        <f t="shared" si="355"/>
        <v>103</v>
      </c>
      <c r="B580" s="11">
        <v>573</v>
      </c>
      <c r="C580" s="8">
        <f t="shared" si="359"/>
        <v>105</v>
      </c>
      <c r="D580" s="12" t="s">
        <v>419</v>
      </c>
      <c r="E580" s="8">
        <f t="shared" ref="E580:G580" si="379">E155</f>
        <v>23</v>
      </c>
      <c r="F580" s="8" t="s">
        <v>177</v>
      </c>
      <c r="G580" s="8">
        <f t="shared" si="379"/>
        <v>1</v>
      </c>
      <c r="H580" s="8">
        <f t="shared" si="361"/>
        <v>2</v>
      </c>
      <c r="I580" s="17">
        <v>44</v>
      </c>
      <c r="J580" s="8" t="s">
        <v>75</v>
      </c>
      <c r="K580" s="8" t="str">
        <f t="shared" si="325"/>
        <v>103#10</v>
      </c>
    </row>
    <row r="581" spans="1:11" x14ac:dyDescent="0.2">
      <c r="A581" s="8">
        <f t="shared" si="355"/>
        <v>103</v>
      </c>
      <c r="B581" s="11">
        <v>574</v>
      </c>
      <c r="C581" s="8">
        <f t="shared" si="359"/>
        <v>105</v>
      </c>
      <c r="D581" s="12" t="s">
        <v>419</v>
      </c>
      <c r="E581" s="8">
        <f t="shared" ref="E581:G581" si="380">E156</f>
        <v>24</v>
      </c>
      <c r="F581" s="8" t="s">
        <v>178</v>
      </c>
      <c r="G581" s="8">
        <f t="shared" si="380"/>
        <v>1</v>
      </c>
      <c r="H581" s="8">
        <f t="shared" si="361"/>
        <v>2</v>
      </c>
      <c r="I581" s="17">
        <v>46</v>
      </c>
      <c r="J581" s="8" t="s">
        <v>77</v>
      </c>
      <c r="K581" s="8" t="str">
        <f t="shared" si="325"/>
        <v>103#10</v>
      </c>
    </row>
    <row r="582" spans="1:11" x14ac:dyDescent="0.2">
      <c r="A582" s="8">
        <f t="shared" si="355"/>
        <v>103</v>
      </c>
      <c r="B582" s="11">
        <v>575</v>
      </c>
      <c r="C582" s="8">
        <f t="shared" si="359"/>
        <v>105</v>
      </c>
      <c r="D582" s="12" t="s">
        <v>419</v>
      </c>
      <c r="E582" s="8">
        <f t="shared" ref="E582:G582" si="381">E157</f>
        <v>25</v>
      </c>
      <c r="F582" s="8" t="s">
        <v>179</v>
      </c>
      <c r="G582" s="8">
        <f t="shared" si="381"/>
        <v>1</v>
      </c>
      <c r="H582" s="8">
        <f t="shared" si="361"/>
        <v>2</v>
      </c>
      <c r="I582" s="17">
        <v>46</v>
      </c>
      <c r="J582" s="8" t="s">
        <v>79</v>
      </c>
      <c r="K582" s="8" t="str">
        <f t="shared" si="325"/>
        <v>103#10</v>
      </c>
    </row>
    <row r="583" spans="1:11" x14ac:dyDescent="0.2">
      <c r="A583" s="8">
        <f t="shared" si="355"/>
        <v>103</v>
      </c>
      <c r="B583" s="11">
        <v>576</v>
      </c>
      <c r="C583" s="8">
        <f t="shared" si="359"/>
        <v>105</v>
      </c>
      <c r="D583" s="12" t="s">
        <v>419</v>
      </c>
      <c r="E583" s="8">
        <f t="shared" ref="E583:G583" si="382">E158</f>
        <v>26</v>
      </c>
      <c r="F583" s="8" t="s">
        <v>180</v>
      </c>
      <c r="G583" s="8">
        <f t="shared" si="382"/>
        <v>1</v>
      </c>
      <c r="H583" s="8">
        <f t="shared" si="361"/>
        <v>2</v>
      </c>
      <c r="I583" s="17">
        <v>48</v>
      </c>
      <c r="J583" s="8" t="s">
        <v>81</v>
      </c>
      <c r="K583" s="8" t="str">
        <f t="shared" si="325"/>
        <v>103#10</v>
      </c>
    </row>
    <row r="584" spans="1:11" x14ac:dyDescent="0.2">
      <c r="A584" s="8">
        <f t="shared" si="355"/>
        <v>103</v>
      </c>
      <c r="B584" s="11">
        <v>577</v>
      </c>
      <c r="C584" s="8">
        <f t="shared" si="359"/>
        <v>105</v>
      </c>
      <c r="D584" s="12" t="s">
        <v>419</v>
      </c>
      <c r="E584" s="8">
        <f t="shared" ref="E584:G584" si="383">E159</f>
        <v>27</v>
      </c>
      <c r="F584" s="8" t="s">
        <v>181</v>
      </c>
      <c r="G584" s="8">
        <f t="shared" si="383"/>
        <v>1</v>
      </c>
      <c r="H584" s="8">
        <f t="shared" si="361"/>
        <v>2</v>
      </c>
      <c r="I584" s="17">
        <v>48</v>
      </c>
      <c r="J584" s="8" t="s">
        <v>83</v>
      </c>
      <c r="K584" s="8" t="str">
        <f t="shared" si="325"/>
        <v>103#10</v>
      </c>
    </row>
    <row r="585" spans="1:11" x14ac:dyDescent="0.2">
      <c r="A585" s="8">
        <f t="shared" si="355"/>
        <v>103</v>
      </c>
      <c r="B585" s="11">
        <v>578</v>
      </c>
      <c r="C585" s="8">
        <f t="shared" si="359"/>
        <v>105</v>
      </c>
      <c r="D585" s="12" t="s">
        <v>419</v>
      </c>
      <c r="E585" s="8">
        <f t="shared" ref="E585:G585" si="384">E160</f>
        <v>28</v>
      </c>
      <c r="F585" s="8" t="s">
        <v>182</v>
      </c>
      <c r="G585" s="8">
        <f t="shared" si="384"/>
        <v>1</v>
      </c>
      <c r="H585" s="8">
        <f t="shared" si="361"/>
        <v>2</v>
      </c>
      <c r="I585" s="17">
        <v>49</v>
      </c>
      <c r="J585" s="8" t="s">
        <v>85</v>
      </c>
      <c r="K585" s="8" t="str">
        <f t="shared" si="325"/>
        <v>103#10</v>
      </c>
    </row>
    <row r="586" spans="1:11" x14ac:dyDescent="0.2">
      <c r="A586" s="8">
        <f t="shared" si="355"/>
        <v>103</v>
      </c>
      <c r="B586" s="11">
        <v>579</v>
      </c>
      <c r="C586" s="8">
        <f t="shared" si="359"/>
        <v>105</v>
      </c>
      <c r="D586" s="12" t="s">
        <v>419</v>
      </c>
      <c r="E586" s="8">
        <f t="shared" ref="E586:G586" si="385">E161</f>
        <v>29</v>
      </c>
      <c r="F586" s="8" t="s">
        <v>183</v>
      </c>
      <c r="G586" s="8">
        <f t="shared" si="385"/>
        <v>1</v>
      </c>
      <c r="H586" s="8">
        <f t="shared" si="361"/>
        <v>2</v>
      </c>
      <c r="I586" s="17">
        <v>50</v>
      </c>
      <c r="J586" s="8" t="s">
        <v>87</v>
      </c>
      <c r="K586" s="8" t="str">
        <f t="shared" si="325"/>
        <v>103#10</v>
      </c>
    </row>
    <row r="587" spans="1:11" x14ac:dyDescent="0.2">
      <c r="A587" s="8">
        <f t="shared" si="355"/>
        <v>103</v>
      </c>
      <c r="B587" s="11">
        <v>580</v>
      </c>
      <c r="C587" s="8">
        <f t="shared" si="359"/>
        <v>105</v>
      </c>
      <c r="D587" s="12" t="s">
        <v>419</v>
      </c>
      <c r="E587" s="8">
        <f t="shared" ref="E587:G587" si="386">E162</f>
        <v>30</v>
      </c>
      <c r="F587" s="8" t="s">
        <v>184</v>
      </c>
      <c r="G587" s="8">
        <f t="shared" si="386"/>
        <v>1</v>
      </c>
      <c r="H587" s="8">
        <f t="shared" si="361"/>
        <v>2</v>
      </c>
      <c r="I587" s="17"/>
      <c r="J587" s="8" t="s">
        <v>89</v>
      </c>
      <c r="K587" s="8" t="str">
        <f t="shared" si="325"/>
        <v>103#10</v>
      </c>
    </row>
    <row r="588" spans="1:11" x14ac:dyDescent="0.2">
      <c r="A588" s="8">
        <f>C433</f>
        <v>101</v>
      </c>
      <c r="B588" s="11">
        <v>581</v>
      </c>
      <c r="C588" s="8">
        <f t="shared" si="359"/>
        <v>106</v>
      </c>
      <c r="D588" s="12" t="s">
        <v>420</v>
      </c>
      <c r="E588" s="8">
        <f t="shared" ref="E588:G588" si="387">E163</f>
        <v>0</v>
      </c>
      <c r="F588" s="8" t="s">
        <v>28</v>
      </c>
      <c r="G588" s="8">
        <f t="shared" si="387"/>
        <v>2</v>
      </c>
      <c r="H588" s="8">
        <f t="shared" si="361"/>
        <v>2</v>
      </c>
      <c r="I588" s="17">
        <v>1</v>
      </c>
      <c r="J588" s="8" t="s">
        <v>186</v>
      </c>
      <c r="K588" s="8" t="str">
        <f t="shared" si="325"/>
        <v>101#15</v>
      </c>
    </row>
    <row r="589" spans="1:11" x14ac:dyDescent="0.2">
      <c r="A589" s="8">
        <f t="shared" ref="A589:A618" si="388">C434</f>
        <v>101</v>
      </c>
      <c r="B589" s="11">
        <v>582</v>
      </c>
      <c r="C589" s="8">
        <f t="shared" si="359"/>
        <v>106</v>
      </c>
      <c r="D589" s="12" t="s">
        <v>420</v>
      </c>
      <c r="E589" s="8">
        <f t="shared" ref="E589:G589" si="389">E164</f>
        <v>1</v>
      </c>
      <c r="F589" s="8" t="s">
        <v>30</v>
      </c>
      <c r="G589" s="8">
        <f t="shared" si="389"/>
        <v>2</v>
      </c>
      <c r="H589" s="8">
        <f t="shared" si="361"/>
        <v>2</v>
      </c>
      <c r="I589" s="17">
        <v>1</v>
      </c>
      <c r="J589" s="8" t="s">
        <v>188</v>
      </c>
      <c r="K589" s="8" t="str">
        <f t="shared" si="325"/>
        <v>101#15</v>
      </c>
    </row>
    <row r="590" spans="1:11" x14ac:dyDescent="0.2">
      <c r="A590" s="8">
        <f t="shared" si="388"/>
        <v>101</v>
      </c>
      <c r="B590" s="11">
        <v>583</v>
      </c>
      <c r="C590" s="8">
        <f t="shared" si="359"/>
        <v>106</v>
      </c>
      <c r="D590" s="12" t="s">
        <v>420</v>
      </c>
      <c r="E590" s="8">
        <f t="shared" ref="E590:G590" si="390">E165</f>
        <v>2</v>
      </c>
      <c r="F590" s="8" t="s">
        <v>32</v>
      </c>
      <c r="G590" s="8">
        <f t="shared" si="390"/>
        <v>2</v>
      </c>
      <c r="H590" s="8">
        <f t="shared" si="361"/>
        <v>2</v>
      </c>
      <c r="I590" s="17">
        <v>1</v>
      </c>
      <c r="J590" s="8" t="s">
        <v>189</v>
      </c>
      <c r="K590" s="8" t="str">
        <f t="shared" si="325"/>
        <v>101#15</v>
      </c>
    </row>
    <row r="591" spans="1:11" x14ac:dyDescent="0.2">
      <c r="A591" s="8">
        <f t="shared" si="388"/>
        <v>101</v>
      </c>
      <c r="B591" s="11">
        <v>584</v>
      </c>
      <c r="C591" s="8">
        <f t="shared" si="359"/>
        <v>106</v>
      </c>
      <c r="D591" s="12" t="s">
        <v>420</v>
      </c>
      <c r="E591" s="8">
        <f t="shared" ref="E591:G591" si="391">E166</f>
        <v>3</v>
      </c>
      <c r="F591" s="8" t="s">
        <v>34</v>
      </c>
      <c r="G591" s="8">
        <f t="shared" si="391"/>
        <v>2</v>
      </c>
      <c r="H591" s="8">
        <f t="shared" si="361"/>
        <v>2</v>
      </c>
      <c r="I591" s="17">
        <v>1</v>
      </c>
      <c r="J591" s="8" t="s">
        <v>190</v>
      </c>
      <c r="K591" s="8" t="str">
        <f t="shared" si="325"/>
        <v>101#15</v>
      </c>
    </row>
    <row r="592" spans="1:11" x14ac:dyDescent="0.2">
      <c r="A592" s="8">
        <f t="shared" si="388"/>
        <v>101</v>
      </c>
      <c r="B592" s="11">
        <v>585</v>
      </c>
      <c r="C592" s="8">
        <f t="shared" si="359"/>
        <v>106</v>
      </c>
      <c r="D592" s="12" t="s">
        <v>420</v>
      </c>
      <c r="E592" s="8">
        <f t="shared" ref="E592:G592" si="392">E167</f>
        <v>4</v>
      </c>
      <c r="F592" s="8" t="s">
        <v>36</v>
      </c>
      <c r="G592" s="8">
        <f t="shared" si="392"/>
        <v>2</v>
      </c>
      <c r="H592" s="8">
        <f t="shared" si="361"/>
        <v>2</v>
      </c>
      <c r="I592" s="17">
        <v>1</v>
      </c>
      <c r="J592" s="8" t="s">
        <v>191</v>
      </c>
      <c r="K592" s="8" t="str">
        <f t="shared" si="325"/>
        <v>101#15</v>
      </c>
    </row>
    <row r="593" spans="1:11" x14ac:dyDescent="0.2">
      <c r="A593" s="8">
        <f t="shared" si="388"/>
        <v>101</v>
      </c>
      <c r="B593" s="11">
        <v>586</v>
      </c>
      <c r="C593" s="8">
        <f t="shared" si="359"/>
        <v>106</v>
      </c>
      <c r="D593" s="12" t="s">
        <v>420</v>
      </c>
      <c r="E593" s="8">
        <f t="shared" ref="E593:G593" si="393">E168</f>
        <v>5</v>
      </c>
      <c r="F593" s="8" t="s">
        <v>38</v>
      </c>
      <c r="G593" s="8">
        <f t="shared" si="393"/>
        <v>2</v>
      </c>
      <c r="H593" s="8">
        <f t="shared" si="361"/>
        <v>2</v>
      </c>
      <c r="I593" s="17">
        <v>1</v>
      </c>
      <c r="J593" s="8" t="s">
        <v>192</v>
      </c>
      <c r="K593" s="8" t="str">
        <f t="shared" ref="K593:K656" si="394">A593&amp;RIGHT(K168,3)</f>
        <v>101#15</v>
      </c>
    </row>
    <row r="594" spans="1:11" x14ac:dyDescent="0.2">
      <c r="A594" s="8">
        <f t="shared" si="388"/>
        <v>101</v>
      </c>
      <c r="B594" s="11">
        <v>587</v>
      </c>
      <c r="C594" s="8">
        <f t="shared" si="359"/>
        <v>106</v>
      </c>
      <c r="D594" s="12" t="s">
        <v>420</v>
      </c>
      <c r="E594" s="8">
        <f t="shared" ref="E594:G594" si="395">E169</f>
        <v>6</v>
      </c>
      <c r="F594" s="8" t="s">
        <v>40</v>
      </c>
      <c r="G594" s="8">
        <f t="shared" si="395"/>
        <v>2</v>
      </c>
      <c r="H594" s="8">
        <f t="shared" si="361"/>
        <v>2</v>
      </c>
      <c r="I594" s="17">
        <v>1</v>
      </c>
      <c r="J594" s="8" t="s">
        <v>193</v>
      </c>
      <c r="K594" s="8" t="str">
        <f t="shared" si="394"/>
        <v>101#15</v>
      </c>
    </row>
    <row r="595" spans="1:11" x14ac:dyDescent="0.2">
      <c r="A595" s="8">
        <f t="shared" si="388"/>
        <v>101</v>
      </c>
      <c r="B595" s="11">
        <v>588</v>
      </c>
      <c r="C595" s="8">
        <f t="shared" si="359"/>
        <v>106</v>
      </c>
      <c r="D595" s="12" t="s">
        <v>420</v>
      </c>
      <c r="E595" s="8">
        <f t="shared" ref="E595:G595" si="396">E170</f>
        <v>7</v>
      </c>
      <c r="F595" s="8" t="s">
        <v>42</v>
      </c>
      <c r="G595" s="8">
        <f t="shared" si="396"/>
        <v>2</v>
      </c>
      <c r="H595" s="8">
        <f t="shared" si="361"/>
        <v>2</v>
      </c>
      <c r="I595" s="17">
        <v>1</v>
      </c>
      <c r="J595" s="8" t="s">
        <v>194</v>
      </c>
      <c r="K595" s="8" t="str">
        <f t="shared" si="394"/>
        <v>101#15</v>
      </c>
    </row>
    <row r="596" spans="1:11" x14ac:dyDescent="0.2">
      <c r="A596" s="8">
        <f t="shared" si="388"/>
        <v>101</v>
      </c>
      <c r="B596" s="11">
        <v>589</v>
      </c>
      <c r="C596" s="8">
        <f t="shared" si="359"/>
        <v>106</v>
      </c>
      <c r="D596" s="12" t="s">
        <v>420</v>
      </c>
      <c r="E596" s="8">
        <f t="shared" ref="E596:G596" si="397">E171</f>
        <v>8</v>
      </c>
      <c r="F596" s="8" t="s">
        <v>44</v>
      </c>
      <c r="G596" s="8">
        <f t="shared" si="397"/>
        <v>2</v>
      </c>
      <c r="H596" s="8">
        <f t="shared" si="361"/>
        <v>2</v>
      </c>
      <c r="I596" s="17">
        <v>1</v>
      </c>
      <c r="J596" s="8" t="s">
        <v>195</v>
      </c>
      <c r="K596" s="8" t="str">
        <f t="shared" si="394"/>
        <v>101#15</v>
      </c>
    </row>
    <row r="597" spans="1:11" x14ac:dyDescent="0.2">
      <c r="A597" s="8">
        <f t="shared" si="388"/>
        <v>101</v>
      </c>
      <c r="B597" s="11">
        <v>590</v>
      </c>
      <c r="C597" s="8">
        <f t="shared" si="359"/>
        <v>106</v>
      </c>
      <c r="D597" s="12" t="s">
        <v>420</v>
      </c>
      <c r="E597" s="8">
        <f t="shared" ref="E597:G597" si="398">E172</f>
        <v>9</v>
      </c>
      <c r="F597" s="8" t="s">
        <v>46</v>
      </c>
      <c r="G597" s="8">
        <f t="shared" si="398"/>
        <v>2</v>
      </c>
      <c r="H597" s="8">
        <f t="shared" si="361"/>
        <v>2</v>
      </c>
      <c r="I597" s="17">
        <v>1</v>
      </c>
      <c r="J597" s="8" t="s">
        <v>196</v>
      </c>
      <c r="K597" s="8" t="str">
        <f t="shared" si="394"/>
        <v>101#15</v>
      </c>
    </row>
    <row r="598" spans="1:11" x14ac:dyDescent="0.2">
      <c r="A598" s="8">
        <f t="shared" si="388"/>
        <v>101</v>
      </c>
      <c r="B598" s="11">
        <v>591</v>
      </c>
      <c r="C598" s="8">
        <f t="shared" si="359"/>
        <v>106</v>
      </c>
      <c r="D598" s="12" t="s">
        <v>420</v>
      </c>
      <c r="E598" s="8">
        <f t="shared" ref="E598:G598" si="399">E173</f>
        <v>10</v>
      </c>
      <c r="F598" s="8" t="s">
        <v>48</v>
      </c>
      <c r="G598" s="8">
        <f t="shared" si="399"/>
        <v>2</v>
      </c>
      <c r="H598" s="8">
        <f t="shared" si="361"/>
        <v>2</v>
      </c>
      <c r="I598" s="17">
        <v>28</v>
      </c>
      <c r="J598" s="8" t="s">
        <v>197</v>
      </c>
      <c r="K598" s="8" t="str">
        <f t="shared" si="394"/>
        <v>101#15</v>
      </c>
    </row>
    <row r="599" spans="1:11" x14ac:dyDescent="0.2">
      <c r="A599" s="8">
        <f t="shared" si="388"/>
        <v>101</v>
      </c>
      <c r="B599" s="11">
        <v>592</v>
      </c>
      <c r="C599" s="8">
        <f t="shared" si="359"/>
        <v>106</v>
      </c>
      <c r="D599" s="12" t="s">
        <v>420</v>
      </c>
      <c r="E599" s="8">
        <f t="shared" ref="E599:G599" si="400">E174</f>
        <v>11</v>
      </c>
      <c r="F599" s="8" t="s">
        <v>50</v>
      </c>
      <c r="G599" s="8">
        <f t="shared" si="400"/>
        <v>2</v>
      </c>
      <c r="H599" s="8">
        <f t="shared" si="361"/>
        <v>2</v>
      </c>
      <c r="I599" s="17">
        <v>28</v>
      </c>
      <c r="J599" s="8" t="s">
        <v>198</v>
      </c>
      <c r="K599" s="8" t="str">
        <f t="shared" si="394"/>
        <v>101#15</v>
      </c>
    </row>
    <row r="600" spans="1:11" x14ac:dyDescent="0.2">
      <c r="A600" s="8">
        <f t="shared" si="388"/>
        <v>101</v>
      </c>
      <c r="B600" s="11">
        <v>593</v>
      </c>
      <c r="C600" s="8">
        <f t="shared" si="359"/>
        <v>106</v>
      </c>
      <c r="D600" s="12" t="s">
        <v>420</v>
      </c>
      <c r="E600" s="8">
        <f t="shared" ref="E600:G600" si="401">E175</f>
        <v>12</v>
      </c>
      <c r="F600" s="8" t="s">
        <v>52</v>
      </c>
      <c r="G600" s="8">
        <f t="shared" si="401"/>
        <v>2</v>
      </c>
      <c r="H600" s="8">
        <f t="shared" si="361"/>
        <v>2</v>
      </c>
      <c r="I600" s="17">
        <v>32</v>
      </c>
      <c r="J600" s="8" t="s">
        <v>199</v>
      </c>
      <c r="K600" s="8" t="str">
        <f t="shared" si="394"/>
        <v>101#15</v>
      </c>
    </row>
    <row r="601" spans="1:11" x14ac:dyDescent="0.2">
      <c r="A601" s="8">
        <f t="shared" si="388"/>
        <v>101</v>
      </c>
      <c r="B601" s="11">
        <v>594</v>
      </c>
      <c r="C601" s="8">
        <f t="shared" si="359"/>
        <v>106</v>
      </c>
      <c r="D601" s="12" t="s">
        <v>420</v>
      </c>
      <c r="E601" s="8">
        <f t="shared" ref="E601:G601" si="402">E176</f>
        <v>13</v>
      </c>
      <c r="F601" s="8" t="s">
        <v>54</v>
      </c>
      <c r="G601" s="8">
        <f t="shared" si="402"/>
        <v>2</v>
      </c>
      <c r="H601" s="8">
        <f t="shared" si="361"/>
        <v>2</v>
      </c>
      <c r="I601" s="17">
        <v>32</v>
      </c>
      <c r="J601" s="8" t="s">
        <v>200</v>
      </c>
      <c r="K601" s="8" t="str">
        <f t="shared" si="394"/>
        <v>101#15</v>
      </c>
    </row>
    <row r="602" spans="1:11" x14ac:dyDescent="0.2">
      <c r="A602" s="8">
        <f t="shared" si="388"/>
        <v>101</v>
      </c>
      <c r="B602" s="11">
        <v>595</v>
      </c>
      <c r="C602" s="8">
        <f t="shared" si="359"/>
        <v>106</v>
      </c>
      <c r="D602" s="12" t="s">
        <v>420</v>
      </c>
      <c r="E602" s="8">
        <f t="shared" ref="E602:G602" si="403">E177</f>
        <v>14</v>
      </c>
      <c r="F602" s="8" t="s">
        <v>56</v>
      </c>
      <c r="G602" s="8">
        <f t="shared" si="403"/>
        <v>2</v>
      </c>
      <c r="H602" s="8">
        <f t="shared" si="361"/>
        <v>2</v>
      </c>
      <c r="I602" s="17">
        <v>32</v>
      </c>
      <c r="J602" s="8" t="s">
        <v>201</v>
      </c>
      <c r="K602" s="8" t="str">
        <f t="shared" si="394"/>
        <v>101#15</v>
      </c>
    </row>
    <row r="603" spans="1:11" x14ac:dyDescent="0.2">
      <c r="A603" s="8">
        <f t="shared" si="388"/>
        <v>101</v>
      </c>
      <c r="B603" s="11">
        <v>596</v>
      </c>
      <c r="C603" s="8">
        <f t="shared" si="359"/>
        <v>106</v>
      </c>
      <c r="D603" s="12" t="s">
        <v>420</v>
      </c>
      <c r="E603" s="8">
        <f t="shared" ref="E603:G603" si="404">E178</f>
        <v>15</v>
      </c>
      <c r="F603" s="8" t="s">
        <v>58</v>
      </c>
      <c r="G603" s="8">
        <f t="shared" si="404"/>
        <v>2</v>
      </c>
      <c r="H603" s="8">
        <f t="shared" si="361"/>
        <v>2</v>
      </c>
      <c r="I603" s="17">
        <v>35</v>
      </c>
      <c r="J603" s="8" t="s">
        <v>202</v>
      </c>
      <c r="K603" s="8" t="str">
        <f t="shared" si="394"/>
        <v>101#15</v>
      </c>
    </row>
    <row r="604" spans="1:11" x14ac:dyDescent="0.2">
      <c r="A604" s="8">
        <f t="shared" si="388"/>
        <v>101</v>
      </c>
      <c r="B604" s="11">
        <v>597</v>
      </c>
      <c r="C604" s="8">
        <f t="shared" si="359"/>
        <v>106</v>
      </c>
      <c r="D604" s="12" t="s">
        <v>420</v>
      </c>
      <c r="E604" s="8">
        <f t="shared" ref="E604:G604" si="405">E179</f>
        <v>16</v>
      </c>
      <c r="F604" s="8" t="s">
        <v>60</v>
      </c>
      <c r="G604" s="8">
        <f t="shared" si="405"/>
        <v>2</v>
      </c>
      <c r="H604" s="8">
        <f t="shared" si="361"/>
        <v>2</v>
      </c>
      <c r="I604" s="17">
        <v>35</v>
      </c>
      <c r="J604" s="8" t="s">
        <v>203</v>
      </c>
      <c r="K604" s="8" t="str">
        <f t="shared" si="394"/>
        <v>101#15</v>
      </c>
    </row>
    <row r="605" spans="1:11" x14ac:dyDescent="0.2">
      <c r="A605" s="8">
        <f t="shared" si="388"/>
        <v>101</v>
      </c>
      <c r="B605" s="11">
        <v>598</v>
      </c>
      <c r="C605" s="8">
        <f t="shared" si="359"/>
        <v>106</v>
      </c>
      <c r="D605" s="12" t="s">
        <v>420</v>
      </c>
      <c r="E605" s="8">
        <f t="shared" ref="E605:G605" si="406">E180</f>
        <v>17</v>
      </c>
      <c r="F605" s="8" t="s">
        <v>62</v>
      </c>
      <c r="G605" s="8">
        <f t="shared" si="406"/>
        <v>2</v>
      </c>
      <c r="H605" s="8">
        <f t="shared" si="361"/>
        <v>2</v>
      </c>
      <c r="I605" s="17">
        <v>36</v>
      </c>
      <c r="J605" s="8" t="s">
        <v>204</v>
      </c>
      <c r="K605" s="8" t="str">
        <f t="shared" si="394"/>
        <v>101#15</v>
      </c>
    </row>
    <row r="606" spans="1:11" x14ac:dyDescent="0.2">
      <c r="A606" s="8">
        <f t="shared" si="388"/>
        <v>101</v>
      </c>
      <c r="B606" s="11">
        <v>599</v>
      </c>
      <c r="C606" s="8">
        <f t="shared" si="359"/>
        <v>106</v>
      </c>
      <c r="D606" s="12" t="s">
        <v>420</v>
      </c>
      <c r="E606" s="8">
        <f t="shared" ref="E606:G606" si="407">E181</f>
        <v>18</v>
      </c>
      <c r="F606" s="8" t="s">
        <v>64</v>
      </c>
      <c r="G606" s="8">
        <f t="shared" si="407"/>
        <v>2</v>
      </c>
      <c r="H606" s="8">
        <f t="shared" si="361"/>
        <v>2</v>
      </c>
      <c r="I606" s="17">
        <v>38</v>
      </c>
      <c r="J606" s="8" t="s">
        <v>205</v>
      </c>
      <c r="K606" s="8" t="str">
        <f t="shared" si="394"/>
        <v>101#15</v>
      </c>
    </row>
    <row r="607" spans="1:11" x14ac:dyDescent="0.2">
      <c r="A607" s="8">
        <f t="shared" si="388"/>
        <v>101</v>
      </c>
      <c r="B607" s="11">
        <v>600</v>
      </c>
      <c r="C607" s="8">
        <f t="shared" si="359"/>
        <v>106</v>
      </c>
      <c r="D607" s="12" t="s">
        <v>420</v>
      </c>
      <c r="E607" s="8">
        <f t="shared" ref="E607:G607" si="408">E182</f>
        <v>19</v>
      </c>
      <c r="F607" s="8" t="s">
        <v>66</v>
      </c>
      <c r="G607" s="8">
        <f t="shared" si="408"/>
        <v>2</v>
      </c>
      <c r="H607" s="8">
        <f t="shared" si="361"/>
        <v>2</v>
      </c>
      <c r="I607" s="17">
        <v>38</v>
      </c>
      <c r="J607" s="8" t="s">
        <v>206</v>
      </c>
      <c r="K607" s="8" t="str">
        <f t="shared" si="394"/>
        <v>101#15</v>
      </c>
    </row>
    <row r="608" spans="1:11" x14ac:dyDescent="0.2">
      <c r="A608" s="8">
        <f t="shared" si="388"/>
        <v>101</v>
      </c>
      <c r="B608" s="11">
        <v>601</v>
      </c>
      <c r="C608" s="8">
        <f t="shared" si="359"/>
        <v>106</v>
      </c>
      <c r="D608" s="12" t="s">
        <v>420</v>
      </c>
      <c r="E608" s="8">
        <f t="shared" ref="E608:G608" si="409">E183</f>
        <v>20</v>
      </c>
      <c r="F608" s="8" t="s">
        <v>68</v>
      </c>
      <c r="G608" s="8">
        <f t="shared" si="409"/>
        <v>2</v>
      </c>
      <c r="H608" s="8">
        <f t="shared" si="361"/>
        <v>2</v>
      </c>
      <c r="I608" s="17">
        <v>40</v>
      </c>
      <c r="J608" s="8" t="s">
        <v>207</v>
      </c>
      <c r="K608" s="8" t="str">
        <f t="shared" si="394"/>
        <v>101#15</v>
      </c>
    </row>
    <row r="609" spans="1:11" x14ac:dyDescent="0.2">
      <c r="A609" s="8">
        <f t="shared" si="388"/>
        <v>101</v>
      </c>
      <c r="B609" s="11">
        <v>602</v>
      </c>
      <c r="C609" s="8">
        <f t="shared" si="359"/>
        <v>106</v>
      </c>
      <c r="D609" s="12" t="s">
        <v>420</v>
      </c>
      <c r="E609" s="8">
        <f t="shared" ref="E609:G609" si="410">E184</f>
        <v>21</v>
      </c>
      <c r="F609" s="8" t="s">
        <v>70</v>
      </c>
      <c r="G609" s="8">
        <f t="shared" si="410"/>
        <v>2</v>
      </c>
      <c r="H609" s="8">
        <f t="shared" si="361"/>
        <v>2</v>
      </c>
      <c r="I609" s="17">
        <v>42</v>
      </c>
      <c r="J609" s="8" t="s">
        <v>208</v>
      </c>
      <c r="K609" s="8" t="str">
        <f t="shared" si="394"/>
        <v>101#15</v>
      </c>
    </row>
    <row r="610" spans="1:11" x14ac:dyDescent="0.2">
      <c r="A610" s="8">
        <f t="shared" si="388"/>
        <v>101</v>
      </c>
      <c r="B610" s="11">
        <v>603</v>
      </c>
      <c r="C610" s="8">
        <f t="shared" si="359"/>
        <v>106</v>
      </c>
      <c r="D610" s="12" t="s">
        <v>420</v>
      </c>
      <c r="E610" s="8">
        <f t="shared" ref="E610:G610" si="411">E185</f>
        <v>22</v>
      </c>
      <c r="F610" s="8" t="s">
        <v>72</v>
      </c>
      <c r="G610" s="8">
        <f t="shared" si="411"/>
        <v>2</v>
      </c>
      <c r="H610" s="8">
        <f t="shared" si="361"/>
        <v>2</v>
      </c>
      <c r="I610" s="17">
        <v>42</v>
      </c>
      <c r="J610" s="8" t="s">
        <v>209</v>
      </c>
      <c r="K610" s="8" t="str">
        <f t="shared" si="394"/>
        <v>101#15</v>
      </c>
    </row>
    <row r="611" spans="1:11" x14ac:dyDescent="0.2">
      <c r="A611" s="8">
        <f t="shared" si="388"/>
        <v>101</v>
      </c>
      <c r="B611" s="11">
        <v>604</v>
      </c>
      <c r="C611" s="8">
        <f t="shared" si="359"/>
        <v>106</v>
      </c>
      <c r="D611" s="12" t="s">
        <v>420</v>
      </c>
      <c r="E611" s="8">
        <f t="shared" ref="E611:G611" si="412">E186</f>
        <v>23</v>
      </c>
      <c r="F611" s="8" t="s">
        <v>74</v>
      </c>
      <c r="G611" s="8">
        <f t="shared" si="412"/>
        <v>2</v>
      </c>
      <c r="H611" s="8">
        <f t="shared" si="361"/>
        <v>2</v>
      </c>
      <c r="I611" s="17">
        <v>44</v>
      </c>
      <c r="J611" s="8" t="s">
        <v>210</v>
      </c>
      <c r="K611" s="8" t="str">
        <f t="shared" si="394"/>
        <v>101#15</v>
      </c>
    </row>
    <row r="612" spans="1:11" x14ac:dyDescent="0.2">
      <c r="A612" s="8">
        <f t="shared" si="388"/>
        <v>101</v>
      </c>
      <c r="B612" s="11">
        <v>605</v>
      </c>
      <c r="C612" s="8">
        <f t="shared" si="359"/>
        <v>106</v>
      </c>
      <c r="D612" s="12" t="s">
        <v>420</v>
      </c>
      <c r="E612" s="8">
        <f t="shared" ref="E612:G612" si="413">E187</f>
        <v>24</v>
      </c>
      <c r="F612" s="8" t="s">
        <v>76</v>
      </c>
      <c r="G612" s="8">
        <f t="shared" si="413"/>
        <v>2</v>
      </c>
      <c r="H612" s="8">
        <f t="shared" si="361"/>
        <v>2</v>
      </c>
      <c r="I612" s="17">
        <v>46</v>
      </c>
      <c r="J612" s="8" t="s">
        <v>211</v>
      </c>
      <c r="K612" s="8" t="str">
        <f t="shared" si="394"/>
        <v>101#15</v>
      </c>
    </row>
    <row r="613" spans="1:11" x14ac:dyDescent="0.2">
      <c r="A613" s="8">
        <f t="shared" si="388"/>
        <v>101</v>
      </c>
      <c r="B613" s="11">
        <v>606</v>
      </c>
      <c r="C613" s="8">
        <f t="shared" si="359"/>
        <v>106</v>
      </c>
      <c r="D613" s="12" t="s">
        <v>420</v>
      </c>
      <c r="E613" s="8">
        <f t="shared" ref="E613:G613" si="414">E188</f>
        <v>25</v>
      </c>
      <c r="F613" s="8" t="s">
        <v>78</v>
      </c>
      <c r="G613" s="8">
        <f t="shared" si="414"/>
        <v>2</v>
      </c>
      <c r="H613" s="8">
        <f t="shared" si="361"/>
        <v>2</v>
      </c>
      <c r="I613" s="17">
        <v>46</v>
      </c>
      <c r="J613" s="8" t="s">
        <v>212</v>
      </c>
      <c r="K613" s="8" t="str">
        <f t="shared" si="394"/>
        <v>101#15</v>
      </c>
    </row>
    <row r="614" spans="1:11" x14ac:dyDescent="0.2">
      <c r="A614" s="8">
        <f t="shared" si="388"/>
        <v>101</v>
      </c>
      <c r="B614" s="11">
        <v>607</v>
      </c>
      <c r="C614" s="8">
        <f t="shared" si="359"/>
        <v>106</v>
      </c>
      <c r="D614" s="12" t="s">
        <v>420</v>
      </c>
      <c r="E614" s="8">
        <f t="shared" ref="E614:G614" si="415">E189</f>
        <v>26</v>
      </c>
      <c r="F614" s="8" t="s">
        <v>80</v>
      </c>
      <c r="G614" s="8">
        <f t="shared" si="415"/>
        <v>2</v>
      </c>
      <c r="H614" s="8">
        <f t="shared" si="361"/>
        <v>2</v>
      </c>
      <c r="I614" s="17">
        <v>48</v>
      </c>
      <c r="J614" s="8" t="s">
        <v>213</v>
      </c>
      <c r="K614" s="8" t="str">
        <f t="shared" si="394"/>
        <v>101#15</v>
      </c>
    </row>
    <row r="615" spans="1:11" x14ac:dyDescent="0.2">
      <c r="A615" s="8">
        <f t="shared" si="388"/>
        <v>101</v>
      </c>
      <c r="B615" s="11">
        <v>608</v>
      </c>
      <c r="C615" s="8">
        <f t="shared" si="359"/>
        <v>106</v>
      </c>
      <c r="D615" s="12" t="s">
        <v>420</v>
      </c>
      <c r="E615" s="8">
        <f t="shared" ref="E615:G615" si="416">E190</f>
        <v>27</v>
      </c>
      <c r="F615" s="8" t="s">
        <v>82</v>
      </c>
      <c r="G615" s="8">
        <f t="shared" si="416"/>
        <v>2</v>
      </c>
      <c r="H615" s="8">
        <f t="shared" si="361"/>
        <v>2</v>
      </c>
      <c r="I615" s="17">
        <v>48</v>
      </c>
      <c r="J615" s="8" t="s">
        <v>214</v>
      </c>
      <c r="K615" s="8" t="str">
        <f t="shared" si="394"/>
        <v>101#15</v>
      </c>
    </row>
    <row r="616" spans="1:11" x14ac:dyDescent="0.2">
      <c r="A616" s="8">
        <f t="shared" si="388"/>
        <v>101</v>
      </c>
      <c r="B616" s="11">
        <v>609</v>
      </c>
      <c r="C616" s="8">
        <f t="shared" si="359"/>
        <v>106</v>
      </c>
      <c r="D616" s="12" t="s">
        <v>420</v>
      </c>
      <c r="E616" s="8">
        <f t="shared" ref="E616:G616" si="417">E191</f>
        <v>28</v>
      </c>
      <c r="F616" s="8" t="s">
        <v>84</v>
      </c>
      <c r="G616" s="8">
        <f t="shared" si="417"/>
        <v>2</v>
      </c>
      <c r="H616" s="8">
        <f t="shared" si="361"/>
        <v>2</v>
      </c>
      <c r="I616" s="17">
        <v>49</v>
      </c>
      <c r="J616" s="8" t="s">
        <v>215</v>
      </c>
      <c r="K616" s="8" t="str">
        <f t="shared" si="394"/>
        <v>101#15</v>
      </c>
    </row>
    <row r="617" spans="1:11" x14ac:dyDescent="0.2">
      <c r="A617" s="8">
        <f t="shared" si="388"/>
        <v>101</v>
      </c>
      <c r="B617" s="11">
        <v>610</v>
      </c>
      <c r="C617" s="8">
        <f t="shared" si="359"/>
        <v>106</v>
      </c>
      <c r="D617" s="12" t="s">
        <v>420</v>
      </c>
      <c r="E617" s="8">
        <f t="shared" ref="E617:G617" si="418">E192</f>
        <v>29</v>
      </c>
      <c r="F617" s="8" t="s">
        <v>86</v>
      </c>
      <c r="G617" s="8">
        <f t="shared" si="418"/>
        <v>2</v>
      </c>
      <c r="H617" s="8">
        <f t="shared" si="361"/>
        <v>2</v>
      </c>
      <c r="I617" s="17">
        <v>50</v>
      </c>
      <c r="J617" s="8" t="s">
        <v>216</v>
      </c>
      <c r="K617" s="8" t="str">
        <f t="shared" si="394"/>
        <v>101#15</v>
      </c>
    </row>
    <row r="618" spans="1:11" x14ac:dyDescent="0.2">
      <c r="A618" s="8">
        <f t="shared" si="388"/>
        <v>101</v>
      </c>
      <c r="B618" s="11">
        <v>611</v>
      </c>
      <c r="C618" s="8">
        <f t="shared" si="359"/>
        <v>106</v>
      </c>
      <c r="D618" s="12" t="s">
        <v>420</v>
      </c>
      <c r="E618" s="8">
        <f t="shared" ref="E618:G618" si="419">E193</f>
        <v>30</v>
      </c>
      <c r="F618" s="8" t="s">
        <v>88</v>
      </c>
      <c r="G618" s="8">
        <f t="shared" si="419"/>
        <v>2</v>
      </c>
      <c r="H618" s="8">
        <f t="shared" si="361"/>
        <v>2</v>
      </c>
      <c r="I618" s="17"/>
      <c r="J618" s="8" t="s">
        <v>89</v>
      </c>
      <c r="K618" s="8" t="str">
        <f t="shared" si="394"/>
        <v>101#15</v>
      </c>
    </row>
    <row r="619" spans="1:11" x14ac:dyDescent="0.2">
      <c r="A619" s="8">
        <f>C588</f>
        <v>106</v>
      </c>
      <c r="B619" s="11">
        <v>612</v>
      </c>
      <c r="C619" s="8">
        <f t="shared" si="359"/>
        <v>107</v>
      </c>
      <c r="D619" s="12" t="s">
        <v>421</v>
      </c>
      <c r="E619" s="8">
        <f t="shared" ref="E619:G619" si="420">E194</f>
        <v>0</v>
      </c>
      <c r="F619" s="8" t="s">
        <v>90</v>
      </c>
      <c r="G619" s="8">
        <f t="shared" si="420"/>
        <v>2</v>
      </c>
      <c r="H619" s="8">
        <f t="shared" si="361"/>
        <v>2</v>
      </c>
      <c r="I619" s="17">
        <v>1</v>
      </c>
      <c r="J619" s="8" t="s">
        <v>186</v>
      </c>
      <c r="K619" s="8" t="str">
        <f t="shared" si="394"/>
        <v>106#10</v>
      </c>
    </row>
    <row r="620" spans="1:11" x14ac:dyDescent="0.2">
      <c r="A620" s="8">
        <f t="shared" ref="A620:A649" si="421">C589</f>
        <v>106</v>
      </c>
      <c r="B620" s="11">
        <v>613</v>
      </c>
      <c r="C620" s="8">
        <f t="shared" si="359"/>
        <v>107</v>
      </c>
      <c r="D620" s="12" t="s">
        <v>421</v>
      </c>
      <c r="E620" s="8">
        <f t="shared" ref="E620:G620" si="422">E195</f>
        <v>1</v>
      </c>
      <c r="F620" s="8" t="s">
        <v>92</v>
      </c>
      <c r="G620" s="8">
        <f t="shared" si="422"/>
        <v>2</v>
      </c>
      <c r="H620" s="8">
        <f t="shared" si="361"/>
        <v>2</v>
      </c>
      <c r="I620" s="17">
        <v>1</v>
      </c>
      <c r="J620" s="8" t="s">
        <v>188</v>
      </c>
      <c r="K620" s="8" t="str">
        <f t="shared" si="394"/>
        <v>106#10</v>
      </c>
    </row>
    <row r="621" spans="1:11" x14ac:dyDescent="0.2">
      <c r="A621" s="8">
        <f t="shared" si="421"/>
        <v>106</v>
      </c>
      <c r="B621" s="11">
        <v>614</v>
      </c>
      <c r="C621" s="8">
        <f t="shared" si="359"/>
        <v>107</v>
      </c>
      <c r="D621" s="12" t="s">
        <v>421</v>
      </c>
      <c r="E621" s="8">
        <f t="shared" ref="E621:G621" si="423">E196</f>
        <v>2</v>
      </c>
      <c r="F621" s="8" t="s">
        <v>93</v>
      </c>
      <c r="G621" s="8">
        <f t="shared" si="423"/>
        <v>2</v>
      </c>
      <c r="H621" s="8">
        <f t="shared" si="361"/>
        <v>2</v>
      </c>
      <c r="I621" s="17">
        <v>1</v>
      </c>
      <c r="J621" s="8" t="s">
        <v>189</v>
      </c>
      <c r="K621" s="8" t="str">
        <f t="shared" si="394"/>
        <v>106#10</v>
      </c>
    </row>
    <row r="622" spans="1:11" x14ac:dyDescent="0.2">
      <c r="A622" s="8">
        <f t="shared" si="421"/>
        <v>106</v>
      </c>
      <c r="B622" s="11">
        <v>615</v>
      </c>
      <c r="C622" s="8">
        <f t="shared" si="359"/>
        <v>107</v>
      </c>
      <c r="D622" s="12" t="s">
        <v>421</v>
      </c>
      <c r="E622" s="8">
        <f t="shared" ref="E622:G622" si="424">E197</f>
        <v>3</v>
      </c>
      <c r="F622" s="8" t="s">
        <v>94</v>
      </c>
      <c r="G622" s="8">
        <f t="shared" si="424"/>
        <v>2</v>
      </c>
      <c r="H622" s="8">
        <f t="shared" si="361"/>
        <v>2</v>
      </c>
      <c r="I622" s="17">
        <v>1</v>
      </c>
      <c r="J622" s="8" t="s">
        <v>190</v>
      </c>
      <c r="K622" s="8" t="str">
        <f t="shared" si="394"/>
        <v>106#10</v>
      </c>
    </row>
    <row r="623" spans="1:11" x14ac:dyDescent="0.2">
      <c r="A623" s="8">
        <f t="shared" si="421"/>
        <v>106</v>
      </c>
      <c r="B623" s="11">
        <v>616</v>
      </c>
      <c r="C623" s="8">
        <f t="shared" si="359"/>
        <v>107</v>
      </c>
      <c r="D623" s="12" t="s">
        <v>421</v>
      </c>
      <c r="E623" s="8">
        <f t="shared" ref="E623:G623" si="425">E198</f>
        <v>4</v>
      </c>
      <c r="F623" s="8" t="s">
        <v>95</v>
      </c>
      <c r="G623" s="8">
        <f t="shared" si="425"/>
        <v>2</v>
      </c>
      <c r="H623" s="8">
        <f t="shared" si="361"/>
        <v>2</v>
      </c>
      <c r="I623" s="17">
        <v>1</v>
      </c>
      <c r="J623" s="8" t="s">
        <v>191</v>
      </c>
      <c r="K623" s="8" t="str">
        <f t="shared" si="394"/>
        <v>106#10</v>
      </c>
    </row>
    <row r="624" spans="1:11" x14ac:dyDescent="0.2">
      <c r="A624" s="8">
        <f t="shared" si="421"/>
        <v>106</v>
      </c>
      <c r="B624" s="11">
        <v>617</v>
      </c>
      <c r="C624" s="8">
        <f t="shared" si="359"/>
        <v>107</v>
      </c>
      <c r="D624" s="12" t="s">
        <v>421</v>
      </c>
      <c r="E624" s="8">
        <f t="shared" ref="E624:G624" si="426">E199</f>
        <v>5</v>
      </c>
      <c r="F624" s="8" t="s">
        <v>96</v>
      </c>
      <c r="G624" s="8">
        <f t="shared" si="426"/>
        <v>2</v>
      </c>
      <c r="H624" s="8">
        <f t="shared" si="361"/>
        <v>2</v>
      </c>
      <c r="I624" s="17">
        <v>1</v>
      </c>
      <c r="J624" s="8" t="s">
        <v>192</v>
      </c>
      <c r="K624" s="8" t="str">
        <f t="shared" si="394"/>
        <v>106#10</v>
      </c>
    </row>
    <row r="625" spans="1:11" x14ac:dyDescent="0.2">
      <c r="A625" s="8">
        <f t="shared" si="421"/>
        <v>106</v>
      </c>
      <c r="B625" s="11">
        <v>618</v>
      </c>
      <c r="C625" s="8">
        <f t="shared" si="359"/>
        <v>107</v>
      </c>
      <c r="D625" s="12" t="s">
        <v>421</v>
      </c>
      <c r="E625" s="8">
        <f t="shared" ref="E625:G625" si="427">E200</f>
        <v>6</v>
      </c>
      <c r="F625" s="8" t="s">
        <v>97</v>
      </c>
      <c r="G625" s="8">
        <f t="shared" si="427"/>
        <v>2</v>
      </c>
      <c r="H625" s="8">
        <f t="shared" si="361"/>
        <v>2</v>
      </c>
      <c r="I625" s="17">
        <v>1</v>
      </c>
      <c r="J625" s="8" t="s">
        <v>193</v>
      </c>
      <c r="K625" s="8" t="str">
        <f t="shared" si="394"/>
        <v>106#10</v>
      </c>
    </row>
    <row r="626" spans="1:11" x14ac:dyDescent="0.2">
      <c r="A626" s="8">
        <f t="shared" si="421"/>
        <v>106</v>
      </c>
      <c r="B626" s="11">
        <v>619</v>
      </c>
      <c r="C626" s="8">
        <f t="shared" ref="C626:C689" si="428">C201+100</f>
        <v>107</v>
      </c>
      <c r="D626" s="12" t="s">
        <v>421</v>
      </c>
      <c r="E626" s="8">
        <f t="shared" ref="E626:G626" si="429">E201</f>
        <v>7</v>
      </c>
      <c r="F626" s="8" t="s">
        <v>98</v>
      </c>
      <c r="G626" s="8">
        <f t="shared" si="429"/>
        <v>2</v>
      </c>
      <c r="H626" s="8">
        <f t="shared" ref="H626:H689" si="430">H201+1</f>
        <v>2</v>
      </c>
      <c r="I626" s="17">
        <v>1</v>
      </c>
      <c r="J626" s="8" t="s">
        <v>194</v>
      </c>
      <c r="K626" s="8" t="str">
        <f t="shared" si="394"/>
        <v>106#10</v>
      </c>
    </row>
    <row r="627" spans="1:11" x14ac:dyDescent="0.2">
      <c r="A627" s="8">
        <f t="shared" si="421"/>
        <v>106</v>
      </c>
      <c r="B627" s="11">
        <v>620</v>
      </c>
      <c r="C627" s="8">
        <f t="shared" si="428"/>
        <v>107</v>
      </c>
      <c r="D627" s="12" t="s">
        <v>421</v>
      </c>
      <c r="E627" s="8">
        <f t="shared" ref="E627:G627" si="431">E202</f>
        <v>8</v>
      </c>
      <c r="F627" s="8" t="s">
        <v>99</v>
      </c>
      <c r="G627" s="8">
        <f t="shared" si="431"/>
        <v>2</v>
      </c>
      <c r="H627" s="8">
        <f t="shared" si="430"/>
        <v>2</v>
      </c>
      <c r="I627" s="17">
        <v>1</v>
      </c>
      <c r="J627" s="8" t="s">
        <v>195</v>
      </c>
      <c r="K627" s="8" t="str">
        <f t="shared" si="394"/>
        <v>106#10</v>
      </c>
    </row>
    <row r="628" spans="1:11" x14ac:dyDescent="0.2">
      <c r="A628" s="8">
        <f t="shared" si="421"/>
        <v>106</v>
      </c>
      <c r="B628" s="11">
        <v>621</v>
      </c>
      <c r="C628" s="8">
        <f t="shared" si="428"/>
        <v>107</v>
      </c>
      <c r="D628" s="12" t="s">
        <v>421</v>
      </c>
      <c r="E628" s="8">
        <f t="shared" ref="E628:G628" si="432">E203</f>
        <v>9</v>
      </c>
      <c r="F628" s="8" t="s">
        <v>100</v>
      </c>
      <c r="G628" s="8">
        <f t="shared" si="432"/>
        <v>2</v>
      </c>
      <c r="H628" s="8">
        <f t="shared" si="430"/>
        <v>2</v>
      </c>
      <c r="I628" s="17">
        <v>1</v>
      </c>
      <c r="J628" s="8" t="s">
        <v>196</v>
      </c>
      <c r="K628" s="8" t="str">
        <f t="shared" si="394"/>
        <v>106#10</v>
      </c>
    </row>
    <row r="629" spans="1:11" x14ac:dyDescent="0.2">
      <c r="A629" s="8">
        <f t="shared" si="421"/>
        <v>106</v>
      </c>
      <c r="B629" s="11">
        <v>622</v>
      </c>
      <c r="C629" s="8">
        <f t="shared" si="428"/>
        <v>107</v>
      </c>
      <c r="D629" s="12" t="s">
        <v>421</v>
      </c>
      <c r="E629" s="8">
        <f t="shared" ref="E629:G629" si="433">E204</f>
        <v>10</v>
      </c>
      <c r="F629" s="8" t="s">
        <v>101</v>
      </c>
      <c r="G629" s="8">
        <f t="shared" si="433"/>
        <v>2</v>
      </c>
      <c r="H629" s="8">
        <f t="shared" si="430"/>
        <v>2</v>
      </c>
      <c r="I629" s="17">
        <v>28</v>
      </c>
      <c r="J629" s="8" t="s">
        <v>197</v>
      </c>
      <c r="K629" s="8" t="str">
        <f t="shared" si="394"/>
        <v>106#10</v>
      </c>
    </row>
    <row r="630" spans="1:11" x14ac:dyDescent="0.2">
      <c r="A630" s="8">
        <f t="shared" si="421"/>
        <v>106</v>
      </c>
      <c r="B630" s="11">
        <v>623</v>
      </c>
      <c r="C630" s="8">
        <f t="shared" si="428"/>
        <v>107</v>
      </c>
      <c r="D630" s="12" t="s">
        <v>421</v>
      </c>
      <c r="E630" s="8">
        <f t="shared" ref="E630:G630" si="434">E205</f>
        <v>11</v>
      </c>
      <c r="F630" s="8" t="s">
        <v>102</v>
      </c>
      <c r="G630" s="8">
        <f t="shared" si="434"/>
        <v>2</v>
      </c>
      <c r="H630" s="8">
        <f t="shared" si="430"/>
        <v>2</v>
      </c>
      <c r="I630" s="17">
        <v>28</v>
      </c>
      <c r="J630" s="8" t="s">
        <v>198</v>
      </c>
      <c r="K630" s="8" t="str">
        <f t="shared" si="394"/>
        <v>106#10</v>
      </c>
    </row>
    <row r="631" spans="1:11" x14ac:dyDescent="0.2">
      <c r="A631" s="8">
        <f t="shared" si="421"/>
        <v>106</v>
      </c>
      <c r="B631" s="11">
        <v>624</v>
      </c>
      <c r="C631" s="8">
        <f t="shared" si="428"/>
        <v>107</v>
      </c>
      <c r="D631" s="12" t="s">
        <v>421</v>
      </c>
      <c r="E631" s="8">
        <f t="shared" ref="E631:G631" si="435">E206</f>
        <v>12</v>
      </c>
      <c r="F631" s="8" t="s">
        <v>103</v>
      </c>
      <c r="G631" s="8">
        <f t="shared" si="435"/>
        <v>2</v>
      </c>
      <c r="H631" s="8">
        <f t="shared" si="430"/>
        <v>2</v>
      </c>
      <c r="I631" s="17">
        <v>32</v>
      </c>
      <c r="J631" s="8" t="s">
        <v>199</v>
      </c>
      <c r="K631" s="8" t="str">
        <f t="shared" si="394"/>
        <v>106#10</v>
      </c>
    </row>
    <row r="632" spans="1:11" x14ac:dyDescent="0.2">
      <c r="A632" s="8">
        <f t="shared" si="421"/>
        <v>106</v>
      </c>
      <c r="B632" s="11">
        <v>625</v>
      </c>
      <c r="C632" s="8">
        <f t="shared" si="428"/>
        <v>107</v>
      </c>
      <c r="D632" s="12" t="s">
        <v>421</v>
      </c>
      <c r="E632" s="8">
        <f t="shared" ref="E632:G632" si="436">E207</f>
        <v>13</v>
      </c>
      <c r="F632" s="8" t="s">
        <v>104</v>
      </c>
      <c r="G632" s="8">
        <f t="shared" si="436"/>
        <v>2</v>
      </c>
      <c r="H632" s="8">
        <f t="shared" si="430"/>
        <v>2</v>
      </c>
      <c r="I632" s="17">
        <v>32</v>
      </c>
      <c r="J632" s="8" t="s">
        <v>200</v>
      </c>
      <c r="K632" s="8" t="str">
        <f t="shared" si="394"/>
        <v>106#10</v>
      </c>
    </row>
    <row r="633" spans="1:11" x14ac:dyDescent="0.2">
      <c r="A633" s="8">
        <f t="shared" si="421"/>
        <v>106</v>
      </c>
      <c r="B633" s="11">
        <v>626</v>
      </c>
      <c r="C633" s="8">
        <f t="shared" si="428"/>
        <v>107</v>
      </c>
      <c r="D633" s="12" t="s">
        <v>421</v>
      </c>
      <c r="E633" s="8">
        <f t="shared" ref="E633:G633" si="437">E208</f>
        <v>14</v>
      </c>
      <c r="F633" s="8" t="s">
        <v>105</v>
      </c>
      <c r="G633" s="8">
        <f t="shared" si="437"/>
        <v>2</v>
      </c>
      <c r="H633" s="8">
        <f t="shared" si="430"/>
        <v>2</v>
      </c>
      <c r="I633" s="17">
        <v>32</v>
      </c>
      <c r="J633" s="8" t="s">
        <v>201</v>
      </c>
      <c r="K633" s="8" t="str">
        <f t="shared" si="394"/>
        <v>106#10</v>
      </c>
    </row>
    <row r="634" spans="1:11" x14ac:dyDescent="0.2">
      <c r="A634" s="8">
        <f t="shared" si="421"/>
        <v>106</v>
      </c>
      <c r="B634" s="11">
        <v>627</v>
      </c>
      <c r="C634" s="8">
        <f t="shared" si="428"/>
        <v>107</v>
      </c>
      <c r="D634" s="12" t="s">
        <v>421</v>
      </c>
      <c r="E634" s="8">
        <f t="shared" ref="E634:G634" si="438">E209</f>
        <v>15</v>
      </c>
      <c r="F634" s="8" t="s">
        <v>106</v>
      </c>
      <c r="G634" s="8">
        <f t="shared" si="438"/>
        <v>2</v>
      </c>
      <c r="H634" s="8">
        <f t="shared" si="430"/>
        <v>2</v>
      </c>
      <c r="I634" s="17">
        <v>35</v>
      </c>
      <c r="J634" s="8" t="s">
        <v>202</v>
      </c>
      <c r="K634" s="8" t="str">
        <f t="shared" si="394"/>
        <v>106#10</v>
      </c>
    </row>
    <row r="635" spans="1:11" x14ac:dyDescent="0.2">
      <c r="A635" s="8">
        <f t="shared" si="421"/>
        <v>106</v>
      </c>
      <c r="B635" s="11">
        <v>628</v>
      </c>
      <c r="C635" s="8">
        <f t="shared" si="428"/>
        <v>107</v>
      </c>
      <c r="D635" s="12" t="s">
        <v>421</v>
      </c>
      <c r="E635" s="8">
        <f t="shared" ref="E635:G635" si="439">E210</f>
        <v>16</v>
      </c>
      <c r="F635" s="8" t="s">
        <v>107</v>
      </c>
      <c r="G635" s="8">
        <f t="shared" si="439"/>
        <v>2</v>
      </c>
      <c r="H635" s="8">
        <f t="shared" si="430"/>
        <v>2</v>
      </c>
      <c r="I635" s="17">
        <v>35</v>
      </c>
      <c r="J635" s="8" t="s">
        <v>203</v>
      </c>
      <c r="K635" s="8" t="str">
        <f t="shared" si="394"/>
        <v>106#10</v>
      </c>
    </row>
    <row r="636" spans="1:11" x14ac:dyDescent="0.2">
      <c r="A636" s="8">
        <f t="shared" si="421"/>
        <v>106</v>
      </c>
      <c r="B636" s="11">
        <v>629</v>
      </c>
      <c r="C636" s="8">
        <f t="shared" si="428"/>
        <v>107</v>
      </c>
      <c r="D636" s="12" t="s">
        <v>421</v>
      </c>
      <c r="E636" s="8">
        <f t="shared" ref="E636:G636" si="440">E211</f>
        <v>17</v>
      </c>
      <c r="F636" s="8" t="s">
        <v>108</v>
      </c>
      <c r="G636" s="8">
        <f t="shared" si="440"/>
        <v>2</v>
      </c>
      <c r="H636" s="8">
        <f t="shared" si="430"/>
        <v>2</v>
      </c>
      <c r="I636" s="17">
        <v>36</v>
      </c>
      <c r="J636" s="8" t="s">
        <v>204</v>
      </c>
      <c r="K636" s="8" t="str">
        <f t="shared" si="394"/>
        <v>106#10</v>
      </c>
    </row>
    <row r="637" spans="1:11" x14ac:dyDescent="0.2">
      <c r="A637" s="8">
        <f t="shared" si="421"/>
        <v>106</v>
      </c>
      <c r="B637" s="11">
        <v>630</v>
      </c>
      <c r="C637" s="8">
        <f t="shared" si="428"/>
        <v>107</v>
      </c>
      <c r="D637" s="12" t="s">
        <v>421</v>
      </c>
      <c r="E637" s="8">
        <f t="shared" ref="E637:G637" si="441">E212</f>
        <v>18</v>
      </c>
      <c r="F637" s="8" t="s">
        <v>109</v>
      </c>
      <c r="G637" s="8">
        <f t="shared" si="441"/>
        <v>2</v>
      </c>
      <c r="H637" s="8">
        <f t="shared" si="430"/>
        <v>2</v>
      </c>
      <c r="I637" s="17">
        <v>38</v>
      </c>
      <c r="J637" s="8" t="s">
        <v>205</v>
      </c>
      <c r="K637" s="8" t="str">
        <f t="shared" si="394"/>
        <v>106#10</v>
      </c>
    </row>
    <row r="638" spans="1:11" x14ac:dyDescent="0.2">
      <c r="A638" s="8">
        <f t="shared" si="421"/>
        <v>106</v>
      </c>
      <c r="B638" s="11">
        <v>631</v>
      </c>
      <c r="C638" s="8">
        <f t="shared" si="428"/>
        <v>107</v>
      </c>
      <c r="D638" s="12" t="s">
        <v>421</v>
      </c>
      <c r="E638" s="8">
        <f t="shared" ref="E638:G638" si="442">E213</f>
        <v>19</v>
      </c>
      <c r="F638" s="8" t="s">
        <v>110</v>
      </c>
      <c r="G638" s="8">
        <f t="shared" si="442"/>
        <v>2</v>
      </c>
      <c r="H638" s="8">
        <f t="shared" si="430"/>
        <v>2</v>
      </c>
      <c r="I638" s="17">
        <v>38</v>
      </c>
      <c r="J638" s="8" t="s">
        <v>206</v>
      </c>
      <c r="K638" s="8" t="str">
        <f t="shared" si="394"/>
        <v>106#10</v>
      </c>
    </row>
    <row r="639" spans="1:11" x14ac:dyDescent="0.2">
      <c r="A639" s="8">
        <f t="shared" si="421"/>
        <v>106</v>
      </c>
      <c r="B639" s="11">
        <v>632</v>
      </c>
      <c r="C639" s="8">
        <f t="shared" si="428"/>
        <v>107</v>
      </c>
      <c r="D639" s="12" t="s">
        <v>421</v>
      </c>
      <c r="E639" s="8">
        <f t="shared" ref="E639:G639" si="443">E214</f>
        <v>20</v>
      </c>
      <c r="F639" s="8" t="s">
        <v>111</v>
      </c>
      <c r="G639" s="8">
        <f t="shared" si="443"/>
        <v>2</v>
      </c>
      <c r="H639" s="8">
        <f t="shared" si="430"/>
        <v>2</v>
      </c>
      <c r="I639" s="17">
        <v>40</v>
      </c>
      <c r="J639" s="8" t="s">
        <v>207</v>
      </c>
      <c r="K639" s="8" t="str">
        <f t="shared" si="394"/>
        <v>106#10</v>
      </c>
    </row>
    <row r="640" spans="1:11" x14ac:dyDescent="0.2">
      <c r="A640" s="8">
        <f t="shared" si="421"/>
        <v>106</v>
      </c>
      <c r="B640" s="11">
        <v>633</v>
      </c>
      <c r="C640" s="8">
        <f t="shared" si="428"/>
        <v>107</v>
      </c>
      <c r="D640" s="12" t="s">
        <v>421</v>
      </c>
      <c r="E640" s="8">
        <f t="shared" ref="E640:G640" si="444">E215</f>
        <v>21</v>
      </c>
      <c r="F640" s="8" t="s">
        <v>112</v>
      </c>
      <c r="G640" s="8">
        <f t="shared" si="444"/>
        <v>2</v>
      </c>
      <c r="H640" s="8">
        <f t="shared" si="430"/>
        <v>2</v>
      </c>
      <c r="I640" s="17">
        <v>42</v>
      </c>
      <c r="J640" s="8" t="s">
        <v>208</v>
      </c>
      <c r="K640" s="8" t="str">
        <f t="shared" si="394"/>
        <v>106#10</v>
      </c>
    </row>
    <row r="641" spans="1:11" x14ac:dyDescent="0.2">
      <c r="A641" s="8">
        <f t="shared" si="421"/>
        <v>106</v>
      </c>
      <c r="B641" s="11">
        <v>634</v>
      </c>
      <c r="C641" s="8">
        <f t="shared" si="428"/>
        <v>107</v>
      </c>
      <c r="D641" s="12" t="s">
        <v>421</v>
      </c>
      <c r="E641" s="8">
        <f t="shared" ref="E641:G641" si="445">E216</f>
        <v>22</v>
      </c>
      <c r="F641" s="8" t="s">
        <v>113</v>
      </c>
      <c r="G641" s="8">
        <f t="shared" si="445"/>
        <v>2</v>
      </c>
      <c r="H641" s="8">
        <f t="shared" si="430"/>
        <v>2</v>
      </c>
      <c r="I641" s="17">
        <v>42</v>
      </c>
      <c r="J641" s="8" t="s">
        <v>209</v>
      </c>
      <c r="K641" s="8" t="str">
        <f t="shared" si="394"/>
        <v>106#10</v>
      </c>
    </row>
    <row r="642" spans="1:11" x14ac:dyDescent="0.2">
      <c r="A642" s="8">
        <f t="shared" si="421"/>
        <v>106</v>
      </c>
      <c r="B642" s="11">
        <v>635</v>
      </c>
      <c r="C642" s="8">
        <f t="shared" si="428"/>
        <v>107</v>
      </c>
      <c r="D642" s="12" t="s">
        <v>421</v>
      </c>
      <c r="E642" s="8">
        <f t="shared" ref="E642:G642" si="446">E217</f>
        <v>23</v>
      </c>
      <c r="F642" s="8" t="s">
        <v>114</v>
      </c>
      <c r="G642" s="8">
        <f t="shared" si="446"/>
        <v>2</v>
      </c>
      <c r="H642" s="8">
        <f t="shared" si="430"/>
        <v>2</v>
      </c>
      <c r="I642" s="17">
        <v>44</v>
      </c>
      <c r="J642" s="8" t="s">
        <v>210</v>
      </c>
      <c r="K642" s="8" t="str">
        <f t="shared" si="394"/>
        <v>106#10</v>
      </c>
    </row>
    <row r="643" spans="1:11" x14ac:dyDescent="0.2">
      <c r="A643" s="8">
        <f t="shared" si="421"/>
        <v>106</v>
      </c>
      <c r="B643" s="11">
        <v>636</v>
      </c>
      <c r="C643" s="8">
        <f t="shared" si="428"/>
        <v>107</v>
      </c>
      <c r="D643" s="12" t="s">
        <v>421</v>
      </c>
      <c r="E643" s="8">
        <f t="shared" ref="E643:G643" si="447">E218</f>
        <v>24</v>
      </c>
      <c r="F643" s="8" t="s">
        <v>115</v>
      </c>
      <c r="G643" s="8">
        <f t="shared" si="447"/>
        <v>2</v>
      </c>
      <c r="H643" s="8">
        <f t="shared" si="430"/>
        <v>2</v>
      </c>
      <c r="I643" s="17">
        <v>46</v>
      </c>
      <c r="J643" s="8" t="s">
        <v>211</v>
      </c>
      <c r="K643" s="8" t="str">
        <f t="shared" si="394"/>
        <v>106#10</v>
      </c>
    </row>
    <row r="644" spans="1:11" x14ac:dyDescent="0.2">
      <c r="A644" s="8">
        <f t="shared" si="421"/>
        <v>106</v>
      </c>
      <c r="B644" s="11">
        <v>637</v>
      </c>
      <c r="C644" s="8">
        <f t="shared" si="428"/>
        <v>107</v>
      </c>
      <c r="D644" s="12" t="s">
        <v>421</v>
      </c>
      <c r="E644" s="8">
        <f t="shared" ref="E644:G644" si="448">E219</f>
        <v>25</v>
      </c>
      <c r="F644" s="8" t="s">
        <v>116</v>
      </c>
      <c r="G644" s="8">
        <f t="shared" si="448"/>
        <v>2</v>
      </c>
      <c r="H644" s="8">
        <f t="shared" si="430"/>
        <v>2</v>
      </c>
      <c r="I644" s="17">
        <v>46</v>
      </c>
      <c r="J644" s="8" t="s">
        <v>212</v>
      </c>
      <c r="K644" s="8" t="str">
        <f t="shared" si="394"/>
        <v>106#10</v>
      </c>
    </row>
    <row r="645" spans="1:11" x14ac:dyDescent="0.2">
      <c r="A645" s="8">
        <f t="shared" si="421"/>
        <v>106</v>
      </c>
      <c r="B645" s="11">
        <v>638</v>
      </c>
      <c r="C645" s="8">
        <f t="shared" si="428"/>
        <v>107</v>
      </c>
      <c r="D645" s="12" t="s">
        <v>421</v>
      </c>
      <c r="E645" s="8">
        <f t="shared" ref="E645:G645" si="449">E220</f>
        <v>26</v>
      </c>
      <c r="F645" s="8" t="s">
        <v>117</v>
      </c>
      <c r="G645" s="8">
        <f t="shared" si="449"/>
        <v>2</v>
      </c>
      <c r="H645" s="8">
        <f t="shared" si="430"/>
        <v>2</v>
      </c>
      <c r="I645" s="17">
        <v>48</v>
      </c>
      <c r="J645" s="8" t="s">
        <v>213</v>
      </c>
      <c r="K645" s="8" t="str">
        <f t="shared" si="394"/>
        <v>106#10</v>
      </c>
    </row>
    <row r="646" spans="1:11" x14ac:dyDescent="0.2">
      <c r="A646" s="8">
        <f t="shared" si="421"/>
        <v>106</v>
      </c>
      <c r="B646" s="11">
        <v>639</v>
      </c>
      <c r="C646" s="8">
        <f t="shared" si="428"/>
        <v>107</v>
      </c>
      <c r="D646" s="12" t="s">
        <v>421</v>
      </c>
      <c r="E646" s="8">
        <f t="shared" ref="E646:G646" si="450">E221</f>
        <v>27</v>
      </c>
      <c r="F646" s="8" t="s">
        <v>118</v>
      </c>
      <c r="G646" s="8">
        <f t="shared" si="450"/>
        <v>2</v>
      </c>
      <c r="H646" s="8">
        <f t="shared" si="430"/>
        <v>2</v>
      </c>
      <c r="I646" s="17">
        <v>48</v>
      </c>
      <c r="J646" s="8" t="s">
        <v>214</v>
      </c>
      <c r="K646" s="8" t="str">
        <f t="shared" si="394"/>
        <v>106#10</v>
      </c>
    </row>
    <row r="647" spans="1:11" x14ac:dyDescent="0.2">
      <c r="A647" s="8">
        <f t="shared" si="421"/>
        <v>106</v>
      </c>
      <c r="B647" s="11">
        <v>640</v>
      </c>
      <c r="C647" s="8">
        <f t="shared" si="428"/>
        <v>107</v>
      </c>
      <c r="D647" s="12" t="s">
        <v>421</v>
      </c>
      <c r="E647" s="8">
        <f t="shared" ref="E647:G647" si="451">E222</f>
        <v>28</v>
      </c>
      <c r="F647" s="8" t="s">
        <v>119</v>
      </c>
      <c r="G647" s="8">
        <f t="shared" si="451"/>
        <v>2</v>
      </c>
      <c r="H647" s="8">
        <f t="shared" si="430"/>
        <v>2</v>
      </c>
      <c r="I647" s="17">
        <v>49</v>
      </c>
      <c r="J647" s="8" t="s">
        <v>215</v>
      </c>
      <c r="K647" s="8" t="str">
        <f t="shared" si="394"/>
        <v>106#10</v>
      </c>
    </row>
    <row r="648" spans="1:11" x14ac:dyDescent="0.2">
      <c r="A648" s="8">
        <f t="shared" si="421"/>
        <v>106</v>
      </c>
      <c r="B648" s="11">
        <v>641</v>
      </c>
      <c r="C648" s="8">
        <f t="shared" si="428"/>
        <v>107</v>
      </c>
      <c r="D648" s="12" t="s">
        <v>421</v>
      </c>
      <c r="E648" s="8">
        <f t="shared" ref="E648:G648" si="452">E223</f>
        <v>29</v>
      </c>
      <c r="F648" s="8" t="s">
        <v>120</v>
      </c>
      <c r="G648" s="8">
        <f t="shared" si="452"/>
        <v>2</v>
      </c>
      <c r="H648" s="8">
        <f t="shared" si="430"/>
        <v>2</v>
      </c>
      <c r="I648" s="17">
        <v>50</v>
      </c>
      <c r="J648" s="8" t="s">
        <v>216</v>
      </c>
      <c r="K648" s="8" t="str">
        <f t="shared" si="394"/>
        <v>106#10</v>
      </c>
    </row>
    <row r="649" spans="1:11" x14ac:dyDescent="0.2">
      <c r="A649" s="8">
        <f t="shared" si="421"/>
        <v>106</v>
      </c>
      <c r="B649" s="11">
        <v>642</v>
      </c>
      <c r="C649" s="8">
        <f t="shared" si="428"/>
        <v>107</v>
      </c>
      <c r="D649" s="12" t="s">
        <v>421</v>
      </c>
      <c r="E649" s="8">
        <f t="shared" ref="E649:G649" si="453">E224</f>
        <v>30</v>
      </c>
      <c r="F649" s="8" t="s">
        <v>121</v>
      </c>
      <c r="G649" s="8">
        <f t="shared" si="453"/>
        <v>2</v>
      </c>
      <c r="H649" s="8">
        <f t="shared" si="430"/>
        <v>2</v>
      </c>
      <c r="I649" s="17"/>
      <c r="J649" s="8" t="s">
        <v>89</v>
      </c>
      <c r="K649" s="8" t="str">
        <f t="shared" si="394"/>
        <v>106#10</v>
      </c>
    </row>
    <row r="650" spans="1:11" x14ac:dyDescent="0.2">
      <c r="A650" s="8">
        <f>A619</f>
        <v>106</v>
      </c>
      <c r="B650" s="11">
        <v>643</v>
      </c>
      <c r="C650" s="8">
        <f t="shared" si="428"/>
        <v>108</v>
      </c>
      <c r="D650" s="12" t="s">
        <v>422</v>
      </c>
      <c r="E650" s="8">
        <f t="shared" ref="E650:G650" si="454">E225</f>
        <v>0</v>
      </c>
      <c r="F650" s="8" t="s">
        <v>122</v>
      </c>
      <c r="G650" s="8">
        <f t="shared" si="454"/>
        <v>2</v>
      </c>
      <c r="H650" s="8">
        <f t="shared" si="430"/>
        <v>2</v>
      </c>
      <c r="I650" s="17">
        <v>1</v>
      </c>
      <c r="J650" s="8" t="s">
        <v>186</v>
      </c>
      <c r="K650" s="8" t="str">
        <f t="shared" si="394"/>
        <v>106#10</v>
      </c>
    </row>
    <row r="651" spans="1:11" x14ac:dyDescent="0.2">
      <c r="A651" s="8">
        <f t="shared" ref="A651:A680" si="455">A620</f>
        <v>106</v>
      </c>
      <c r="B651" s="11">
        <v>644</v>
      </c>
      <c r="C651" s="8">
        <f t="shared" si="428"/>
        <v>108</v>
      </c>
      <c r="D651" s="12" t="s">
        <v>422</v>
      </c>
      <c r="E651" s="8">
        <f t="shared" ref="E651:G651" si="456">E226</f>
        <v>1</v>
      </c>
      <c r="F651" s="8" t="s">
        <v>123</v>
      </c>
      <c r="G651" s="8">
        <f t="shared" si="456"/>
        <v>2</v>
      </c>
      <c r="H651" s="8">
        <f t="shared" si="430"/>
        <v>2</v>
      </c>
      <c r="I651" s="17">
        <v>1</v>
      </c>
      <c r="J651" s="8" t="s">
        <v>188</v>
      </c>
      <c r="K651" s="8" t="str">
        <f t="shared" si="394"/>
        <v>106#10</v>
      </c>
    </row>
    <row r="652" spans="1:11" x14ac:dyDescent="0.2">
      <c r="A652" s="8">
        <f t="shared" si="455"/>
        <v>106</v>
      </c>
      <c r="B652" s="11">
        <v>645</v>
      </c>
      <c r="C652" s="8">
        <f t="shared" si="428"/>
        <v>108</v>
      </c>
      <c r="D652" s="12" t="s">
        <v>422</v>
      </c>
      <c r="E652" s="8">
        <f t="shared" ref="E652:G652" si="457">E227</f>
        <v>2</v>
      </c>
      <c r="F652" s="8" t="s">
        <v>124</v>
      </c>
      <c r="G652" s="8">
        <f t="shared" si="457"/>
        <v>2</v>
      </c>
      <c r="H652" s="8">
        <f t="shared" si="430"/>
        <v>2</v>
      </c>
      <c r="I652" s="17">
        <v>1</v>
      </c>
      <c r="J652" s="8" t="s">
        <v>189</v>
      </c>
      <c r="K652" s="8" t="str">
        <f t="shared" si="394"/>
        <v>106#10</v>
      </c>
    </row>
    <row r="653" spans="1:11" x14ac:dyDescent="0.2">
      <c r="A653" s="8">
        <f t="shared" si="455"/>
        <v>106</v>
      </c>
      <c r="B653" s="11">
        <v>646</v>
      </c>
      <c r="C653" s="8">
        <f t="shared" si="428"/>
        <v>108</v>
      </c>
      <c r="D653" s="12" t="s">
        <v>422</v>
      </c>
      <c r="E653" s="8">
        <f t="shared" ref="E653:G653" si="458">E228</f>
        <v>3</v>
      </c>
      <c r="F653" s="8" t="s">
        <v>125</v>
      </c>
      <c r="G653" s="8">
        <f t="shared" si="458"/>
        <v>2</v>
      </c>
      <c r="H653" s="8">
        <f t="shared" si="430"/>
        <v>2</v>
      </c>
      <c r="I653" s="17">
        <v>1</v>
      </c>
      <c r="J653" s="8" t="s">
        <v>190</v>
      </c>
      <c r="K653" s="8" t="str">
        <f t="shared" si="394"/>
        <v>106#10</v>
      </c>
    </row>
    <row r="654" spans="1:11" x14ac:dyDescent="0.2">
      <c r="A654" s="8">
        <f t="shared" si="455"/>
        <v>106</v>
      </c>
      <c r="B654" s="11">
        <v>647</v>
      </c>
      <c r="C654" s="8">
        <f t="shared" si="428"/>
        <v>108</v>
      </c>
      <c r="D654" s="12" t="s">
        <v>422</v>
      </c>
      <c r="E654" s="8">
        <f t="shared" ref="E654:G654" si="459">E229</f>
        <v>4</v>
      </c>
      <c r="F654" s="8" t="s">
        <v>126</v>
      </c>
      <c r="G654" s="8">
        <f t="shared" si="459"/>
        <v>2</v>
      </c>
      <c r="H654" s="8">
        <f t="shared" si="430"/>
        <v>2</v>
      </c>
      <c r="I654" s="17">
        <v>1</v>
      </c>
      <c r="J654" s="8" t="s">
        <v>191</v>
      </c>
      <c r="K654" s="8" t="str">
        <f t="shared" si="394"/>
        <v>106#10</v>
      </c>
    </row>
    <row r="655" spans="1:11" x14ac:dyDescent="0.2">
      <c r="A655" s="8">
        <f t="shared" si="455"/>
        <v>106</v>
      </c>
      <c r="B655" s="11">
        <v>648</v>
      </c>
      <c r="C655" s="8">
        <f t="shared" si="428"/>
        <v>108</v>
      </c>
      <c r="D655" s="12" t="s">
        <v>422</v>
      </c>
      <c r="E655" s="8">
        <f t="shared" ref="E655:G655" si="460">E230</f>
        <v>5</v>
      </c>
      <c r="F655" s="8" t="s">
        <v>127</v>
      </c>
      <c r="G655" s="8">
        <f t="shared" si="460"/>
        <v>2</v>
      </c>
      <c r="H655" s="8">
        <f t="shared" si="430"/>
        <v>2</v>
      </c>
      <c r="I655" s="17">
        <v>1</v>
      </c>
      <c r="J655" s="8" t="s">
        <v>192</v>
      </c>
      <c r="K655" s="8" t="str">
        <f t="shared" si="394"/>
        <v>106#10</v>
      </c>
    </row>
    <row r="656" spans="1:11" x14ac:dyDescent="0.2">
      <c r="A656" s="8">
        <f t="shared" si="455"/>
        <v>106</v>
      </c>
      <c r="B656" s="11">
        <v>649</v>
      </c>
      <c r="C656" s="8">
        <f t="shared" si="428"/>
        <v>108</v>
      </c>
      <c r="D656" s="12" t="s">
        <v>422</v>
      </c>
      <c r="E656" s="8">
        <f t="shared" ref="E656:G656" si="461">E231</f>
        <v>6</v>
      </c>
      <c r="F656" s="8" t="s">
        <v>128</v>
      </c>
      <c r="G656" s="8">
        <f t="shared" si="461"/>
        <v>2</v>
      </c>
      <c r="H656" s="8">
        <f t="shared" si="430"/>
        <v>2</v>
      </c>
      <c r="I656" s="17">
        <v>1</v>
      </c>
      <c r="J656" s="8" t="s">
        <v>193</v>
      </c>
      <c r="K656" s="8" t="str">
        <f t="shared" si="394"/>
        <v>106#10</v>
      </c>
    </row>
    <row r="657" spans="1:11" x14ac:dyDescent="0.2">
      <c r="A657" s="8">
        <f t="shared" si="455"/>
        <v>106</v>
      </c>
      <c r="B657" s="11">
        <v>650</v>
      </c>
      <c r="C657" s="8">
        <f t="shared" si="428"/>
        <v>108</v>
      </c>
      <c r="D657" s="12" t="s">
        <v>422</v>
      </c>
      <c r="E657" s="8">
        <f t="shared" ref="E657:G657" si="462">E232</f>
        <v>7</v>
      </c>
      <c r="F657" s="8" t="s">
        <v>129</v>
      </c>
      <c r="G657" s="8">
        <f t="shared" si="462"/>
        <v>2</v>
      </c>
      <c r="H657" s="8">
        <f t="shared" si="430"/>
        <v>2</v>
      </c>
      <c r="I657" s="17">
        <v>1</v>
      </c>
      <c r="J657" s="8" t="s">
        <v>194</v>
      </c>
      <c r="K657" s="8" t="str">
        <f t="shared" ref="K657:K720" si="463">A657&amp;RIGHT(K232,3)</f>
        <v>106#10</v>
      </c>
    </row>
    <row r="658" spans="1:11" x14ac:dyDescent="0.2">
      <c r="A658" s="8">
        <f t="shared" si="455"/>
        <v>106</v>
      </c>
      <c r="B658" s="11">
        <v>651</v>
      </c>
      <c r="C658" s="8">
        <f t="shared" si="428"/>
        <v>108</v>
      </c>
      <c r="D658" s="12" t="s">
        <v>422</v>
      </c>
      <c r="E658" s="8">
        <f t="shared" ref="E658:G658" si="464">E233</f>
        <v>8</v>
      </c>
      <c r="F658" s="8" t="s">
        <v>130</v>
      </c>
      <c r="G658" s="8">
        <f t="shared" si="464"/>
        <v>2</v>
      </c>
      <c r="H658" s="8">
        <f t="shared" si="430"/>
        <v>2</v>
      </c>
      <c r="I658" s="17">
        <v>1</v>
      </c>
      <c r="J658" s="8" t="s">
        <v>195</v>
      </c>
      <c r="K658" s="8" t="str">
        <f t="shared" si="463"/>
        <v>106#10</v>
      </c>
    </row>
    <row r="659" spans="1:11" x14ac:dyDescent="0.2">
      <c r="A659" s="8">
        <f t="shared" si="455"/>
        <v>106</v>
      </c>
      <c r="B659" s="11">
        <v>652</v>
      </c>
      <c r="C659" s="8">
        <f t="shared" si="428"/>
        <v>108</v>
      </c>
      <c r="D659" s="12" t="s">
        <v>422</v>
      </c>
      <c r="E659" s="8">
        <f t="shared" ref="E659:G659" si="465">E234</f>
        <v>9</v>
      </c>
      <c r="F659" s="8" t="s">
        <v>131</v>
      </c>
      <c r="G659" s="8">
        <f t="shared" si="465"/>
        <v>2</v>
      </c>
      <c r="H659" s="8">
        <f t="shared" si="430"/>
        <v>2</v>
      </c>
      <c r="I659" s="17">
        <v>1</v>
      </c>
      <c r="J659" s="8" t="s">
        <v>196</v>
      </c>
      <c r="K659" s="8" t="str">
        <f t="shared" si="463"/>
        <v>106#10</v>
      </c>
    </row>
    <row r="660" spans="1:11" x14ac:dyDescent="0.2">
      <c r="A660" s="8">
        <f t="shared" si="455"/>
        <v>106</v>
      </c>
      <c r="B660" s="11">
        <v>653</v>
      </c>
      <c r="C660" s="8">
        <f t="shared" si="428"/>
        <v>108</v>
      </c>
      <c r="D660" s="12" t="s">
        <v>422</v>
      </c>
      <c r="E660" s="8">
        <f t="shared" ref="E660:G660" si="466">E235</f>
        <v>10</v>
      </c>
      <c r="F660" s="8" t="s">
        <v>132</v>
      </c>
      <c r="G660" s="8">
        <f t="shared" si="466"/>
        <v>2</v>
      </c>
      <c r="H660" s="8">
        <f t="shared" si="430"/>
        <v>2</v>
      </c>
      <c r="I660" s="17">
        <v>28</v>
      </c>
      <c r="J660" s="8" t="s">
        <v>197</v>
      </c>
      <c r="K660" s="8" t="str">
        <f t="shared" si="463"/>
        <v>106#10</v>
      </c>
    </row>
    <row r="661" spans="1:11" x14ac:dyDescent="0.2">
      <c r="A661" s="8">
        <f t="shared" si="455"/>
        <v>106</v>
      </c>
      <c r="B661" s="11">
        <v>654</v>
      </c>
      <c r="C661" s="8">
        <f t="shared" si="428"/>
        <v>108</v>
      </c>
      <c r="D661" s="12" t="s">
        <v>422</v>
      </c>
      <c r="E661" s="8">
        <f t="shared" ref="E661:G661" si="467">E236</f>
        <v>11</v>
      </c>
      <c r="F661" s="8" t="s">
        <v>133</v>
      </c>
      <c r="G661" s="8">
        <f t="shared" si="467"/>
        <v>2</v>
      </c>
      <c r="H661" s="8">
        <f t="shared" si="430"/>
        <v>2</v>
      </c>
      <c r="I661" s="17">
        <v>28</v>
      </c>
      <c r="J661" s="8" t="s">
        <v>198</v>
      </c>
      <c r="K661" s="8" t="str">
        <f t="shared" si="463"/>
        <v>106#10</v>
      </c>
    </row>
    <row r="662" spans="1:11" x14ac:dyDescent="0.2">
      <c r="A662" s="8">
        <f t="shared" si="455"/>
        <v>106</v>
      </c>
      <c r="B662" s="11">
        <v>655</v>
      </c>
      <c r="C662" s="8">
        <f t="shared" si="428"/>
        <v>108</v>
      </c>
      <c r="D662" s="12" t="s">
        <v>422</v>
      </c>
      <c r="E662" s="8">
        <f t="shared" ref="E662:G662" si="468">E237</f>
        <v>12</v>
      </c>
      <c r="F662" s="8" t="s">
        <v>134</v>
      </c>
      <c r="G662" s="8">
        <f t="shared" si="468"/>
        <v>2</v>
      </c>
      <c r="H662" s="8">
        <f t="shared" si="430"/>
        <v>2</v>
      </c>
      <c r="I662" s="17">
        <v>32</v>
      </c>
      <c r="J662" s="8" t="s">
        <v>199</v>
      </c>
      <c r="K662" s="8" t="str">
        <f t="shared" si="463"/>
        <v>106#10</v>
      </c>
    </row>
    <row r="663" spans="1:11" x14ac:dyDescent="0.2">
      <c r="A663" s="8">
        <f t="shared" si="455"/>
        <v>106</v>
      </c>
      <c r="B663" s="11">
        <v>656</v>
      </c>
      <c r="C663" s="8">
        <f t="shared" si="428"/>
        <v>108</v>
      </c>
      <c r="D663" s="12" t="s">
        <v>422</v>
      </c>
      <c r="E663" s="8">
        <f t="shared" ref="E663:G663" si="469">E238</f>
        <v>13</v>
      </c>
      <c r="F663" s="8" t="s">
        <v>135</v>
      </c>
      <c r="G663" s="8">
        <f t="shared" si="469"/>
        <v>2</v>
      </c>
      <c r="H663" s="8">
        <f t="shared" si="430"/>
        <v>2</v>
      </c>
      <c r="I663" s="17">
        <v>32</v>
      </c>
      <c r="J663" s="8" t="s">
        <v>200</v>
      </c>
      <c r="K663" s="8" t="str">
        <f t="shared" si="463"/>
        <v>106#10</v>
      </c>
    </row>
    <row r="664" spans="1:11" x14ac:dyDescent="0.2">
      <c r="A664" s="8">
        <f t="shared" si="455"/>
        <v>106</v>
      </c>
      <c r="B664" s="11">
        <v>657</v>
      </c>
      <c r="C664" s="8">
        <f t="shared" si="428"/>
        <v>108</v>
      </c>
      <c r="D664" s="12" t="s">
        <v>422</v>
      </c>
      <c r="E664" s="8">
        <f t="shared" ref="E664:G664" si="470">E239</f>
        <v>14</v>
      </c>
      <c r="F664" s="8" t="s">
        <v>136</v>
      </c>
      <c r="G664" s="8">
        <f t="shared" si="470"/>
        <v>2</v>
      </c>
      <c r="H664" s="8">
        <f t="shared" si="430"/>
        <v>2</v>
      </c>
      <c r="I664" s="17">
        <v>32</v>
      </c>
      <c r="J664" s="8" t="s">
        <v>201</v>
      </c>
      <c r="K664" s="8" t="str">
        <f t="shared" si="463"/>
        <v>106#10</v>
      </c>
    </row>
    <row r="665" spans="1:11" x14ac:dyDescent="0.2">
      <c r="A665" s="8">
        <f t="shared" si="455"/>
        <v>106</v>
      </c>
      <c r="B665" s="11">
        <v>658</v>
      </c>
      <c r="C665" s="8">
        <f t="shared" si="428"/>
        <v>108</v>
      </c>
      <c r="D665" s="12" t="s">
        <v>422</v>
      </c>
      <c r="E665" s="8">
        <f t="shared" ref="E665:G665" si="471">E240</f>
        <v>15</v>
      </c>
      <c r="F665" s="8" t="s">
        <v>137</v>
      </c>
      <c r="G665" s="8">
        <f t="shared" si="471"/>
        <v>2</v>
      </c>
      <c r="H665" s="8">
        <f t="shared" si="430"/>
        <v>2</v>
      </c>
      <c r="I665" s="17">
        <v>35</v>
      </c>
      <c r="J665" s="8" t="s">
        <v>202</v>
      </c>
      <c r="K665" s="8" t="str">
        <f t="shared" si="463"/>
        <v>106#10</v>
      </c>
    </row>
    <row r="666" spans="1:11" x14ac:dyDescent="0.2">
      <c r="A666" s="8">
        <f t="shared" si="455"/>
        <v>106</v>
      </c>
      <c r="B666" s="11">
        <v>659</v>
      </c>
      <c r="C666" s="8">
        <f t="shared" si="428"/>
        <v>108</v>
      </c>
      <c r="D666" s="12" t="s">
        <v>422</v>
      </c>
      <c r="E666" s="8">
        <f t="shared" ref="E666:G666" si="472">E241</f>
        <v>16</v>
      </c>
      <c r="F666" s="8" t="s">
        <v>138</v>
      </c>
      <c r="G666" s="8">
        <f t="shared" si="472"/>
        <v>2</v>
      </c>
      <c r="H666" s="8">
        <f t="shared" si="430"/>
        <v>2</v>
      </c>
      <c r="I666" s="17">
        <v>35</v>
      </c>
      <c r="J666" s="8" t="s">
        <v>203</v>
      </c>
      <c r="K666" s="8" t="str">
        <f t="shared" si="463"/>
        <v>106#10</v>
      </c>
    </row>
    <row r="667" spans="1:11" x14ac:dyDescent="0.2">
      <c r="A667" s="8">
        <f t="shared" si="455"/>
        <v>106</v>
      </c>
      <c r="B667" s="11">
        <v>660</v>
      </c>
      <c r="C667" s="8">
        <f t="shared" si="428"/>
        <v>108</v>
      </c>
      <c r="D667" s="12" t="s">
        <v>422</v>
      </c>
      <c r="E667" s="8">
        <f t="shared" ref="E667:G667" si="473">E242</f>
        <v>17</v>
      </c>
      <c r="F667" s="8" t="s">
        <v>139</v>
      </c>
      <c r="G667" s="8">
        <f t="shared" si="473"/>
        <v>2</v>
      </c>
      <c r="H667" s="8">
        <f t="shared" si="430"/>
        <v>2</v>
      </c>
      <c r="I667" s="17">
        <v>36</v>
      </c>
      <c r="J667" s="8" t="s">
        <v>204</v>
      </c>
      <c r="K667" s="8" t="str">
        <f t="shared" si="463"/>
        <v>106#10</v>
      </c>
    </row>
    <row r="668" spans="1:11" x14ac:dyDescent="0.2">
      <c r="A668" s="8">
        <f t="shared" si="455"/>
        <v>106</v>
      </c>
      <c r="B668" s="11">
        <v>661</v>
      </c>
      <c r="C668" s="8">
        <f t="shared" si="428"/>
        <v>108</v>
      </c>
      <c r="D668" s="12" t="s">
        <v>422</v>
      </c>
      <c r="E668" s="8">
        <f t="shared" ref="E668:G668" si="474">E243</f>
        <v>18</v>
      </c>
      <c r="F668" s="8" t="s">
        <v>140</v>
      </c>
      <c r="G668" s="8">
        <f t="shared" si="474"/>
        <v>2</v>
      </c>
      <c r="H668" s="8">
        <f t="shared" si="430"/>
        <v>2</v>
      </c>
      <c r="I668" s="17">
        <v>38</v>
      </c>
      <c r="J668" s="8" t="s">
        <v>205</v>
      </c>
      <c r="K668" s="8" t="str">
        <f t="shared" si="463"/>
        <v>106#10</v>
      </c>
    </row>
    <row r="669" spans="1:11" x14ac:dyDescent="0.2">
      <c r="A669" s="8">
        <f t="shared" si="455"/>
        <v>106</v>
      </c>
      <c r="B669" s="11">
        <v>662</v>
      </c>
      <c r="C669" s="8">
        <f t="shared" si="428"/>
        <v>108</v>
      </c>
      <c r="D669" s="12" t="s">
        <v>422</v>
      </c>
      <c r="E669" s="8">
        <f t="shared" ref="E669:G669" si="475">E244</f>
        <v>19</v>
      </c>
      <c r="F669" s="8" t="s">
        <v>141</v>
      </c>
      <c r="G669" s="8">
        <f t="shared" si="475"/>
        <v>2</v>
      </c>
      <c r="H669" s="8">
        <f t="shared" si="430"/>
        <v>2</v>
      </c>
      <c r="I669" s="17">
        <v>38</v>
      </c>
      <c r="J669" s="8" t="s">
        <v>206</v>
      </c>
      <c r="K669" s="8" t="str">
        <f t="shared" si="463"/>
        <v>106#10</v>
      </c>
    </row>
    <row r="670" spans="1:11" x14ac:dyDescent="0.2">
      <c r="A670" s="8">
        <f t="shared" si="455"/>
        <v>106</v>
      </c>
      <c r="B670" s="11">
        <v>663</v>
      </c>
      <c r="C670" s="8">
        <f t="shared" si="428"/>
        <v>108</v>
      </c>
      <c r="D670" s="12" t="s">
        <v>422</v>
      </c>
      <c r="E670" s="8">
        <f t="shared" ref="E670:G670" si="476">E245</f>
        <v>20</v>
      </c>
      <c r="F670" s="8" t="s">
        <v>142</v>
      </c>
      <c r="G670" s="8">
        <f t="shared" si="476"/>
        <v>2</v>
      </c>
      <c r="H670" s="8">
        <f t="shared" si="430"/>
        <v>2</v>
      </c>
      <c r="I670" s="17">
        <v>40</v>
      </c>
      <c r="J670" s="8" t="s">
        <v>207</v>
      </c>
      <c r="K670" s="8" t="str">
        <f t="shared" si="463"/>
        <v>106#10</v>
      </c>
    </row>
    <row r="671" spans="1:11" x14ac:dyDescent="0.2">
      <c r="A671" s="8">
        <f t="shared" si="455"/>
        <v>106</v>
      </c>
      <c r="B671" s="11">
        <v>664</v>
      </c>
      <c r="C671" s="8">
        <f t="shared" si="428"/>
        <v>108</v>
      </c>
      <c r="D671" s="12" t="s">
        <v>422</v>
      </c>
      <c r="E671" s="8">
        <f t="shared" ref="E671:G671" si="477">E246</f>
        <v>21</v>
      </c>
      <c r="F671" s="8" t="s">
        <v>143</v>
      </c>
      <c r="G671" s="8">
        <f t="shared" si="477"/>
        <v>2</v>
      </c>
      <c r="H671" s="8">
        <f t="shared" si="430"/>
        <v>2</v>
      </c>
      <c r="I671" s="17">
        <v>42</v>
      </c>
      <c r="J671" s="8" t="s">
        <v>208</v>
      </c>
      <c r="K671" s="8" t="str">
        <f t="shared" si="463"/>
        <v>106#10</v>
      </c>
    </row>
    <row r="672" spans="1:11" x14ac:dyDescent="0.2">
      <c r="A672" s="8">
        <f t="shared" si="455"/>
        <v>106</v>
      </c>
      <c r="B672" s="11">
        <v>665</v>
      </c>
      <c r="C672" s="8">
        <f t="shared" si="428"/>
        <v>108</v>
      </c>
      <c r="D672" s="12" t="s">
        <v>422</v>
      </c>
      <c r="E672" s="8">
        <f t="shared" ref="E672:G672" si="478">E247</f>
        <v>22</v>
      </c>
      <c r="F672" s="8" t="s">
        <v>144</v>
      </c>
      <c r="G672" s="8">
        <f t="shared" si="478"/>
        <v>2</v>
      </c>
      <c r="H672" s="8">
        <f t="shared" si="430"/>
        <v>2</v>
      </c>
      <c r="I672" s="17">
        <v>42</v>
      </c>
      <c r="J672" s="8" t="s">
        <v>209</v>
      </c>
      <c r="K672" s="8" t="str">
        <f t="shared" si="463"/>
        <v>106#10</v>
      </c>
    </row>
    <row r="673" spans="1:11" x14ac:dyDescent="0.2">
      <c r="A673" s="8">
        <f t="shared" si="455"/>
        <v>106</v>
      </c>
      <c r="B673" s="11">
        <v>666</v>
      </c>
      <c r="C673" s="8">
        <f t="shared" si="428"/>
        <v>108</v>
      </c>
      <c r="D673" s="12" t="s">
        <v>422</v>
      </c>
      <c r="E673" s="8">
        <f t="shared" ref="E673:G673" si="479">E248</f>
        <v>23</v>
      </c>
      <c r="F673" s="8" t="s">
        <v>145</v>
      </c>
      <c r="G673" s="8">
        <f t="shared" si="479"/>
        <v>2</v>
      </c>
      <c r="H673" s="8">
        <f t="shared" si="430"/>
        <v>2</v>
      </c>
      <c r="I673" s="17">
        <v>44</v>
      </c>
      <c r="J673" s="8" t="s">
        <v>210</v>
      </c>
      <c r="K673" s="8" t="str">
        <f t="shared" si="463"/>
        <v>106#10</v>
      </c>
    </row>
    <row r="674" spans="1:11" x14ac:dyDescent="0.2">
      <c r="A674" s="8">
        <f t="shared" si="455"/>
        <v>106</v>
      </c>
      <c r="B674" s="11">
        <v>667</v>
      </c>
      <c r="C674" s="8">
        <f t="shared" si="428"/>
        <v>108</v>
      </c>
      <c r="D674" s="12" t="s">
        <v>422</v>
      </c>
      <c r="E674" s="8">
        <f t="shared" ref="E674:G674" si="480">E249</f>
        <v>24</v>
      </c>
      <c r="F674" s="8" t="s">
        <v>146</v>
      </c>
      <c r="G674" s="8">
        <f t="shared" si="480"/>
        <v>2</v>
      </c>
      <c r="H674" s="8">
        <f t="shared" si="430"/>
        <v>2</v>
      </c>
      <c r="I674" s="17">
        <v>46</v>
      </c>
      <c r="J674" s="8" t="s">
        <v>211</v>
      </c>
      <c r="K674" s="8" t="str">
        <f t="shared" si="463"/>
        <v>106#10</v>
      </c>
    </row>
    <row r="675" spans="1:11" x14ac:dyDescent="0.2">
      <c r="A675" s="8">
        <f t="shared" si="455"/>
        <v>106</v>
      </c>
      <c r="B675" s="11">
        <v>668</v>
      </c>
      <c r="C675" s="8">
        <f t="shared" si="428"/>
        <v>108</v>
      </c>
      <c r="D675" s="12" t="s">
        <v>422</v>
      </c>
      <c r="E675" s="8">
        <f t="shared" ref="E675:G675" si="481">E250</f>
        <v>25</v>
      </c>
      <c r="F675" s="8" t="s">
        <v>147</v>
      </c>
      <c r="G675" s="8">
        <f t="shared" si="481"/>
        <v>2</v>
      </c>
      <c r="H675" s="8">
        <f t="shared" si="430"/>
        <v>2</v>
      </c>
      <c r="I675" s="17">
        <v>46</v>
      </c>
      <c r="J675" s="8" t="s">
        <v>212</v>
      </c>
      <c r="K675" s="8" t="str">
        <f t="shared" si="463"/>
        <v>106#10</v>
      </c>
    </row>
    <row r="676" spans="1:11" x14ac:dyDescent="0.2">
      <c r="A676" s="8">
        <f t="shared" si="455"/>
        <v>106</v>
      </c>
      <c r="B676" s="11">
        <v>669</v>
      </c>
      <c r="C676" s="8">
        <f t="shared" si="428"/>
        <v>108</v>
      </c>
      <c r="D676" s="12" t="s">
        <v>422</v>
      </c>
      <c r="E676" s="8">
        <f t="shared" ref="E676:G676" si="482">E251</f>
        <v>26</v>
      </c>
      <c r="F676" s="8" t="s">
        <v>148</v>
      </c>
      <c r="G676" s="8">
        <f t="shared" si="482"/>
        <v>2</v>
      </c>
      <c r="H676" s="8">
        <f t="shared" si="430"/>
        <v>2</v>
      </c>
      <c r="I676" s="17">
        <v>48</v>
      </c>
      <c r="J676" s="8" t="s">
        <v>213</v>
      </c>
      <c r="K676" s="8" t="str">
        <f t="shared" si="463"/>
        <v>106#10</v>
      </c>
    </row>
    <row r="677" spans="1:11" x14ac:dyDescent="0.2">
      <c r="A677" s="8">
        <f t="shared" si="455"/>
        <v>106</v>
      </c>
      <c r="B677" s="11">
        <v>670</v>
      </c>
      <c r="C677" s="8">
        <f t="shared" si="428"/>
        <v>108</v>
      </c>
      <c r="D677" s="12" t="s">
        <v>422</v>
      </c>
      <c r="E677" s="8">
        <f t="shared" ref="E677:G677" si="483">E252</f>
        <v>27</v>
      </c>
      <c r="F677" s="8" t="s">
        <v>149</v>
      </c>
      <c r="G677" s="8">
        <f t="shared" si="483"/>
        <v>2</v>
      </c>
      <c r="H677" s="8">
        <f t="shared" si="430"/>
        <v>2</v>
      </c>
      <c r="I677" s="17">
        <v>48</v>
      </c>
      <c r="J677" s="8" t="s">
        <v>214</v>
      </c>
      <c r="K677" s="8" t="str">
        <f t="shared" si="463"/>
        <v>106#10</v>
      </c>
    </row>
    <row r="678" spans="1:11" x14ac:dyDescent="0.2">
      <c r="A678" s="8">
        <f t="shared" si="455"/>
        <v>106</v>
      </c>
      <c r="B678" s="11">
        <v>671</v>
      </c>
      <c r="C678" s="8">
        <f t="shared" si="428"/>
        <v>108</v>
      </c>
      <c r="D678" s="12" t="s">
        <v>422</v>
      </c>
      <c r="E678" s="8">
        <f t="shared" ref="E678:G678" si="484">E253</f>
        <v>28</v>
      </c>
      <c r="F678" s="8" t="s">
        <v>150</v>
      </c>
      <c r="G678" s="8">
        <f t="shared" si="484"/>
        <v>2</v>
      </c>
      <c r="H678" s="8">
        <f t="shared" si="430"/>
        <v>2</v>
      </c>
      <c r="I678" s="17">
        <v>49</v>
      </c>
      <c r="J678" s="8" t="s">
        <v>215</v>
      </c>
      <c r="K678" s="8" t="str">
        <f t="shared" si="463"/>
        <v>106#10</v>
      </c>
    </row>
    <row r="679" spans="1:11" x14ac:dyDescent="0.2">
      <c r="A679" s="8">
        <f t="shared" si="455"/>
        <v>106</v>
      </c>
      <c r="B679" s="11">
        <v>672</v>
      </c>
      <c r="C679" s="8">
        <f t="shared" si="428"/>
        <v>108</v>
      </c>
      <c r="D679" s="12" t="s">
        <v>422</v>
      </c>
      <c r="E679" s="8">
        <f t="shared" ref="E679:G679" si="485">E254</f>
        <v>29</v>
      </c>
      <c r="F679" s="8" t="s">
        <v>151</v>
      </c>
      <c r="G679" s="8">
        <f t="shared" si="485"/>
        <v>2</v>
      </c>
      <c r="H679" s="8">
        <f t="shared" si="430"/>
        <v>2</v>
      </c>
      <c r="I679" s="17">
        <v>50</v>
      </c>
      <c r="J679" s="8" t="s">
        <v>216</v>
      </c>
      <c r="K679" s="8" t="str">
        <f t="shared" si="463"/>
        <v>106#10</v>
      </c>
    </row>
    <row r="680" spans="1:11" x14ac:dyDescent="0.2">
      <c r="A680" s="8">
        <f t="shared" si="455"/>
        <v>106</v>
      </c>
      <c r="B680" s="11">
        <v>673</v>
      </c>
      <c r="C680" s="8">
        <f t="shared" si="428"/>
        <v>108</v>
      </c>
      <c r="D680" s="12" t="s">
        <v>422</v>
      </c>
      <c r="E680" s="8">
        <f t="shared" ref="E680:G680" si="486">E255</f>
        <v>30</v>
      </c>
      <c r="F680" s="8" t="s">
        <v>152</v>
      </c>
      <c r="G680" s="8">
        <f t="shared" si="486"/>
        <v>2</v>
      </c>
      <c r="H680" s="8">
        <f t="shared" si="430"/>
        <v>2</v>
      </c>
      <c r="I680" s="17"/>
      <c r="J680" s="8" t="s">
        <v>89</v>
      </c>
      <c r="K680" s="8" t="str">
        <f t="shared" si="463"/>
        <v>106#10</v>
      </c>
    </row>
    <row r="681" spans="1:11" x14ac:dyDescent="0.2">
      <c r="A681" s="8">
        <f>C619</f>
        <v>107</v>
      </c>
      <c r="B681" s="11">
        <v>674</v>
      </c>
      <c r="C681" s="8">
        <f t="shared" si="428"/>
        <v>109</v>
      </c>
      <c r="D681" s="12" t="s">
        <v>423</v>
      </c>
      <c r="E681" s="8">
        <f t="shared" ref="E681:G681" si="487">E256</f>
        <v>0</v>
      </c>
      <c r="F681" s="8" t="s">
        <v>153</v>
      </c>
      <c r="G681" s="8">
        <f t="shared" si="487"/>
        <v>2</v>
      </c>
      <c r="H681" s="8">
        <f t="shared" si="430"/>
        <v>2</v>
      </c>
      <c r="I681" s="17">
        <v>1</v>
      </c>
      <c r="J681" s="8" t="s">
        <v>186</v>
      </c>
      <c r="K681" s="8" t="str">
        <f t="shared" si="463"/>
        <v>107#10</v>
      </c>
    </row>
    <row r="682" spans="1:11" x14ac:dyDescent="0.2">
      <c r="A682" s="8">
        <f t="shared" ref="A682:A713" si="488">C620</f>
        <v>107</v>
      </c>
      <c r="B682" s="11">
        <v>675</v>
      </c>
      <c r="C682" s="8">
        <f t="shared" si="428"/>
        <v>109</v>
      </c>
      <c r="D682" s="12" t="s">
        <v>423</v>
      </c>
      <c r="E682" s="8">
        <f t="shared" ref="E682:G682" si="489">E257</f>
        <v>1</v>
      </c>
      <c r="F682" s="8" t="s">
        <v>155</v>
      </c>
      <c r="G682" s="8">
        <f t="shared" si="489"/>
        <v>2</v>
      </c>
      <c r="H682" s="8">
        <f t="shared" si="430"/>
        <v>2</v>
      </c>
      <c r="I682" s="17">
        <v>1</v>
      </c>
      <c r="J682" s="8" t="s">
        <v>188</v>
      </c>
      <c r="K682" s="8" t="str">
        <f t="shared" si="463"/>
        <v>107#10</v>
      </c>
    </row>
    <row r="683" spans="1:11" x14ac:dyDescent="0.2">
      <c r="A683" s="8">
        <f t="shared" si="488"/>
        <v>107</v>
      </c>
      <c r="B683" s="11">
        <v>676</v>
      </c>
      <c r="C683" s="8">
        <f t="shared" si="428"/>
        <v>109</v>
      </c>
      <c r="D683" s="12" t="s">
        <v>423</v>
      </c>
      <c r="E683" s="8">
        <f t="shared" ref="E683:G683" si="490">E258</f>
        <v>2</v>
      </c>
      <c r="F683" s="8" t="s">
        <v>156</v>
      </c>
      <c r="G683" s="8">
        <f t="shared" si="490"/>
        <v>2</v>
      </c>
      <c r="H683" s="8">
        <f t="shared" si="430"/>
        <v>2</v>
      </c>
      <c r="I683" s="17">
        <v>1</v>
      </c>
      <c r="J683" s="8" t="s">
        <v>189</v>
      </c>
      <c r="K683" s="8" t="str">
        <f t="shared" si="463"/>
        <v>107#10</v>
      </c>
    </row>
    <row r="684" spans="1:11" x14ac:dyDescent="0.2">
      <c r="A684" s="8">
        <f t="shared" si="488"/>
        <v>107</v>
      </c>
      <c r="B684" s="11">
        <v>677</v>
      </c>
      <c r="C684" s="8">
        <f t="shared" si="428"/>
        <v>109</v>
      </c>
      <c r="D684" s="12" t="s">
        <v>423</v>
      </c>
      <c r="E684" s="8">
        <f t="shared" ref="E684:G684" si="491">E259</f>
        <v>3</v>
      </c>
      <c r="F684" s="8" t="s">
        <v>157</v>
      </c>
      <c r="G684" s="8">
        <f t="shared" si="491"/>
        <v>2</v>
      </c>
      <c r="H684" s="8">
        <f t="shared" si="430"/>
        <v>2</v>
      </c>
      <c r="I684" s="17">
        <v>1</v>
      </c>
      <c r="J684" s="8" t="s">
        <v>190</v>
      </c>
      <c r="K684" s="8" t="str">
        <f t="shared" si="463"/>
        <v>107#10</v>
      </c>
    </row>
    <row r="685" spans="1:11" x14ac:dyDescent="0.2">
      <c r="A685" s="8">
        <f t="shared" si="488"/>
        <v>107</v>
      </c>
      <c r="B685" s="11">
        <v>678</v>
      </c>
      <c r="C685" s="8">
        <f t="shared" si="428"/>
        <v>109</v>
      </c>
      <c r="D685" s="12" t="s">
        <v>423</v>
      </c>
      <c r="E685" s="8">
        <f t="shared" ref="E685:G685" si="492">E260</f>
        <v>4</v>
      </c>
      <c r="F685" s="8" t="s">
        <v>158</v>
      </c>
      <c r="G685" s="8">
        <f t="shared" si="492"/>
        <v>2</v>
      </c>
      <c r="H685" s="8">
        <f t="shared" si="430"/>
        <v>2</v>
      </c>
      <c r="I685" s="17">
        <v>1</v>
      </c>
      <c r="J685" s="8" t="s">
        <v>191</v>
      </c>
      <c r="K685" s="8" t="str">
        <f t="shared" si="463"/>
        <v>107#10</v>
      </c>
    </row>
    <row r="686" spans="1:11" x14ac:dyDescent="0.2">
      <c r="A686" s="8">
        <f t="shared" si="488"/>
        <v>107</v>
      </c>
      <c r="B686" s="11">
        <v>679</v>
      </c>
      <c r="C686" s="8">
        <f t="shared" si="428"/>
        <v>109</v>
      </c>
      <c r="D686" s="12" t="s">
        <v>423</v>
      </c>
      <c r="E686" s="8">
        <f t="shared" ref="E686:G686" si="493">E261</f>
        <v>5</v>
      </c>
      <c r="F686" s="8" t="s">
        <v>159</v>
      </c>
      <c r="G686" s="8">
        <f t="shared" si="493"/>
        <v>2</v>
      </c>
      <c r="H686" s="8">
        <f t="shared" si="430"/>
        <v>2</v>
      </c>
      <c r="I686" s="17">
        <v>1</v>
      </c>
      <c r="J686" s="8" t="s">
        <v>192</v>
      </c>
      <c r="K686" s="8" t="str">
        <f t="shared" si="463"/>
        <v>107#10</v>
      </c>
    </row>
    <row r="687" spans="1:11" x14ac:dyDescent="0.2">
      <c r="A687" s="8">
        <f t="shared" si="488"/>
        <v>107</v>
      </c>
      <c r="B687" s="11">
        <v>680</v>
      </c>
      <c r="C687" s="8">
        <f t="shared" si="428"/>
        <v>109</v>
      </c>
      <c r="D687" s="12" t="s">
        <v>423</v>
      </c>
      <c r="E687" s="8">
        <f t="shared" ref="E687:G687" si="494">E262</f>
        <v>6</v>
      </c>
      <c r="F687" s="8" t="s">
        <v>160</v>
      </c>
      <c r="G687" s="8">
        <f t="shared" si="494"/>
        <v>2</v>
      </c>
      <c r="H687" s="8">
        <f t="shared" si="430"/>
        <v>2</v>
      </c>
      <c r="I687" s="17">
        <v>1</v>
      </c>
      <c r="J687" s="8" t="s">
        <v>193</v>
      </c>
      <c r="K687" s="8" t="str">
        <f t="shared" si="463"/>
        <v>107#10</v>
      </c>
    </row>
    <row r="688" spans="1:11" x14ac:dyDescent="0.2">
      <c r="A688" s="8">
        <f t="shared" si="488"/>
        <v>107</v>
      </c>
      <c r="B688" s="11">
        <v>681</v>
      </c>
      <c r="C688" s="8">
        <f t="shared" si="428"/>
        <v>109</v>
      </c>
      <c r="D688" s="12" t="s">
        <v>423</v>
      </c>
      <c r="E688" s="8">
        <f t="shared" ref="E688:G688" si="495">E263</f>
        <v>7</v>
      </c>
      <c r="F688" s="8" t="s">
        <v>161</v>
      </c>
      <c r="G688" s="8">
        <f t="shared" si="495"/>
        <v>2</v>
      </c>
      <c r="H688" s="8">
        <f t="shared" si="430"/>
        <v>2</v>
      </c>
      <c r="I688" s="17">
        <v>1</v>
      </c>
      <c r="J688" s="8" t="s">
        <v>194</v>
      </c>
      <c r="K688" s="8" t="str">
        <f t="shared" si="463"/>
        <v>107#10</v>
      </c>
    </row>
    <row r="689" spans="1:11" x14ac:dyDescent="0.2">
      <c r="A689" s="8">
        <f t="shared" si="488"/>
        <v>107</v>
      </c>
      <c r="B689" s="11">
        <v>682</v>
      </c>
      <c r="C689" s="8">
        <f t="shared" si="428"/>
        <v>109</v>
      </c>
      <c r="D689" s="12" t="s">
        <v>423</v>
      </c>
      <c r="E689" s="8">
        <f t="shared" ref="E689:G689" si="496">E264</f>
        <v>8</v>
      </c>
      <c r="F689" s="8" t="s">
        <v>162</v>
      </c>
      <c r="G689" s="8">
        <f t="shared" si="496"/>
        <v>2</v>
      </c>
      <c r="H689" s="8">
        <f t="shared" si="430"/>
        <v>2</v>
      </c>
      <c r="I689" s="17">
        <v>1</v>
      </c>
      <c r="J689" s="8" t="s">
        <v>195</v>
      </c>
      <c r="K689" s="8" t="str">
        <f t="shared" si="463"/>
        <v>107#10</v>
      </c>
    </row>
    <row r="690" spans="1:11" x14ac:dyDescent="0.2">
      <c r="A690" s="8">
        <f t="shared" si="488"/>
        <v>107</v>
      </c>
      <c r="B690" s="11">
        <v>683</v>
      </c>
      <c r="C690" s="8">
        <f t="shared" ref="C690:C753" si="497">C265+100</f>
        <v>109</v>
      </c>
      <c r="D690" s="12" t="s">
        <v>423</v>
      </c>
      <c r="E690" s="8">
        <f t="shared" ref="E690:G690" si="498">E265</f>
        <v>9</v>
      </c>
      <c r="F690" s="8" t="s">
        <v>163</v>
      </c>
      <c r="G690" s="8">
        <f t="shared" si="498"/>
        <v>2</v>
      </c>
      <c r="H690" s="8">
        <f t="shared" ref="H690:H753" si="499">H265+1</f>
        <v>2</v>
      </c>
      <c r="I690" s="17">
        <v>1</v>
      </c>
      <c r="J690" s="8" t="s">
        <v>196</v>
      </c>
      <c r="K690" s="8" t="str">
        <f t="shared" si="463"/>
        <v>107#10</v>
      </c>
    </row>
    <row r="691" spans="1:11" x14ac:dyDescent="0.2">
      <c r="A691" s="8">
        <f t="shared" si="488"/>
        <v>107</v>
      </c>
      <c r="B691" s="11">
        <v>684</v>
      </c>
      <c r="C691" s="8">
        <f t="shared" si="497"/>
        <v>109</v>
      </c>
      <c r="D691" s="12" t="s">
        <v>423</v>
      </c>
      <c r="E691" s="8">
        <f t="shared" ref="E691:G691" si="500">E266</f>
        <v>10</v>
      </c>
      <c r="F691" s="8" t="s">
        <v>164</v>
      </c>
      <c r="G691" s="8">
        <f t="shared" si="500"/>
        <v>2</v>
      </c>
      <c r="H691" s="8">
        <f t="shared" si="499"/>
        <v>2</v>
      </c>
      <c r="I691" s="17">
        <v>28</v>
      </c>
      <c r="J691" s="8" t="s">
        <v>197</v>
      </c>
      <c r="K691" s="8" t="str">
        <f t="shared" si="463"/>
        <v>107#10</v>
      </c>
    </row>
    <row r="692" spans="1:11" x14ac:dyDescent="0.2">
      <c r="A692" s="8">
        <f t="shared" si="488"/>
        <v>107</v>
      </c>
      <c r="B692" s="11">
        <v>685</v>
      </c>
      <c r="C692" s="8">
        <f t="shared" si="497"/>
        <v>109</v>
      </c>
      <c r="D692" s="12" t="s">
        <v>423</v>
      </c>
      <c r="E692" s="8">
        <f t="shared" ref="E692:G692" si="501">E267</f>
        <v>11</v>
      </c>
      <c r="F692" s="8" t="s">
        <v>165</v>
      </c>
      <c r="G692" s="8">
        <f t="shared" si="501"/>
        <v>2</v>
      </c>
      <c r="H692" s="8">
        <f t="shared" si="499"/>
        <v>2</v>
      </c>
      <c r="I692" s="17">
        <v>28</v>
      </c>
      <c r="J692" s="8" t="s">
        <v>198</v>
      </c>
      <c r="K692" s="8" t="str">
        <f t="shared" si="463"/>
        <v>107#10</v>
      </c>
    </row>
    <row r="693" spans="1:11" x14ac:dyDescent="0.2">
      <c r="A693" s="8">
        <f t="shared" si="488"/>
        <v>107</v>
      </c>
      <c r="B693" s="11">
        <v>686</v>
      </c>
      <c r="C693" s="8">
        <f t="shared" si="497"/>
        <v>109</v>
      </c>
      <c r="D693" s="12" t="s">
        <v>423</v>
      </c>
      <c r="E693" s="8">
        <f t="shared" ref="E693:G693" si="502">E268</f>
        <v>12</v>
      </c>
      <c r="F693" s="8" t="s">
        <v>166</v>
      </c>
      <c r="G693" s="8">
        <f t="shared" si="502"/>
        <v>2</v>
      </c>
      <c r="H693" s="8">
        <f t="shared" si="499"/>
        <v>2</v>
      </c>
      <c r="I693" s="17">
        <v>32</v>
      </c>
      <c r="J693" s="8" t="s">
        <v>199</v>
      </c>
      <c r="K693" s="8" t="str">
        <f t="shared" si="463"/>
        <v>107#10</v>
      </c>
    </row>
    <row r="694" spans="1:11" x14ac:dyDescent="0.2">
      <c r="A694" s="8">
        <f t="shared" si="488"/>
        <v>107</v>
      </c>
      <c r="B694" s="11">
        <v>687</v>
      </c>
      <c r="C694" s="8">
        <f t="shared" si="497"/>
        <v>109</v>
      </c>
      <c r="D694" s="12" t="s">
        <v>423</v>
      </c>
      <c r="E694" s="8">
        <f t="shared" ref="E694:G694" si="503">E269</f>
        <v>13</v>
      </c>
      <c r="F694" s="8" t="s">
        <v>167</v>
      </c>
      <c r="G694" s="8">
        <f t="shared" si="503"/>
        <v>2</v>
      </c>
      <c r="H694" s="8">
        <f t="shared" si="499"/>
        <v>2</v>
      </c>
      <c r="I694" s="17">
        <v>32</v>
      </c>
      <c r="J694" s="8" t="s">
        <v>200</v>
      </c>
      <c r="K694" s="8" t="str">
        <f t="shared" si="463"/>
        <v>107#10</v>
      </c>
    </row>
    <row r="695" spans="1:11" x14ac:dyDescent="0.2">
      <c r="A695" s="8">
        <f t="shared" si="488"/>
        <v>107</v>
      </c>
      <c r="B695" s="11">
        <v>688</v>
      </c>
      <c r="C695" s="8">
        <f t="shared" si="497"/>
        <v>109</v>
      </c>
      <c r="D695" s="12" t="s">
        <v>423</v>
      </c>
      <c r="E695" s="8">
        <f t="shared" ref="E695:G695" si="504">E270</f>
        <v>14</v>
      </c>
      <c r="F695" s="8" t="s">
        <v>168</v>
      </c>
      <c r="G695" s="8">
        <f t="shared" si="504"/>
        <v>2</v>
      </c>
      <c r="H695" s="8">
        <f t="shared" si="499"/>
        <v>2</v>
      </c>
      <c r="I695" s="17">
        <v>32</v>
      </c>
      <c r="J695" s="8" t="s">
        <v>201</v>
      </c>
      <c r="K695" s="8" t="str">
        <f t="shared" si="463"/>
        <v>107#10</v>
      </c>
    </row>
    <row r="696" spans="1:11" x14ac:dyDescent="0.2">
      <c r="A696" s="8">
        <f t="shared" si="488"/>
        <v>107</v>
      </c>
      <c r="B696" s="11">
        <v>689</v>
      </c>
      <c r="C696" s="8">
        <f t="shared" si="497"/>
        <v>109</v>
      </c>
      <c r="D696" s="12" t="s">
        <v>423</v>
      </c>
      <c r="E696" s="8">
        <f t="shared" ref="E696:G696" si="505">E271</f>
        <v>15</v>
      </c>
      <c r="F696" s="8" t="s">
        <v>169</v>
      </c>
      <c r="G696" s="8">
        <f t="shared" si="505"/>
        <v>2</v>
      </c>
      <c r="H696" s="8">
        <f t="shared" si="499"/>
        <v>2</v>
      </c>
      <c r="I696" s="17">
        <v>35</v>
      </c>
      <c r="J696" s="8" t="s">
        <v>202</v>
      </c>
      <c r="K696" s="8" t="str">
        <f t="shared" si="463"/>
        <v>107#10</v>
      </c>
    </row>
    <row r="697" spans="1:11" x14ac:dyDescent="0.2">
      <c r="A697" s="8">
        <f t="shared" si="488"/>
        <v>107</v>
      </c>
      <c r="B697" s="11">
        <v>690</v>
      </c>
      <c r="C697" s="8">
        <f t="shared" si="497"/>
        <v>109</v>
      </c>
      <c r="D697" s="12" t="s">
        <v>423</v>
      </c>
      <c r="E697" s="8">
        <f t="shared" ref="E697:G697" si="506">E272</f>
        <v>16</v>
      </c>
      <c r="F697" s="8" t="s">
        <v>170</v>
      </c>
      <c r="G697" s="8">
        <f t="shared" si="506"/>
        <v>2</v>
      </c>
      <c r="H697" s="8">
        <f t="shared" si="499"/>
        <v>2</v>
      </c>
      <c r="I697" s="17">
        <v>35</v>
      </c>
      <c r="J697" s="8" t="s">
        <v>203</v>
      </c>
      <c r="K697" s="8" t="str">
        <f t="shared" si="463"/>
        <v>107#10</v>
      </c>
    </row>
    <row r="698" spans="1:11" x14ac:dyDescent="0.2">
      <c r="A698" s="8">
        <f t="shared" si="488"/>
        <v>107</v>
      </c>
      <c r="B698" s="11">
        <v>691</v>
      </c>
      <c r="C698" s="8">
        <f t="shared" si="497"/>
        <v>109</v>
      </c>
      <c r="D698" s="12" t="s">
        <v>423</v>
      </c>
      <c r="E698" s="8">
        <f t="shared" ref="E698:G698" si="507">E273</f>
        <v>17</v>
      </c>
      <c r="F698" s="8" t="s">
        <v>171</v>
      </c>
      <c r="G698" s="8">
        <f t="shared" si="507"/>
        <v>2</v>
      </c>
      <c r="H698" s="8">
        <f t="shared" si="499"/>
        <v>2</v>
      </c>
      <c r="I698" s="17">
        <v>36</v>
      </c>
      <c r="J698" s="8" t="s">
        <v>204</v>
      </c>
      <c r="K698" s="8" t="str">
        <f t="shared" si="463"/>
        <v>107#10</v>
      </c>
    </row>
    <row r="699" spans="1:11" x14ac:dyDescent="0.2">
      <c r="A699" s="8">
        <f t="shared" si="488"/>
        <v>107</v>
      </c>
      <c r="B699" s="11">
        <v>692</v>
      </c>
      <c r="C699" s="8">
        <f t="shared" si="497"/>
        <v>109</v>
      </c>
      <c r="D699" s="12" t="s">
        <v>423</v>
      </c>
      <c r="E699" s="8">
        <f t="shared" ref="E699:G699" si="508">E274</f>
        <v>18</v>
      </c>
      <c r="F699" s="8" t="s">
        <v>172</v>
      </c>
      <c r="G699" s="8">
        <f t="shared" si="508"/>
        <v>2</v>
      </c>
      <c r="H699" s="8">
        <f t="shared" si="499"/>
        <v>2</v>
      </c>
      <c r="I699" s="17">
        <v>38</v>
      </c>
      <c r="J699" s="8" t="s">
        <v>205</v>
      </c>
      <c r="K699" s="8" t="str">
        <f t="shared" si="463"/>
        <v>107#10</v>
      </c>
    </row>
    <row r="700" spans="1:11" x14ac:dyDescent="0.2">
      <c r="A700" s="8">
        <f t="shared" si="488"/>
        <v>107</v>
      </c>
      <c r="B700" s="11">
        <v>693</v>
      </c>
      <c r="C700" s="8">
        <f t="shared" si="497"/>
        <v>109</v>
      </c>
      <c r="D700" s="12" t="s">
        <v>423</v>
      </c>
      <c r="E700" s="8">
        <f t="shared" ref="E700:G700" si="509">E275</f>
        <v>19</v>
      </c>
      <c r="F700" s="8" t="s">
        <v>173</v>
      </c>
      <c r="G700" s="8">
        <f t="shared" si="509"/>
        <v>2</v>
      </c>
      <c r="H700" s="8">
        <f t="shared" si="499"/>
        <v>2</v>
      </c>
      <c r="I700" s="17">
        <v>38</v>
      </c>
      <c r="J700" s="8" t="s">
        <v>206</v>
      </c>
      <c r="K700" s="8" t="str">
        <f t="shared" si="463"/>
        <v>107#10</v>
      </c>
    </row>
    <row r="701" spans="1:11" x14ac:dyDescent="0.2">
      <c r="A701" s="8">
        <f t="shared" si="488"/>
        <v>107</v>
      </c>
      <c r="B701" s="11">
        <v>694</v>
      </c>
      <c r="C701" s="8">
        <f t="shared" si="497"/>
        <v>109</v>
      </c>
      <c r="D701" s="12" t="s">
        <v>423</v>
      </c>
      <c r="E701" s="8">
        <f t="shared" ref="E701:G701" si="510">E276</f>
        <v>20</v>
      </c>
      <c r="F701" s="8" t="s">
        <v>174</v>
      </c>
      <c r="G701" s="8">
        <f t="shared" si="510"/>
        <v>2</v>
      </c>
      <c r="H701" s="8">
        <f t="shared" si="499"/>
        <v>2</v>
      </c>
      <c r="I701" s="17">
        <v>40</v>
      </c>
      <c r="J701" s="8" t="s">
        <v>207</v>
      </c>
      <c r="K701" s="8" t="str">
        <f t="shared" si="463"/>
        <v>107#10</v>
      </c>
    </row>
    <row r="702" spans="1:11" x14ac:dyDescent="0.2">
      <c r="A702" s="8">
        <f t="shared" si="488"/>
        <v>107</v>
      </c>
      <c r="B702" s="11">
        <v>695</v>
      </c>
      <c r="C702" s="8">
        <f t="shared" si="497"/>
        <v>109</v>
      </c>
      <c r="D702" s="12" t="s">
        <v>423</v>
      </c>
      <c r="E702" s="8">
        <f t="shared" ref="E702:G702" si="511">E277</f>
        <v>21</v>
      </c>
      <c r="F702" s="8" t="s">
        <v>175</v>
      </c>
      <c r="G702" s="8">
        <f t="shared" si="511"/>
        <v>2</v>
      </c>
      <c r="H702" s="8">
        <f t="shared" si="499"/>
        <v>2</v>
      </c>
      <c r="I702" s="17">
        <v>42</v>
      </c>
      <c r="J702" s="8" t="s">
        <v>208</v>
      </c>
      <c r="K702" s="8" t="str">
        <f t="shared" si="463"/>
        <v>107#10</v>
      </c>
    </row>
    <row r="703" spans="1:11" x14ac:dyDescent="0.2">
      <c r="A703" s="8">
        <f t="shared" si="488"/>
        <v>107</v>
      </c>
      <c r="B703" s="11">
        <v>696</v>
      </c>
      <c r="C703" s="8">
        <f t="shared" si="497"/>
        <v>109</v>
      </c>
      <c r="D703" s="12" t="s">
        <v>423</v>
      </c>
      <c r="E703" s="8">
        <f t="shared" ref="E703:G703" si="512">E278</f>
        <v>22</v>
      </c>
      <c r="F703" s="8" t="s">
        <v>176</v>
      </c>
      <c r="G703" s="8">
        <f t="shared" si="512"/>
        <v>2</v>
      </c>
      <c r="H703" s="8">
        <f t="shared" si="499"/>
        <v>2</v>
      </c>
      <c r="I703" s="17">
        <v>42</v>
      </c>
      <c r="J703" s="8" t="s">
        <v>209</v>
      </c>
      <c r="K703" s="8" t="str">
        <f t="shared" si="463"/>
        <v>107#10</v>
      </c>
    </row>
    <row r="704" spans="1:11" x14ac:dyDescent="0.2">
      <c r="A704" s="8">
        <f t="shared" si="488"/>
        <v>107</v>
      </c>
      <c r="B704" s="11">
        <v>697</v>
      </c>
      <c r="C704" s="8">
        <f t="shared" si="497"/>
        <v>109</v>
      </c>
      <c r="D704" s="12" t="s">
        <v>423</v>
      </c>
      <c r="E704" s="8">
        <f t="shared" ref="E704:G704" si="513">E279</f>
        <v>23</v>
      </c>
      <c r="F704" s="8" t="s">
        <v>177</v>
      </c>
      <c r="G704" s="8">
        <f t="shared" si="513"/>
        <v>2</v>
      </c>
      <c r="H704" s="8">
        <f t="shared" si="499"/>
        <v>2</v>
      </c>
      <c r="I704" s="17">
        <v>44</v>
      </c>
      <c r="J704" s="8" t="s">
        <v>210</v>
      </c>
      <c r="K704" s="8" t="str">
        <f t="shared" si="463"/>
        <v>107#10</v>
      </c>
    </row>
    <row r="705" spans="1:11" x14ac:dyDescent="0.2">
      <c r="A705" s="8">
        <f t="shared" si="488"/>
        <v>107</v>
      </c>
      <c r="B705" s="11">
        <v>698</v>
      </c>
      <c r="C705" s="8">
        <f t="shared" si="497"/>
        <v>109</v>
      </c>
      <c r="D705" s="12" t="s">
        <v>423</v>
      </c>
      <c r="E705" s="8">
        <f t="shared" ref="E705:G705" si="514">E280</f>
        <v>24</v>
      </c>
      <c r="F705" s="8" t="s">
        <v>178</v>
      </c>
      <c r="G705" s="8">
        <f t="shared" si="514"/>
        <v>2</v>
      </c>
      <c r="H705" s="8">
        <f t="shared" si="499"/>
        <v>2</v>
      </c>
      <c r="I705" s="17">
        <v>46</v>
      </c>
      <c r="J705" s="8" t="s">
        <v>211</v>
      </c>
      <c r="K705" s="8" t="str">
        <f t="shared" si="463"/>
        <v>107#10</v>
      </c>
    </row>
    <row r="706" spans="1:11" x14ac:dyDescent="0.2">
      <c r="A706" s="8">
        <f t="shared" si="488"/>
        <v>107</v>
      </c>
      <c r="B706" s="11">
        <v>699</v>
      </c>
      <c r="C706" s="8">
        <f t="shared" si="497"/>
        <v>109</v>
      </c>
      <c r="D706" s="12" t="s">
        <v>423</v>
      </c>
      <c r="E706" s="8">
        <f t="shared" ref="E706:G706" si="515">E281</f>
        <v>25</v>
      </c>
      <c r="F706" s="8" t="s">
        <v>179</v>
      </c>
      <c r="G706" s="8">
        <f t="shared" si="515"/>
        <v>2</v>
      </c>
      <c r="H706" s="8">
        <f t="shared" si="499"/>
        <v>2</v>
      </c>
      <c r="I706" s="17">
        <v>46</v>
      </c>
      <c r="J706" s="8" t="s">
        <v>212</v>
      </c>
      <c r="K706" s="8" t="str">
        <f t="shared" si="463"/>
        <v>107#10</v>
      </c>
    </row>
    <row r="707" spans="1:11" x14ac:dyDescent="0.2">
      <c r="A707" s="8">
        <f t="shared" si="488"/>
        <v>107</v>
      </c>
      <c r="B707" s="11">
        <v>700</v>
      </c>
      <c r="C707" s="8">
        <f t="shared" si="497"/>
        <v>109</v>
      </c>
      <c r="D707" s="12" t="s">
        <v>423</v>
      </c>
      <c r="E707" s="8">
        <f t="shared" ref="E707:G707" si="516">E282</f>
        <v>26</v>
      </c>
      <c r="F707" s="8" t="s">
        <v>180</v>
      </c>
      <c r="G707" s="8">
        <f t="shared" si="516"/>
        <v>2</v>
      </c>
      <c r="H707" s="8">
        <f t="shared" si="499"/>
        <v>2</v>
      </c>
      <c r="I707" s="17">
        <v>48</v>
      </c>
      <c r="J707" s="8" t="s">
        <v>213</v>
      </c>
      <c r="K707" s="8" t="str">
        <f t="shared" si="463"/>
        <v>107#10</v>
      </c>
    </row>
    <row r="708" spans="1:11" x14ac:dyDescent="0.2">
      <c r="A708" s="8">
        <f t="shared" si="488"/>
        <v>107</v>
      </c>
      <c r="B708" s="11">
        <v>701</v>
      </c>
      <c r="C708" s="8">
        <f t="shared" si="497"/>
        <v>109</v>
      </c>
      <c r="D708" s="12" t="s">
        <v>423</v>
      </c>
      <c r="E708" s="8">
        <f t="shared" ref="E708:G708" si="517">E283</f>
        <v>27</v>
      </c>
      <c r="F708" s="8" t="s">
        <v>181</v>
      </c>
      <c r="G708" s="8">
        <f t="shared" si="517"/>
        <v>2</v>
      </c>
      <c r="H708" s="8">
        <f t="shared" si="499"/>
        <v>2</v>
      </c>
      <c r="I708" s="17">
        <v>48</v>
      </c>
      <c r="J708" s="8" t="s">
        <v>214</v>
      </c>
      <c r="K708" s="8" t="str">
        <f t="shared" si="463"/>
        <v>107#10</v>
      </c>
    </row>
    <row r="709" spans="1:11" x14ac:dyDescent="0.2">
      <c r="A709" s="8">
        <f t="shared" si="488"/>
        <v>107</v>
      </c>
      <c r="B709" s="11">
        <v>702</v>
      </c>
      <c r="C709" s="8">
        <f t="shared" si="497"/>
        <v>109</v>
      </c>
      <c r="D709" s="12" t="s">
        <v>423</v>
      </c>
      <c r="E709" s="8">
        <f t="shared" ref="E709:G709" si="518">E284</f>
        <v>28</v>
      </c>
      <c r="F709" s="8" t="s">
        <v>182</v>
      </c>
      <c r="G709" s="8">
        <f t="shared" si="518"/>
        <v>2</v>
      </c>
      <c r="H709" s="8">
        <f t="shared" si="499"/>
        <v>2</v>
      </c>
      <c r="I709" s="17">
        <v>49</v>
      </c>
      <c r="J709" s="8" t="s">
        <v>215</v>
      </c>
      <c r="K709" s="8" t="str">
        <f t="shared" si="463"/>
        <v>107#10</v>
      </c>
    </row>
    <row r="710" spans="1:11" x14ac:dyDescent="0.2">
      <c r="A710" s="8">
        <f t="shared" si="488"/>
        <v>107</v>
      </c>
      <c r="B710" s="11">
        <v>703</v>
      </c>
      <c r="C710" s="8">
        <f t="shared" si="497"/>
        <v>109</v>
      </c>
      <c r="D710" s="12" t="s">
        <v>423</v>
      </c>
      <c r="E710" s="8">
        <f t="shared" ref="E710:G710" si="519">E285</f>
        <v>29</v>
      </c>
      <c r="F710" s="8" t="s">
        <v>183</v>
      </c>
      <c r="G710" s="8">
        <f t="shared" si="519"/>
        <v>2</v>
      </c>
      <c r="H710" s="8">
        <f t="shared" si="499"/>
        <v>2</v>
      </c>
      <c r="I710" s="17">
        <v>50</v>
      </c>
      <c r="J710" s="8" t="s">
        <v>216</v>
      </c>
      <c r="K710" s="8" t="str">
        <f t="shared" si="463"/>
        <v>107#10</v>
      </c>
    </row>
    <row r="711" spans="1:11" x14ac:dyDescent="0.2">
      <c r="A711" s="8">
        <f t="shared" si="488"/>
        <v>107</v>
      </c>
      <c r="B711" s="11">
        <v>704</v>
      </c>
      <c r="C711" s="8">
        <f t="shared" si="497"/>
        <v>109</v>
      </c>
      <c r="D711" s="12" t="s">
        <v>423</v>
      </c>
      <c r="E711" s="8">
        <f t="shared" ref="E711:G711" si="520">E286</f>
        <v>30</v>
      </c>
      <c r="F711" s="8" t="s">
        <v>184</v>
      </c>
      <c r="G711" s="8">
        <f t="shared" si="520"/>
        <v>2</v>
      </c>
      <c r="H711" s="8">
        <f t="shared" si="499"/>
        <v>2</v>
      </c>
      <c r="I711" s="17"/>
      <c r="J711" s="8" t="s">
        <v>89</v>
      </c>
      <c r="K711" s="8" t="str">
        <f t="shared" si="463"/>
        <v>107#10</v>
      </c>
    </row>
    <row r="712" spans="1:11" x14ac:dyDescent="0.2">
      <c r="A712" s="8">
        <f t="shared" si="488"/>
        <v>108</v>
      </c>
      <c r="B712" s="11">
        <v>705</v>
      </c>
      <c r="C712" s="8">
        <f t="shared" si="497"/>
        <v>110</v>
      </c>
      <c r="D712" s="12" t="s">
        <v>424</v>
      </c>
      <c r="E712" s="8">
        <f t="shared" ref="E712:G712" si="521">E287</f>
        <v>0</v>
      </c>
      <c r="F712" s="8" t="s">
        <v>153</v>
      </c>
      <c r="G712" s="8">
        <f t="shared" si="521"/>
        <v>2</v>
      </c>
      <c r="H712" s="8">
        <f t="shared" si="499"/>
        <v>2</v>
      </c>
      <c r="I712" s="17">
        <v>1</v>
      </c>
      <c r="J712" s="8" t="s">
        <v>186</v>
      </c>
      <c r="K712" s="8" t="str">
        <f t="shared" si="463"/>
        <v>108#10</v>
      </c>
    </row>
    <row r="713" spans="1:11" x14ac:dyDescent="0.2">
      <c r="A713" s="8">
        <f t="shared" si="488"/>
        <v>108</v>
      </c>
      <c r="B713" s="11">
        <v>706</v>
      </c>
      <c r="C713" s="8">
        <f t="shared" si="497"/>
        <v>110</v>
      </c>
      <c r="D713" s="12" t="s">
        <v>424</v>
      </c>
      <c r="E713" s="8">
        <f t="shared" ref="E713:G713" si="522">E288</f>
        <v>1</v>
      </c>
      <c r="F713" s="8" t="s">
        <v>155</v>
      </c>
      <c r="G713" s="8">
        <f t="shared" si="522"/>
        <v>2</v>
      </c>
      <c r="H713" s="8">
        <f t="shared" si="499"/>
        <v>2</v>
      </c>
      <c r="I713" s="17">
        <v>1</v>
      </c>
      <c r="J713" s="8" t="s">
        <v>188</v>
      </c>
      <c r="K713" s="8" t="str">
        <f t="shared" si="463"/>
        <v>108#10</v>
      </c>
    </row>
    <row r="714" spans="1:11" x14ac:dyDescent="0.2">
      <c r="A714" s="8">
        <f t="shared" ref="A714:A742" si="523">C652</f>
        <v>108</v>
      </c>
      <c r="B714" s="11">
        <v>707</v>
      </c>
      <c r="C714" s="8">
        <f t="shared" si="497"/>
        <v>110</v>
      </c>
      <c r="D714" s="12" t="s">
        <v>424</v>
      </c>
      <c r="E714" s="8">
        <f t="shared" ref="E714:G714" si="524">E289</f>
        <v>2</v>
      </c>
      <c r="F714" s="8" t="s">
        <v>156</v>
      </c>
      <c r="G714" s="8">
        <f t="shared" si="524"/>
        <v>2</v>
      </c>
      <c r="H714" s="8">
        <f t="shared" si="499"/>
        <v>2</v>
      </c>
      <c r="I714" s="17">
        <v>1</v>
      </c>
      <c r="J714" s="8" t="s">
        <v>189</v>
      </c>
      <c r="K714" s="8" t="str">
        <f t="shared" si="463"/>
        <v>108#10</v>
      </c>
    </row>
    <row r="715" spans="1:11" x14ac:dyDescent="0.2">
      <c r="A715" s="8">
        <f t="shared" si="523"/>
        <v>108</v>
      </c>
      <c r="B715" s="11">
        <v>708</v>
      </c>
      <c r="C715" s="8">
        <f t="shared" si="497"/>
        <v>110</v>
      </c>
      <c r="D715" s="12" t="s">
        <v>424</v>
      </c>
      <c r="E715" s="8">
        <f t="shared" ref="E715:G715" si="525">E290</f>
        <v>3</v>
      </c>
      <c r="F715" s="8" t="s">
        <v>157</v>
      </c>
      <c r="G715" s="8">
        <f t="shared" si="525"/>
        <v>2</v>
      </c>
      <c r="H715" s="8">
        <f t="shared" si="499"/>
        <v>2</v>
      </c>
      <c r="I715" s="17">
        <v>1</v>
      </c>
      <c r="J715" s="8" t="s">
        <v>190</v>
      </c>
      <c r="K715" s="8" t="str">
        <f t="shared" si="463"/>
        <v>108#10</v>
      </c>
    </row>
    <row r="716" spans="1:11" x14ac:dyDescent="0.2">
      <c r="A716" s="8">
        <f t="shared" si="523"/>
        <v>108</v>
      </c>
      <c r="B716" s="11">
        <v>709</v>
      </c>
      <c r="C716" s="8">
        <f t="shared" si="497"/>
        <v>110</v>
      </c>
      <c r="D716" s="12" t="s">
        <v>424</v>
      </c>
      <c r="E716" s="8">
        <f t="shared" ref="E716:G716" si="526">E291</f>
        <v>4</v>
      </c>
      <c r="F716" s="8" t="s">
        <v>158</v>
      </c>
      <c r="G716" s="8">
        <f t="shared" si="526"/>
        <v>2</v>
      </c>
      <c r="H716" s="8">
        <f t="shared" si="499"/>
        <v>2</v>
      </c>
      <c r="I716" s="17">
        <v>1</v>
      </c>
      <c r="J716" s="8" t="s">
        <v>191</v>
      </c>
      <c r="K716" s="8" t="str">
        <f t="shared" si="463"/>
        <v>108#10</v>
      </c>
    </row>
    <row r="717" spans="1:11" x14ac:dyDescent="0.2">
      <c r="A717" s="8">
        <f t="shared" si="523"/>
        <v>108</v>
      </c>
      <c r="B717" s="11">
        <v>710</v>
      </c>
      <c r="C717" s="8">
        <f t="shared" si="497"/>
        <v>110</v>
      </c>
      <c r="D717" s="12" t="s">
        <v>424</v>
      </c>
      <c r="E717" s="8">
        <f t="shared" ref="E717:G717" si="527">E292</f>
        <v>5</v>
      </c>
      <c r="F717" s="8" t="s">
        <v>159</v>
      </c>
      <c r="G717" s="8">
        <f t="shared" si="527"/>
        <v>2</v>
      </c>
      <c r="H717" s="8">
        <f t="shared" si="499"/>
        <v>2</v>
      </c>
      <c r="I717" s="17">
        <v>1</v>
      </c>
      <c r="J717" s="8" t="s">
        <v>192</v>
      </c>
      <c r="K717" s="8" t="str">
        <f t="shared" si="463"/>
        <v>108#10</v>
      </c>
    </row>
    <row r="718" spans="1:11" x14ac:dyDescent="0.2">
      <c r="A718" s="8">
        <f t="shared" si="523"/>
        <v>108</v>
      </c>
      <c r="B718" s="11">
        <v>711</v>
      </c>
      <c r="C718" s="8">
        <f t="shared" si="497"/>
        <v>110</v>
      </c>
      <c r="D718" s="12" t="s">
        <v>424</v>
      </c>
      <c r="E718" s="8">
        <f t="shared" ref="E718:G718" si="528">E293</f>
        <v>6</v>
      </c>
      <c r="F718" s="8" t="s">
        <v>160</v>
      </c>
      <c r="G718" s="8">
        <f t="shared" si="528"/>
        <v>2</v>
      </c>
      <c r="H718" s="8">
        <f t="shared" si="499"/>
        <v>2</v>
      </c>
      <c r="I718" s="17">
        <v>1</v>
      </c>
      <c r="J718" s="8" t="s">
        <v>193</v>
      </c>
      <c r="K718" s="8" t="str">
        <f t="shared" si="463"/>
        <v>108#10</v>
      </c>
    </row>
    <row r="719" spans="1:11" x14ac:dyDescent="0.2">
      <c r="A719" s="8">
        <f t="shared" si="523"/>
        <v>108</v>
      </c>
      <c r="B719" s="11">
        <v>712</v>
      </c>
      <c r="C719" s="8">
        <f t="shared" si="497"/>
        <v>110</v>
      </c>
      <c r="D719" s="12" t="s">
        <v>424</v>
      </c>
      <c r="E719" s="8">
        <f t="shared" ref="E719:G719" si="529">E294</f>
        <v>7</v>
      </c>
      <c r="F719" s="8" t="s">
        <v>161</v>
      </c>
      <c r="G719" s="8">
        <f t="shared" si="529"/>
        <v>2</v>
      </c>
      <c r="H719" s="8">
        <f t="shared" si="499"/>
        <v>2</v>
      </c>
      <c r="I719" s="17">
        <v>1</v>
      </c>
      <c r="J719" s="8" t="s">
        <v>194</v>
      </c>
      <c r="K719" s="8" t="str">
        <f t="shared" si="463"/>
        <v>108#10</v>
      </c>
    </row>
    <row r="720" spans="1:11" x14ac:dyDescent="0.2">
      <c r="A720" s="8">
        <f t="shared" si="523"/>
        <v>108</v>
      </c>
      <c r="B720" s="11">
        <v>713</v>
      </c>
      <c r="C720" s="8">
        <f t="shared" si="497"/>
        <v>110</v>
      </c>
      <c r="D720" s="12" t="s">
        <v>424</v>
      </c>
      <c r="E720" s="8">
        <f t="shared" ref="E720:G720" si="530">E295</f>
        <v>8</v>
      </c>
      <c r="F720" s="8" t="s">
        <v>162</v>
      </c>
      <c r="G720" s="8">
        <f t="shared" si="530"/>
        <v>2</v>
      </c>
      <c r="H720" s="8">
        <f t="shared" si="499"/>
        <v>2</v>
      </c>
      <c r="I720" s="17">
        <v>1</v>
      </c>
      <c r="J720" s="8" t="s">
        <v>195</v>
      </c>
      <c r="K720" s="8" t="str">
        <f t="shared" si="463"/>
        <v>108#10</v>
      </c>
    </row>
    <row r="721" spans="1:11" x14ac:dyDescent="0.2">
      <c r="A721" s="8">
        <f t="shared" si="523"/>
        <v>108</v>
      </c>
      <c r="B721" s="11">
        <v>714</v>
      </c>
      <c r="C721" s="8">
        <f t="shared" si="497"/>
        <v>110</v>
      </c>
      <c r="D721" s="12" t="s">
        <v>424</v>
      </c>
      <c r="E721" s="8">
        <f t="shared" ref="E721:G721" si="531">E296</f>
        <v>9</v>
      </c>
      <c r="F721" s="8" t="s">
        <v>163</v>
      </c>
      <c r="G721" s="8">
        <f t="shared" si="531"/>
        <v>2</v>
      </c>
      <c r="H721" s="8">
        <f t="shared" si="499"/>
        <v>2</v>
      </c>
      <c r="I721" s="17">
        <v>1</v>
      </c>
      <c r="J721" s="8" t="s">
        <v>196</v>
      </c>
      <c r="K721" s="8" t="str">
        <f t="shared" ref="K721:K784" si="532">A721&amp;RIGHT(K296,3)</f>
        <v>108#10</v>
      </c>
    </row>
    <row r="722" spans="1:11" x14ac:dyDescent="0.2">
      <c r="A722" s="8">
        <f t="shared" si="523"/>
        <v>108</v>
      </c>
      <c r="B722" s="11">
        <v>715</v>
      </c>
      <c r="C722" s="8">
        <f t="shared" si="497"/>
        <v>110</v>
      </c>
      <c r="D722" s="12" t="s">
        <v>424</v>
      </c>
      <c r="E722" s="8">
        <f t="shared" ref="E722:G722" si="533">E297</f>
        <v>10</v>
      </c>
      <c r="F722" s="8" t="s">
        <v>164</v>
      </c>
      <c r="G722" s="8">
        <f t="shared" si="533"/>
        <v>2</v>
      </c>
      <c r="H722" s="8">
        <f t="shared" si="499"/>
        <v>2</v>
      </c>
      <c r="I722" s="17">
        <v>28</v>
      </c>
      <c r="J722" s="8" t="s">
        <v>197</v>
      </c>
      <c r="K722" s="8" t="str">
        <f t="shared" si="532"/>
        <v>108#10</v>
      </c>
    </row>
    <row r="723" spans="1:11" x14ac:dyDescent="0.2">
      <c r="A723" s="8">
        <f t="shared" si="523"/>
        <v>108</v>
      </c>
      <c r="B723" s="11">
        <v>716</v>
      </c>
      <c r="C723" s="8">
        <f t="shared" si="497"/>
        <v>110</v>
      </c>
      <c r="D723" s="12" t="s">
        <v>424</v>
      </c>
      <c r="E723" s="8">
        <f t="shared" ref="E723:G723" si="534">E298</f>
        <v>11</v>
      </c>
      <c r="F723" s="8" t="s">
        <v>165</v>
      </c>
      <c r="G723" s="8">
        <f t="shared" si="534"/>
        <v>2</v>
      </c>
      <c r="H723" s="8">
        <f t="shared" si="499"/>
        <v>2</v>
      </c>
      <c r="I723" s="17">
        <v>28</v>
      </c>
      <c r="J723" s="8" t="s">
        <v>198</v>
      </c>
      <c r="K723" s="8" t="str">
        <f t="shared" si="532"/>
        <v>108#10</v>
      </c>
    </row>
    <row r="724" spans="1:11" x14ac:dyDescent="0.2">
      <c r="A724" s="8">
        <f t="shared" si="523"/>
        <v>108</v>
      </c>
      <c r="B724" s="11">
        <v>717</v>
      </c>
      <c r="C724" s="8">
        <f t="shared" si="497"/>
        <v>110</v>
      </c>
      <c r="D724" s="12" t="s">
        <v>424</v>
      </c>
      <c r="E724" s="8">
        <f t="shared" ref="E724:G724" si="535">E299</f>
        <v>12</v>
      </c>
      <c r="F724" s="8" t="s">
        <v>166</v>
      </c>
      <c r="G724" s="8">
        <f t="shared" si="535"/>
        <v>2</v>
      </c>
      <c r="H724" s="8">
        <f t="shared" si="499"/>
        <v>2</v>
      </c>
      <c r="I724" s="17">
        <v>32</v>
      </c>
      <c r="J724" s="8" t="s">
        <v>199</v>
      </c>
      <c r="K724" s="8" t="str">
        <f t="shared" si="532"/>
        <v>108#10</v>
      </c>
    </row>
    <row r="725" spans="1:11" x14ac:dyDescent="0.2">
      <c r="A725" s="8">
        <f t="shared" si="523"/>
        <v>108</v>
      </c>
      <c r="B725" s="11">
        <v>718</v>
      </c>
      <c r="C725" s="8">
        <f t="shared" si="497"/>
        <v>110</v>
      </c>
      <c r="D725" s="12" t="s">
        <v>424</v>
      </c>
      <c r="E725" s="8">
        <f t="shared" ref="E725:G725" si="536">E300</f>
        <v>13</v>
      </c>
      <c r="F725" s="8" t="s">
        <v>167</v>
      </c>
      <c r="G725" s="8">
        <f t="shared" si="536"/>
        <v>2</v>
      </c>
      <c r="H725" s="8">
        <f t="shared" si="499"/>
        <v>2</v>
      </c>
      <c r="I725" s="17">
        <v>32</v>
      </c>
      <c r="J725" s="8" t="s">
        <v>200</v>
      </c>
      <c r="K725" s="8" t="str">
        <f t="shared" si="532"/>
        <v>108#10</v>
      </c>
    </row>
    <row r="726" spans="1:11" x14ac:dyDescent="0.2">
      <c r="A726" s="8">
        <f t="shared" si="523"/>
        <v>108</v>
      </c>
      <c r="B726" s="11">
        <v>719</v>
      </c>
      <c r="C726" s="8">
        <f t="shared" si="497"/>
        <v>110</v>
      </c>
      <c r="D726" s="12" t="s">
        <v>424</v>
      </c>
      <c r="E726" s="8">
        <f t="shared" ref="E726:G726" si="537">E301</f>
        <v>14</v>
      </c>
      <c r="F726" s="8" t="s">
        <v>168</v>
      </c>
      <c r="G726" s="8">
        <f t="shared" si="537"/>
        <v>2</v>
      </c>
      <c r="H726" s="8">
        <f t="shared" si="499"/>
        <v>2</v>
      </c>
      <c r="I726" s="17">
        <v>32</v>
      </c>
      <c r="J726" s="8" t="s">
        <v>201</v>
      </c>
      <c r="K726" s="8" t="str">
        <f t="shared" si="532"/>
        <v>108#10</v>
      </c>
    </row>
    <row r="727" spans="1:11" x14ac:dyDescent="0.2">
      <c r="A727" s="8">
        <f t="shared" si="523"/>
        <v>108</v>
      </c>
      <c r="B727" s="11">
        <v>720</v>
      </c>
      <c r="C727" s="8">
        <f t="shared" si="497"/>
        <v>110</v>
      </c>
      <c r="D727" s="12" t="s">
        <v>424</v>
      </c>
      <c r="E727" s="8">
        <f t="shared" ref="E727:G727" si="538">E302</f>
        <v>15</v>
      </c>
      <c r="F727" s="8" t="s">
        <v>169</v>
      </c>
      <c r="G727" s="8">
        <f t="shared" si="538"/>
        <v>2</v>
      </c>
      <c r="H727" s="8">
        <f t="shared" si="499"/>
        <v>2</v>
      </c>
      <c r="I727" s="17">
        <v>35</v>
      </c>
      <c r="J727" s="8" t="s">
        <v>202</v>
      </c>
      <c r="K727" s="8" t="str">
        <f t="shared" si="532"/>
        <v>108#10</v>
      </c>
    </row>
    <row r="728" spans="1:11" x14ac:dyDescent="0.2">
      <c r="A728" s="8">
        <f t="shared" si="523"/>
        <v>108</v>
      </c>
      <c r="B728" s="11">
        <v>721</v>
      </c>
      <c r="C728" s="8">
        <f t="shared" si="497"/>
        <v>110</v>
      </c>
      <c r="D728" s="12" t="s">
        <v>424</v>
      </c>
      <c r="E728" s="8">
        <f t="shared" ref="E728:G728" si="539">E303</f>
        <v>16</v>
      </c>
      <c r="F728" s="8" t="s">
        <v>170</v>
      </c>
      <c r="G728" s="8">
        <f t="shared" si="539"/>
        <v>2</v>
      </c>
      <c r="H728" s="8">
        <f t="shared" si="499"/>
        <v>2</v>
      </c>
      <c r="I728" s="17">
        <v>35</v>
      </c>
      <c r="J728" s="8" t="s">
        <v>203</v>
      </c>
      <c r="K728" s="8" t="str">
        <f t="shared" si="532"/>
        <v>108#10</v>
      </c>
    </row>
    <row r="729" spans="1:11" x14ac:dyDescent="0.2">
      <c r="A729" s="8">
        <f t="shared" si="523"/>
        <v>108</v>
      </c>
      <c r="B729" s="11">
        <v>722</v>
      </c>
      <c r="C729" s="8">
        <f t="shared" si="497"/>
        <v>110</v>
      </c>
      <c r="D729" s="12" t="s">
        <v>424</v>
      </c>
      <c r="E729" s="8">
        <f t="shared" ref="E729:G729" si="540">E304</f>
        <v>17</v>
      </c>
      <c r="F729" s="8" t="s">
        <v>171</v>
      </c>
      <c r="G729" s="8">
        <f t="shared" si="540"/>
        <v>2</v>
      </c>
      <c r="H729" s="8">
        <f t="shared" si="499"/>
        <v>2</v>
      </c>
      <c r="I729" s="17">
        <v>36</v>
      </c>
      <c r="J729" s="8" t="s">
        <v>204</v>
      </c>
      <c r="K729" s="8" t="str">
        <f t="shared" si="532"/>
        <v>108#10</v>
      </c>
    </row>
    <row r="730" spans="1:11" x14ac:dyDescent="0.2">
      <c r="A730" s="8">
        <f t="shared" si="523"/>
        <v>108</v>
      </c>
      <c r="B730" s="11">
        <v>723</v>
      </c>
      <c r="C730" s="8">
        <f t="shared" si="497"/>
        <v>110</v>
      </c>
      <c r="D730" s="12" t="s">
        <v>424</v>
      </c>
      <c r="E730" s="8">
        <f t="shared" ref="E730:G730" si="541">E305</f>
        <v>18</v>
      </c>
      <c r="F730" s="8" t="s">
        <v>172</v>
      </c>
      <c r="G730" s="8">
        <f t="shared" si="541"/>
        <v>2</v>
      </c>
      <c r="H730" s="8">
        <f t="shared" si="499"/>
        <v>2</v>
      </c>
      <c r="I730" s="17">
        <v>38</v>
      </c>
      <c r="J730" s="8" t="s">
        <v>205</v>
      </c>
      <c r="K730" s="8" t="str">
        <f t="shared" si="532"/>
        <v>108#10</v>
      </c>
    </row>
    <row r="731" spans="1:11" x14ac:dyDescent="0.2">
      <c r="A731" s="8">
        <f t="shared" si="523"/>
        <v>108</v>
      </c>
      <c r="B731" s="11">
        <v>724</v>
      </c>
      <c r="C731" s="8">
        <f t="shared" si="497"/>
        <v>110</v>
      </c>
      <c r="D731" s="12" t="s">
        <v>424</v>
      </c>
      <c r="E731" s="8">
        <f t="shared" ref="E731:G731" si="542">E306</f>
        <v>19</v>
      </c>
      <c r="F731" s="8" t="s">
        <v>173</v>
      </c>
      <c r="G731" s="8">
        <f t="shared" si="542"/>
        <v>2</v>
      </c>
      <c r="H731" s="8">
        <f t="shared" si="499"/>
        <v>2</v>
      </c>
      <c r="I731" s="17">
        <v>38</v>
      </c>
      <c r="J731" s="8" t="s">
        <v>206</v>
      </c>
      <c r="K731" s="8" t="str">
        <f t="shared" si="532"/>
        <v>108#10</v>
      </c>
    </row>
    <row r="732" spans="1:11" x14ac:dyDescent="0.2">
      <c r="A732" s="8">
        <f t="shared" si="523"/>
        <v>108</v>
      </c>
      <c r="B732" s="11">
        <v>725</v>
      </c>
      <c r="C732" s="8">
        <f t="shared" si="497"/>
        <v>110</v>
      </c>
      <c r="D732" s="12" t="s">
        <v>424</v>
      </c>
      <c r="E732" s="8">
        <f t="shared" ref="E732:G732" si="543">E307</f>
        <v>20</v>
      </c>
      <c r="F732" s="8" t="s">
        <v>174</v>
      </c>
      <c r="G732" s="8">
        <f t="shared" si="543"/>
        <v>2</v>
      </c>
      <c r="H732" s="8">
        <f t="shared" si="499"/>
        <v>2</v>
      </c>
      <c r="I732" s="17">
        <v>40</v>
      </c>
      <c r="J732" s="8" t="s">
        <v>207</v>
      </c>
      <c r="K732" s="8" t="str">
        <f t="shared" si="532"/>
        <v>108#10</v>
      </c>
    </row>
    <row r="733" spans="1:11" x14ac:dyDescent="0.2">
      <c r="A733" s="8">
        <f t="shared" si="523"/>
        <v>108</v>
      </c>
      <c r="B733" s="11">
        <v>726</v>
      </c>
      <c r="C733" s="8">
        <f t="shared" si="497"/>
        <v>110</v>
      </c>
      <c r="D733" s="12" t="s">
        <v>424</v>
      </c>
      <c r="E733" s="8">
        <f t="shared" ref="E733:G733" si="544">E308</f>
        <v>21</v>
      </c>
      <c r="F733" s="8" t="s">
        <v>175</v>
      </c>
      <c r="G733" s="8">
        <f t="shared" si="544"/>
        <v>2</v>
      </c>
      <c r="H733" s="8">
        <f t="shared" si="499"/>
        <v>2</v>
      </c>
      <c r="I733" s="17">
        <v>42</v>
      </c>
      <c r="J733" s="8" t="s">
        <v>208</v>
      </c>
      <c r="K733" s="8" t="str">
        <f t="shared" si="532"/>
        <v>108#10</v>
      </c>
    </row>
    <row r="734" spans="1:11" x14ac:dyDescent="0.2">
      <c r="A734" s="8">
        <f t="shared" si="523"/>
        <v>108</v>
      </c>
      <c r="B734" s="11">
        <v>727</v>
      </c>
      <c r="C734" s="8">
        <f t="shared" si="497"/>
        <v>110</v>
      </c>
      <c r="D734" s="12" t="s">
        <v>424</v>
      </c>
      <c r="E734" s="8">
        <f t="shared" ref="E734:G734" si="545">E309</f>
        <v>22</v>
      </c>
      <c r="F734" s="8" t="s">
        <v>176</v>
      </c>
      <c r="G734" s="8">
        <f t="shared" si="545"/>
        <v>2</v>
      </c>
      <c r="H734" s="8">
        <f t="shared" si="499"/>
        <v>2</v>
      </c>
      <c r="I734" s="17">
        <v>42</v>
      </c>
      <c r="J734" s="8" t="s">
        <v>209</v>
      </c>
      <c r="K734" s="8" t="str">
        <f t="shared" si="532"/>
        <v>108#10</v>
      </c>
    </row>
    <row r="735" spans="1:11" x14ac:dyDescent="0.2">
      <c r="A735" s="8">
        <f t="shared" si="523"/>
        <v>108</v>
      </c>
      <c r="B735" s="11">
        <v>728</v>
      </c>
      <c r="C735" s="8">
        <f t="shared" si="497"/>
        <v>110</v>
      </c>
      <c r="D735" s="12" t="s">
        <v>424</v>
      </c>
      <c r="E735" s="8">
        <f t="shared" ref="E735:G735" si="546">E310</f>
        <v>23</v>
      </c>
      <c r="F735" s="8" t="s">
        <v>177</v>
      </c>
      <c r="G735" s="8">
        <f t="shared" si="546"/>
        <v>2</v>
      </c>
      <c r="H735" s="8">
        <f t="shared" si="499"/>
        <v>2</v>
      </c>
      <c r="I735" s="17">
        <v>44</v>
      </c>
      <c r="J735" s="8" t="s">
        <v>210</v>
      </c>
      <c r="K735" s="8" t="str">
        <f t="shared" si="532"/>
        <v>108#10</v>
      </c>
    </row>
    <row r="736" spans="1:11" x14ac:dyDescent="0.2">
      <c r="A736" s="8">
        <f t="shared" si="523"/>
        <v>108</v>
      </c>
      <c r="B736" s="11">
        <v>729</v>
      </c>
      <c r="C736" s="8">
        <f t="shared" si="497"/>
        <v>110</v>
      </c>
      <c r="D736" s="12" t="s">
        <v>424</v>
      </c>
      <c r="E736" s="8">
        <f t="shared" ref="E736:G736" si="547">E311</f>
        <v>24</v>
      </c>
      <c r="F736" s="8" t="s">
        <v>178</v>
      </c>
      <c r="G736" s="8">
        <f t="shared" si="547"/>
        <v>2</v>
      </c>
      <c r="H736" s="8">
        <f t="shared" si="499"/>
        <v>2</v>
      </c>
      <c r="I736" s="17">
        <v>46</v>
      </c>
      <c r="J736" s="8" t="s">
        <v>211</v>
      </c>
      <c r="K736" s="8" t="str">
        <f t="shared" si="532"/>
        <v>108#10</v>
      </c>
    </row>
    <row r="737" spans="1:11" x14ac:dyDescent="0.2">
      <c r="A737" s="8">
        <f t="shared" si="523"/>
        <v>108</v>
      </c>
      <c r="B737" s="11">
        <v>730</v>
      </c>
      <c r="C737" s="8">
        <f t="shared" si="497"/>
        <v>110</v>
      </c>
      <c r="D737" s="12" t="s">
        <v>424</v>
      </c>
      <c r="E737" s="8">
        <f t="shared" ref="E737:G737" si="548">E312</f>
        <v>25</v>
      </c>
      <c r="F737" s="8" t="s">
        <v>179</v>
      </c>
      <c r="G737" s="8">
        <f t="shared" si="548"/>
        <v>2</v>
      </c>
      <c r="H737" s="8">
        <f t="shared" si="499"/>
        <v>2</v>
      </c>
      <c r="I737" s="17">
        <v>46</v>
      </c>
      <c r="J737" s="8" t="s">
        <v>212</v>
      </c>
      <c r="K737" s="8" t="str">
        <f t="shared" si="532"/>
        <v>108#10</v>
      </c>
    </row>
    <row r="738" spans="1:11" x14ac:dyDescent="0.2">
      <c r="A738" s="8">
        <f t="shared" si="523"/>
        <v>108</v>
      </c>
      <c r="B738" s="11">
        <v>731</v>
      </c>
      <c r="C738" s="8">
        <f t="shared" si="497"/>
        <v>110</v>
      </c>
      <c r="D738" s="12" t="s">
        <v>424</v>
      </c>
      <c r="E738" s="8">
        <f t="shared" ref="E738:G738" si="549">E313</f>
        <v>26</v>
      </c>
      <c r="F738" s="8" t="s">
        <v>180</v>
      </c>
      <c r="G738" s="8">
        <f t="shared" si="549"/>
        <v>2</v>
      </c>
      <c r="H738" s="8">
        <f t="shared" si="499"/>
        <v>2</v>
      </c>
      <c r="I738" s="17">
        <v>48</v>
      </c>
      <c r="J738" s="8" t="s">
        <v>213</v>
      </c>
      <c r="K738" s="8" t="str">
        <f t="shared" si="532"/>
        <v>108#10</v>
      </c>
    </row>
    <row r="739" spans="1:11" x14ac:dyDescent="0.2">
      <c r="A739" s="8">
        <f t="shared" si="523"/>
        <v>108</v>
      </c>
      <c r="B739" s="11">
        <v>732</v>
      </c>
      <c r="C739" s="8">
        <f t="shared" si="497"/>
        <v>110</v>
      </c>
      <c r="D739" s="12" t="s">
        <v>424</v>
      </c>
      <c r="E739" s="8">
        <f t="shared" ref="E739:G739" si="550">E314</f>
        <v>27</v>
      </c>
      <c r="F739" s="8" t="s">
        <v>181</v>
      </c>
      <c r="G739" s="8">
        <f t="shared" si="550"/>
        <v>2</v>
      </c>
      <c r="H739" s="8">
        <f t="shared" si="499"/>
        <v>2</v>
      </c>
      <c r="I739" s="17">
        <v>48</v>
      </c>
      <c r="J739" s="8" t="s">
        <v>214</v>
      </c>
      <c r="K739" s="8" t="str">
        <f t="shared" si="532"/>
        <v>108#10</v>
      </c>
    </row>
    <row r="740" spans="1:11" x14ac:dyDescent="0.2">
      <c r="A740" s="8">
        <f t="shared" si="523"/>
        <v>108</v>
      </c>
      <c r="B740" s="11">
        <v>733</v>
      </c>
      <c r="C740" s="8">
        <f t="shared" si="497"/>
        <v>110</v>
      </c>
      <c r="D740" s="12" t="s">
        <v>424</v>
      </c>
      <c r="E740" s="8">
        <f t="shared" ref="E740:G740" si="551">E315</f>
        <v>28</v>
      </c>
      <c r="F740" s="8" t="s">
        <v>182</v>
      </c>
      <c r="G740" s="8">
        <f t="shared" si="551"/>
        <v>2</v>
      </c>
      <c r="H740" s="8">
        <f t="shared" si="499"/>
        <v>2</v>
      </c>
      <c r="I740" s="17">
        <v>49</v>
      </c>
      <c r="J740" s="8" t="s">
        <v>215</v>
      </c>
      <c r="K740" s="8" t="str">
        <f t="shared" si="532"/>
        <v>108#10</v>
      </c>
    </row>
    <row r="741" spans="1:11" x14ac:dyDescent="0.2">
      <c r="A741" s="8">
        <f t="shared" si="523"/>
        <v>108</v>
      </c>
      <c r="B741" s="11">
        <v>734</v>
      </c>
      <c r="C741" s="8">
        <f t="shared" si="497"/>
        <v>110</v>
      </c>
      <c r="D741" s="12" t="s">
        <v>424</v>
      </c>
      <c r="E741" s="8">
        <f t="shared" ref="E741:G741" si="552">E316</f>
        <v>29</v>
      </c>
      <c r="F741" s="8" t="s">
        <v>183</v>
      </c>
      <c r="G741" s="8">
        <f t="shared" si="552"/>
        <v>2</v>
      </c>
      <c r="H741" s="8">
        <f t="shared" si="499"/>
        <v>2</v>
      </c>
      <c r="I741" s="17">
        <v>50</v>
      </c>
      <c r="J741" s="8" t="s">
        <v>216</v>
      </c>
      <c r="K741" s="8" t="str">
        <f t="shared" si="532"/>
        <v>108#10</v>
      </c>
    </row>
    <row r="742" spans="1:11" x14ac:dyDescent="0.2">
      <c r="A742" s="8">
        <f t="shared" si="523"/>
        <v>108</v>
      </c>
      <c r="B742" s="11">
        <v>735</v>
      </c>
      <c r="C742" s="8">
        <f t="shared" si="497"/>
        <v>110</v>
      </c>
      <c r="D742" s="12" t="s">
        <v>424</v>
      </c>
      <c r="E742" s="8">
        <f t="shared" ref="E742:G742" si="553">E317</f>
        <v>30</v>
      </c>
      <c r="F742" s="8" t="s">
        <v>184</v>
      </c>
      <c r="G742" s="8">
        <f t="shared" si="553"/>
        <v>2</v>
      </c>
      <c r="H742" s="8">
        <f t="shared" si="499"/>
        <v>2</v>
      </c>
      <c r="I742" s="17"/>
      <c r="J742" s="8" t="s">
        <v>89</v>
      </c>
      <c r="K742" s="8" t="str">
        <f t="shared" si="532"/>
        <v>108#10</v>
      </c>
    </row>
    <row r="743" spans="1:11" x14ac:dyDescent="0.2">
      <c r="A743" s="8">
        <f>C588</f>
        <v>106</v>
      </c>
      <c r="B743" s="11">
        <v>736</v>
      </c>
      <c r="C743" s="8">
        <f t="shared" si="497"/>
        <v>111</v>
      </c>
      <c r="D743" s="18" t="s">
        <v>220</v>
      </c>
      <c r="E743" s="8">
        <f t="shared" ref="E743:G743" si="554">E318</f>
        <v>0</v>
      </c>
      <c r="F743" s="8" t="s">
        <v>221</v>
      </c>
      <c r="G743" s="8">
        <f t="shared" si="554"/>
        <v>3</v>
      </c>
      <c r="H743" s="8">
        <f t="shared" si="499"/>
        <v>2</v>
      </c>
      <c r="I743" s="17">
        <v>1</v>
      </c>
      <c r="J743" s="8" t="s">
        <v>197</v>
      </c>
      <c r="K743" s="8" t="str">
        <f t="shared" si="532"/>
        <v>106#20</v>
      </c>
    </row>
    <row r="744" spans="1:11" x14ac:dyDescent="0.2">
      <c r="A744" s="8">
        <f t="shared" ref="A744:A773" si="555">C589</f>
        <v>106</v>
      </c>
      <c r="B744" s="11">
        <v>737</v>
      </c>
      <c r="C744" s="8">
        <f t="shared" si="497"/>
        <v>111</v>
      </c>
      <c r="D744" s="18" t="s">
        <v>220</v>
      </c>
      <c r="E744" s="8">
        <f t="shared" ref="E744:G744" si="556">E319</f>
        <v>1</v>
      </c>
      <c r="F744" s="8" t="s">
        <v>223</v>
      </c>
      <c r="G744" s="8">
        <f t="shared" si="556"/>
        <v>3</v>
      </c>
      <c r="H744" s="8">
        <f t="shared" si="499"/>
        <v>2</v>
      </c>
      <c r="I744" s="17">
        <v>1</v>
      </c>
      <c r="J744" s="8" t="s">
        <v>224</v>
      </c>
      <c r="K744" s="8" t="str">
        <f t="shared" si="532"/>
        <v>106#20</v>
      </c>
    </row>
    <row r="745" spans="1:11" x14ac:dyDescent="0.2">
      <c r="A745" s="8">
        <f t="shared" si="555"/>
        <v>106</v>
      </c>
      <c r="B745" s="11">
        <v>738</v>
      </c>
      <c r="C745" s="8">
        <f t="shared" si="497"/>
        <v>111</v>
      </c>
      <c r="D745" s="18" t="s">
        <v>220</v>
      </c>
      <c r="E745" s="8">
        <f t="shared" ref="E745:G745" si="557">E320</f>
        <v>2</v>
      </c>
      <c r="F745" s="8" t="s">
        <v>225</v>
      </c>
      <c r="G745" s="8">
        <f t="shared" si="557"/>
        <v>3</v>
      </c>
      <c r="H745" s="8">
        <f t="shared" si="499"/>
        <v>2</v>
      </c>
      <c r="I745" s="17">
        <v>1</v>
      </c>
      <c r="J745" s="8" t="s">
        <v>226</v>
      </c>
      <c r="K745" s="8" t="str">
        <f t="shared" si="532"/>
        <v>106#20</v>
      </c>
    </row>
    <row r="746" spans="1:11" x14ac:dyDescent="0.2">
      <c r="A746" s="8">
        <f t="shared" si="555"/>
        <v>106</v>
      </c>
      <c r="B746" s="11">
        <v>739</v>
      </c>
      <c r="C746" s="8">
        <f t="shared" si="497"/>
        <v>111</v>
      </c>
      <c r="D746" s="18" t="s">
        <v>220</v>
      </c>
      <c r="E746" s="8">
        <f t="shared" ref="E746:G746" si="558">E321</f>
        <v>3</v>
      </c>
      <c r="F746" s="8" t="s">
        <v>227</v>
      </c>
      <c r="G746" s="8">
        <f t="shared" si="558"/>
        <v>3</v>
      </c>
      <c r="H746" s="8">
        <f t="shared" si="499"/>
        <v>2</v>
      </c>
      <c r="I746" s="17">
        <v>1</v>
      </c>
      <c r="J746" s="8" t="s">
        <v>228</v>
      </c>
      <c r="K746" s="8" t="str">
        <f t="shared" si="532"/>
        <v>106#20</v>
      </c>
    </row>
    <row r="747" spans="1:11" x14ac:dyDescent="0.2">
      <c r="A747" s="8">
        <f t="shared" si="555"/>
        <v>106</v>
      </c>
      <c r="B747" s="11">
        <v>740</v>
      </c>
      <c r="C747" s="8">
        <f t="shared" si="497"/>
        <v>111</v>
      </c>
      <c r="D747" s="18" t="s">
        <v>220</v>
      </c>
      <c r="E747" s="8">
        <f t="shared" ref="E747:G747" si="559">E322</f>
        <v>4</v>
      </c>
      <c r="F747" s="8" t="s">
        <v>229</v>
      </c>
      <c r="G747" s="8">
        <f t="shared" si="559"/>
        <v>3</v>
      </c>
      <c r="H747" s="8">
        <f t="shared" si="499"/>
        <v>2</v>
      </c>
      <c r="I747" s="17">
        <v>1</v>
      </c>
      <c r="J747" s="8" t="s">
        <v>230</v>
      </c>
      <c r="K747" s="8" t="str">
        <f t="shared" si="532"/>
        <v>106#20</v>
      </c>
    </row>
    <row r="748" spans="1:11" x14ac:dyDescent="0.2">
      <c r="A748" s="8">
        <f t="shared" si="555"/>
        <v>106</v>
      </c>
      <c r="B748" s="11">
        <v>741</v>
      </c>
      <c r="C748" s="8">
        <f t="shared" si="497"/>
        <v>111</v>
      </c>
      <c r="D748" s="18" t="s">
        <v>220</v>
      </c>
      <c r="E748" s="8">
        <f t="shared" ref="E748:G748" si="560">E323</f>
        <v>5</v>
      </c>
      <c r="F748" s="8" t="s">
        <v>231</v>
      </c>
      <c r="G748" s="8">
        <f t="shared" si="560"/>
        <v>3</v>
      </c>
      <c r="H748" s="8">
        <f t="shared" si="499"/>
        <v>2</v>
      </c>
      <c r="I748" s="17">
        <v>1</v>
      </c>
      <c r="J748" s="8" t="s">
        <v>232</v>
      </c>
      <c r="K748" s="8" t="str">
        <f t="shared" si="532"/>
        <v>106#20</v>
      </c>
    </row>
    <row r="749" spans="1:11" x14ac:dyDescent="0.2">
      <c r="A749" s="8">
        <f t="shared" si="555"/>
        <v>106</v>
      </c>
      <c r="B749" s="11">
        <v>742</v>
      </c>
      <c r="C749" s="8">
        <f t="shared" si="497"/>
        <v>111</v>
      </c>
      <c r="D749" s="18" t="s">
        <v>220</v>
      </c>
      <c r="E749" s="8">
        <f t="shared" ref="E749:G749" si="561">E324</f>
        <v>6</v>
      </c>
      <c r="F749" s="8" t="s">
        <v>233</v>
      </c>
      <c r="G749" s="8">
        <f t="shared" si="561"/>
        <v>3</v>
      </c>
      <c r="H749" s="8">
        <f t="shared" si="499"/>
        <v>2</v>
      </c>
      <c r="I749" s="17">
        <v>1</v>
      </c>
      <c r="J749" s="8" t="s">
        <v>234</v>
      </c>
      <c r="K749" s="8" t="str">
        <f t="shared" si="532"/>
        <v>106#20</v>
      </c>
    </row>
    <row r="750" spans="1:11" x14ac:dyDescent="0.2">
      <c r="A750" s="8">
        <f t="shared" si="555"/>
        <v>106</v>
      </c>
      <c r="B750" s="11">
        <v>743</v>
      </c>
      <c r="C750" s="8">
        <f t="shared" si="497"/>
        <v>111</v>
      </c>
      <c r="D750" s="18" t="s">
        <v>220</v>
      </c>
      <c r="E750" s="8">
        <f t="shared" ref="E750:G750" si="562">E325</f>
        <v>7</v>
      </c>
      <c r="F750" s="8" t="s">
        <v>235</v>
      </c>
      <c r="G750" s="8">
        <f t="shared" si="562"/>
        <v>3</v>
      </c>
      <c r="H750" s="8">
        <f t="shared" si="499"/>
        <v>2</v>
      </c>
      <c r="I750" s="17">
        <v>1</v>
      </c>
      <c r="J750" s="8" t="s">
        <v>236</v>
      </c>
      <c r="K750" s="8" t="str">
        <f t="shared" si="532"/>
        <v>106#20</v>
      </c>
    </row>
    <row r="751" spans="1:11" x14ac:dyDescent="0.2">
      <c r="A751" s="8">
        <f t="shared" si="555"/>
        <v>106</v>
      </c>
      <c r="B751" s="11">
        <v>744</v>
      </c>
      <c r="C751" s="8">
        <f t="shared" si="497"/>
        <v>111</v>
      </c>
      <c r="D751" s="18" t="s">
        <v>220</v>
      </c>
      <c r="E751" s="8">
        <f t="shared" ref="E751:G751" si="563">E326</f>
        <v>8</v>
      </c>
      <c r="F751" s="8" t="s">
        <v>237</v>
      </c>
      <c r="G751" s="8">
        <f t="shared" si="563"/>
        <v>3</v>
      </c>
      <c r="H751" s="8">
        <f t="shared" si="499"/>
        <v>2</v>
      </c>
      <c r="I751" s="17">
        <v>1</v>
      </c>
      <c r="J751" s="8" t="s">
        <v>201</v>
      </c>
      <c r="K751" s="8" t="str">
        <f t="shared" si="532"/>
        <v>106#20</v>
      </c>
    </row>
    <row r="752" spans="1:11" x14ac:dyDescent="0.2">
      <c r="A752" s="8">
        <f t="shared" si="555"/>
        <v>106</v>
      </c>
      <c r="B752" s="11">
        <v>745</v>
      </c>
      <c r="C752" s="8">
        <f t="shared" si="497"/>
        <v>111</v>
      </c>
      <c r="D752" s="18" t="s">
        <v>220</v>
      </c>
      <c r="E752" s="8">
        <f t="shared" ref="E752:G752" si="564">E327</f>
        <v>9</v>
      </c>
      <c r="F752" s="8" t="s">
        <v>238</v>
      </c>
      <c r="G752" s="8">
        <f t="shared" si="564"/>
        <v>3</v>
      </c>
      <c r="H752" s="8">
        <f t="shared" si="499"/>
        <v>2</v>
      </c>
      <c r="I752" s="17">
        <v>1</v>
      </c>
      <c r="J752" s="8" t="s">
        <v>239</v>
      </c>
      <c r="K752" s="8" t="str">
        <f t="shared" si="532"/>
        <v>106#20</v>
      </c>
    </row>
    <row r="753" spans="1:11" x14ac:dyDescent="0.2">
      <c r="A753" s="8">
        <f t="shared" si="555"/>
        <v>106</v>
      </c>
      <c r="B753" s="11">
        <v>746</v>
      </c>
      <c r="C753" s="8">
        <f t="shared" si="497"/>
        <v>111</v>
      </c>
      <c r="D753" s="18" t="s">
        <v>220</v>
      </c>
      <c r="E753" s="8">
        <f t="shared" ref="E753:G753" si="565">E328</f>
        <v>10</v>
      </c>
      <c r="F753" s="8" t="s">
        <v>240</v>
      </c>
      <c r="G753" s="8">
        <f t="shared" si="565"/>
        <v>3</v>
      </c>
      <c r="H753" s="8">
        <f t="shared" si="499"/>
        <v>2</v>
      </c>
      <c r="I753" s="17">
        <v>28</v>
      </c>
      <c r="J753" s="8" t="s">
        <v>241</v>
      </c>
      <c r="K753" s="8" t="str">
        <f t="shared" si="532"/>
        <v>106#20</v>
      </c>
    </row>
    <row r="754" spans="1:11" x14ac:dyDescent="0.2">
      <c r="A754" s="8">
        <f t="shared" si="555"/>
        <v>106</v>
      </c>
      <c r="B754" s="11">
        <v>747</v>
      </c>
      <c r="C754" s="8">
        <f t="shared" ref="C754:C817" si="566">C329+100</f>
        <v>111</v>
      </c>
      <c r="D754" s="18" t="s">
        <v>220</v>
      </c>
      <c r="E754" s="8">
        <f t="shared" ref="E754:G754" si="567">E329</f>
        <v>11</v>
      </c>
      <c r="F754" s="8" t="s">
        <v>242</v>
      </c>
      <c r="G754" s="8">
        <f t="shared" si="567"/>
        <v>3</v>
      </c>
      <c r="H754" s="8">
        <f t="shared" ref="H754:H817" si="568">H329+1</f>
        <v>2</v>
      </c>
      <c r="I754" s="17">
        <v>28</v>
      </c>
      <c r="J754" s="8" t="s">
        <v>243</v>
      </c>
      <c r="K754" s="8" t="str">
        <f t="shared" si="532"/>
        <v>106#20</v>
      </c>
    </row>
    <row r="755" spans="1:11" x14ac:dyDescent="0.2">
      <c r="A755" s="8">
        <f t="shared" si="555"/>
        <v>106</v>
      </c>
      <c r="B755" s="11">
        <v>748</v>
      </c>
      <c r="C755" s="8">
        <f t="shared" si="566"/>
        <v>111</v>
      </c>
      <c r="D755" s="18" t="s">
        <v>220</v>
      </c>
      <c r="E755" s="8">
        <f t="shared" ref="E755:G755" si="569">E330</f>
        <v>12</v>
      </c>
      <c r="F755" s="8" t="s">
        <v>244</v>
      </c>
      <c r="G755" s="8">
        <f t="shared" si="569"/>
        <v>3</v>
      </c>
      <c r="H755" s="8">
        <f t="shared" si="568"/>
        <v>2</v>
      </c>
      <c r="I755" s="17">
        <v>32</v>
      </c>
      <c r="J755" s="8" t="s">
        <v>204</v>
      </c>
      <c r="K755" s="8" t="str">
        <f t="shared" si="532"/>
        <v>106#20</v>
      </c>
    </row>
    <row r="756" spans="1:11" x14ac:dyDescent="0.2">
      <c r="A756" s="8">
        <f t="shared" si="555"/>
        <v>106</v>
      </c>
      <c r="B756" s="11">
        <v>749</v>
      </c>
      <c r="C756" s="8">
        <f t="shared" si="566"/>
        <v>111</v>
      </c>
      <c r="D756" s="18" t="s">
        <v>220</v>
      </c>
      <c r="E756" s="8">
        <f t="shared" ref="E756:G756" si="570">E331</f>
        <v>13</v>
      </c>
      <c r="F756" s="8" t="s">
        <v>245</v>
      </c>
      <c r="G756" s="8">
        <f t="shared" si="570"/>
        <v>3</v>
      </c>
      <c r="H756" s="8">
        <f t="shared" si="568"/>
        <v>2</v>
      </c>
      <c r="I756" s="17">
        <v>32</v>
      </c>
      <c r="J756" s="8" t="s">
        <v>246</v>
      </c>
      <c r="K756" s="8" t="str">
        <f t="shared" si="532"/>
        <v>106#20</v>
      </c>
    </row>
    <row r="757" spans="1:11" x14ac:dyDescent="0.2">
      <c r="A757" s="8">
        <f t="shared" si="555"/>
        <v>106</v>
      </c>
      <c r="B757" s="11">
        <v>750</v>
      </c>
      <c r="C757" s="8">
        <f t="shared" si="566"/>
        <v>111</v>
      </c>
      <c r="D757" s="18" t="s">
        <v>220</v>
      </c>
      <c r="E757" s="8">
        <f t="shared" ref="E757:G757" si="571">E332</f>
        <v>14</v>
      </c>
      <c r="F757" s="8" t="s">
        <v>247</v>
      </c>
      <c r="G757" s="8">
        <f t="shared" si="571"/>
        <v>3</v>
      </c>
      <c r="H757" s="8">
        <f t="shared" si="568"/>
        <v>2</v>
      </c>
      <c r="I757" s="17">
        <v>32</v>
      </c>
      <c r="J757" s="8" t="s">
        <v>248</v>
      </c>
      <c r="K757" s="8" t="str">
        <f t="shared" si="532"/>
        <v>106#20</v>
      </c>
    </row>
    <row r="758" spans="1:11" x14ac:dyDescent="0.2">
      <c r="A758" s="8">
        <f t="shared" si="555"/>
        <v>106</v>
      </c>
      <c r="B758" s="11">
        <v>751</v>
      </c>
      <c r="C758" s="8">
        <f t="shared" si="566"/>
        <v>111</v>
      </c>
      <c r="D758" s="18" t="s">
        <v>220</v>
      </c>
      <c r="E758" s="8">
        <f t="shared" ref="E758:G758" si="572">E333</f>
        <v>15</v>
      </c>
      <c r="F758" s="8" t="s">
        <v>249</v>
      </c>
      <c r="G758" s="8">
        <f t="shared" si="572"/>
        <v>3</v>
      </c>
      <c r="H758" s="8">
        <f t="shared" si="568"/>
        <v>2</v>
      </c>
      <c r="I758" s="17">
        <v>35</v>
      </c>
      <c r="J758" s="8" t="s">
        <v>250</v>
      </c>
      <c r="K758" s="8" t="str">
        <f t="shared" si="532"/>
        <v>106#20</v>
      </c>
    </row>
    <row r="759" spans="1:11" x14ac:dyDescent="0.2">
      <c r="A759" s="8">
        <f t="shared" si="555"/>
        <v>106</v>
      </c>
      <c r="B759" s="11">
        <v>752</v>
      </c>
      <c r="C759" s="8">
        <f t="shared" si="566"/>
        <v>111</v>
      </c>
      <c r="D759" s="18" t="s">
        <v>220</v>
      </c>
      <c r="E759" s="8">
        <f t="shared" ref="E759:G759" si="573">E334</f>
        <v>16</v>
      </c>
      <c r="F759" s="8" t="s">
        <v>251</v>
      </c>
      <c r="G759" s="8">
        <f t="shared" si="573"/>
        <v>3</v>
      </c>
      <c r="H759" s="8">
        <f t="shared" si="568"/>
        <v>2</v>
      </c>
      <c r="I759" s="17">
        <v>35</v>
      </c>
      <c r="J759" s="8" t="s">
        <v>252</v>
      </c>
      <c r="K759" s="8" t="str">
        <f t="shared" si="532"/>
        <v>106#20</v>
      </c>
    </row>
    <row r="760" spans="1:11" x14ac:dyDescent="0.2">
      <c r="A760" s="8">
        <f t="shared" si="555"/>
        <v>106</v>
      </c>
      <c r="B760" s="11">
        <v>753</v>
      </c>
      <c r="C760" s="8">
        <f t="shared" si="566"/>
        <v>111</v>
      </c>
      <c r="D760" s="18" t="s">
        <v>220</v>
      </c>
      <c r="E760" s="8">
        <f t="shared" ref="E760:G760" si="574">E335</f>
        <v>17</v>
      </c>
      <c r="F760" s="8" t="s">
        <v>253</v>
      </c>
      <c r="G760" s="8">
        <f t="shared" si="574"/>
        <v>3</v>
      </c>
      <c r="H760" s="8">
        <f t="shared" si="568"/>
        <v>2</v>
      </c>
      <c r="I760" s="17">
        <v>36</v>
      </c>
      <c r="J760" s="8" t="s">
        <v>254</v>
      </c>
      <c r="K760" s="8" t="str">
        <f t="shared" si="532"/>
        <v>106#20</v>
      </c>
    </row>
    <row r="761" spans="1:11" x14ac:dyDescent="0.2">
      <c r="A761" s="8">
        <f t="shared" si="555"/>
        <v>106</v>
      </c>
      <c r="B761" s="11">
        <v>754</v>
      </c>
      <c r="C761" s="8">
        <f t="shared" si="566"/>
        <v>111</v>
      </c>
      <c r="D761" s="18" t="s">
        <v>220</v>
      </c>
      <c r="E761" s="8">
        <f t="shared" ref="E761:G761" si="575">E336</f>
        <v>18</v>
      </c>
      <c r="F761" s="8" t="s">
        <v>255</v>
      </c>
      <c r="G761" s="8">
        <f t="shared" si="575"/>
        <v>3</v>
      </c>
      <c r="H761" s="8">
        <f t="shared" si="568"/>
        <v>2</v>
      </c>
      <c r="I761" s="17">
        <v>38</v>
      </c>
      <c r="J761" s="8" t="s">
        <v>256</v>
      </c>
      <c r="K761" s="8" t="str">
        <f t="shared" si="532"/>
        <v>106#20</v>
      </c>
    </row>
    <row r="762" spans="1:11" x14ac:dyDescent="0.2">
      <c r="A762" s="8">
        <f t="shared" si="555"/>
        <v>106</v>
      </c>
      <c r="B762" s="11">
        <v>755</v>
      </c>
      <c r="C762" s="8">
        <f t="shared" si="566"/>
        <v>111</v>
      </c>
      <c r="D762" s="18" t="s">
        <v>220</v>
      </c>
      <c r="E762" s="8">
        <f t="shared" ref="E762:G762" si="576">E337</f>
        <v>19</v>
      </c>
      <c r="F762" s="8" t="s">
        <v>257</v>
      </c>
      <c r="G762" s="8">
        <f t="shared" si="576"/>
        <v>3</v>
      </c>
      <c r="H762" s="8">
        <f t="shared" si="568"/>
        <v>2</v>
      </c>
      <c r="I762" s="17">
        <v>38</v>
      </c>
      <c r="J762" s="8" t="s">
        <v>258</v>
      </c>
      <c r="K762" s="8" t="str">
        <f t="shared" si="532"/>
        <v>106#20</v>
      </c>
    </row>
    <row r="763" spans="1:11" x14ac:dyDescent="0.2">
      <c r="A763" s="8">
        <f t="shared" si="555"/>
        <v>106</v>
      </c>
      <c r="B763" s="11">
        <v>756</v>
      </c>
      <c r="C763" s="8">
        <f t="shared" si="566"/>
        <v>111</v>
      </c>
      <c r="D763" s="18" t="s">
        <v>220</v>
      </c>
      <c r="E763" s="8">
        <f t="shared" ref="E763:G763" si="577">E338</f>
        <v>20</v>
      </c>
      <c r="F763" s="8" t="s">
        <v>259</v>
      </c>
      <c r="G763" s="8">
        <f t="shared" si="577"/>
        <v>3</v>
      </c>
      <c r="H763" s="8">
        <f t="shared" si="568"/>
        <v>2</v>
      </c>
      <c r="I763" s="17">
        <v>40</v>
      </c>
      <c r="J763" s="8" t="s">
        <v>260</v>
      </c>
      <c r="K763" s="8" t="str">
        <f t="shared" si="532"/>
        <v>106#20</v>
      </c>
    </row>
    <row r="764" spans="1:11" x14ac:dyDescent="0.2">
      <c r="A764" s="8">
        <f t="shared" si="555"/>
        <v>106</v>
      </c>
      <c r="B764" s="11">
        <v>757</v>
      </c>
      <c r="C764" s="8">
        <f t="shared" si="566"/>
        <v>111</v>
      </c>
      <c r="D764" s="18" t="s">
        <v>220</v>
      </c>
      <c r="E764" s="8">
        <f t="shared" ref="E764:G764" si="578">E339</f>
        <v>21</v>
      </c>
      <c r="F764" s="8" t="s">
        <v>261</v>
      </c>
      <c r="G764" s="8">
        <f t="shared" si="578"/>
        <v>3</v>
      </c>
      <c r="H764" s="8">
        <f t="shared" si="568"/>
        <v>2</v>
      </c>
      <c r="I764" s="17">
        <v>42</v>
      </c>
      <c r="J764" s="8" t="s">
        <v>213</v>
      </c>
      <c r="K764" s="8" t="str">
        <f t="shared" si="532"/>
        <v>106#20</v>
      </c>
    </row>
    <row r="765" spans="1:11" x14ac:dyDescent="0.2">
      <c r="A765" s="8">
        <f t="shared" si="555"/>
        <v>106</v>
      </c>
      <c r="B765" s="11">
        <v>758</v>
      </c>
      <c r="C765" s="8">
        <f t="shared" si="566"/>
        <v>111</v>
      </c>
      <c r="D765" s="18" t="s">
        <v>220</v>
      </c>
      <c r="E765" s="8">
        <f t="shared" ref="E765:G765" si="579">E340</f>
        <v>22</v>
      </c>
      <c r="F765" s="8" t="s">
        <v>262</v>
      </c>
      <c r="G765" s="8">
        <f t="shared" si="579"/>
        <v>3</v>
      </c>
      <c r="H765" s="8">
        <f t="shared" si="568"/>
        <v>2</v>
      </c>
      <c r="I765" s="17">
        <v>42</v>
      </c>
      <c r="J765" s="8" t="s">
        <v>263</v>
      </c>
      <c r="K765" s="8" t="str">
        <f t="shared" si="532"/>
        <v>106#20</v>
      </c>
    </row>
    <row r="766" spans="1:11" x14ac:dyDescent="0.2">
      <c r="A766" s="8">
        <f t="shared" si="555"/>
        <v>106</v>
      </c>
      <c r="B766" s="11">
        <v>759</v>
      </c>
      <c r="C766" s="8">
        <f t="shared" si="566"/>
        <v>111</v>
      </c>
      <c r="D766" s="18" t="s">
        <v>220</v>
      </c>
      <c r="E766" s="8">
        <f t="shared" ref="E766:G766" si="580">E341</f>
        <v>23</v>
      </c>
      <c r="F766" s="8" t="s">
        <v>264</v>
      </c>
      <c r="G766" s="8">
        <f t="shared" si="580"/>
        <v>3</v>
      </c>
      <c r="H766" s="8">
        <f t="shared" si="568"/>
        <v>2</v>
      </c>
      <c r="I766" s="17">
        <v>44</v>
      </c>
      <c r="J766" s="8" t="s">
        <v>265</v>
      </c>
      <c r="K766" s="8" t="str">
        <f t="shared" si="532"/>
        <v>106#20</v>
      </c>
    </row>
    <row r="767" spans="1:11" x14ac:dyDescent="0.2">
      <c r="A767" s="8">
        <f t="shared" si="555"/>
        <v>106</v>
      </c>
      <c r="B767" s="11">
        <v>760</v>
      </c>
      <c r="C767" s="8">
        <f t="shared" si="566"/>
        <v>111</v>
      </c>
      <c r="D767" s="18" t="s">
        <v>220</v>
      </c>
      <c r="E767" s="8">
        <f t="shared" ref="E767:G767" si="581">E342</f>
        <v>24</v>
      </c>
      <c r="F767" s="8" t="s">
        <v>266</v>
      </c>
      <c r="G767" s="8">
        <f t="shared" si="581"/>
        <v>3</v>
      </c>
      <c r="H767" s="8">
        <f t="shared" si="568"/>
        <v>2</v>
      </c>
      <c r="I767" s="17">
        <v>46</v>
      </c>
      <c r="J767" s="8" t="s">
        <v>267</v>
      </c>
      <c r="K767" s="8" t="str">
        <f t="shared" si="532"/>
        <v>106#20</v>
      </c>
    </row>
    <row r="768" spans="1:11" x14ac:dyDescent="0.2">
      <c r="A768" s="8">
        <f t="shared" si="555"/>
        <v>106</v>
      </c>
      <c r="B768" s="11">
        <v>761</v>
      </c>
      <c r="C768" s="8">
        <f t="shared" si="566"/>
        <v>111</v>
      </c>
      <c r="D768" s="18" t="s">
        <v>220</v>
      </c>
      <c r="E768" s="8">
        <f t="shared" ref="E768:G768" si="582">E343</f>
        <v>25</v>
      </c>
      <c r="F768" s="8" t="s">
        <v>268</v>
      </c>
      <c r="G768" s="8">
        <f t="shared" si="582"/>
        <v>3</v>
      </c>
      <c r="H768" s="8">
        <f t="shared" si="568"/>
        <v>2</v>
      </c>
      <c r="I768" s="17">
        <v>46</v>
      </c>
      <c r="J768" s="8" t="s">
        <v>269</v>
      </c>
      <c r="K768" s="8" t="str">
        <f t="shared" si="532"/>
        <v>106#20</v>
      </c>
    </row>
    <row r="769" spans="1:11" x14ac:dyDescent="0.2">
      <c r="A769" s="8">
        <f t="shared" si="555"/>
        <v>106</v>
      </c>
      <c r="B769" s="11">
        <v>762</v>
      </c>
      <c r="C769" s="8">
        <f t="shared" si="566"/>
        <v>111</v>
      </c>
      <c r="D769" s="18" t="s">
        <v>220</v>
      </c>
      <c r="E769" s="8">
        <f t="shared" ref="E769:G769" si="583">E344</f>
        <v>26</v>
      </c>
      <c r="F769" s="8" t="s">
        <v>270</v>
      </c>
      <c r="G769" s="8">
        <f t="shared" si="583"/>
        <v>3</v>
      </c>
      <c r="H769" s="8">
        <f t="shared" si="568"/>
        <v>2</v>
      </c>
      <c r="I769" s="17">
        <v>48</v>
      </c>
      <c r="J769" s="8" t="s">
        <v>271</v>
      </c>
      <c r="K769" s="8" t="str">
        <f t="shared" si="532"/>
        <v>106#20</v>
      </c>
    </row>
    <row r="770" spans="1:11" x14ac:dyDescent="0.2">
      <c r="A770" s="8">
        <f t="shared" si="555"/>
        <v>106</v>
      </c>
      <c r="B770" s="11">
        <v>763</v>
      </c>
      <c r="C770" s="8">
        <f t="shared" si="566"/>
        <v>111</v>
      </c>
      <c r="D770" s="18" t="s">
        <v>220</v>
      </c>
      <c r="E770" s="8">
        <f t="shared" ref="E770:G770" si="584">E345</f>
        <v>27</v>
      </c>
      <c r="F770" s="8" t="s">
        <v>272</v>
      </c>
      <c r="G770" s="8">
        <f t="shared" si="584"/>
        <v>3</v>
      </c>
      <c r="H770" s="8">
        <f t="shared" si="568"/>
        <v>2</v>
      </c>
      <c r="I770" s="17">
        <v>48</v>
      </c>
      <c r="J770" s="8" t="s">
        <v>273</v>
      </c>
      <c r="K770" s="8" t="str">
        <f t="shared" si="532"/>
        <v>106#20</v>
      </c>
    </row>
    <row r="771" spans="1:11" x14ac:dyDescent="0.2">
      <c r="A771" s="8">
        <f t="shared" si="555"/>
        <v>106</v>
      </c>
      <c r="B771" s="11">
        <v>764</v>
      </c>
      <c r="C771" s="8">
        <f t="shared" si="566"/>
        <v>111</v>
      </c>
      <c r="D771" s="18" t="s">
        <v>220</v>
      </c>
      <c r="E771" s="8">
        <f t="shared" ref="E771:G771" si="585">E346</f>
        <v>28</v>
      </c>
      <c r="F771" s="8" t="s">
        <v>274</v>
      </c>
      <c r="G771" s="8">
        <f t="shared" si="585"/>
        <v>3</v>
      </c>
      <c r="H771" s="8">
        <f t="shared" si="568"/>
        <v>2</v>
      </c>
      <c r="I771" s="17">
        <v>49</v>
      </c>
      <c r="J771" s="8" t="s">
        <v>275</v>
      </c>
      <c r="K771" s="8" t="str">
        <f t="shared" si="532"/>
        <v>106#20</v>
      </c>
    </row>
    <row r="772" spans="1:11" x14ac:dyDescent="0.2">
      <c r="A772" s="8">
        <f t="shared" si="555"/>
        <v>106</v>
      </c>
      <c r="B772" s="11">
        <v>765</v>
      </c>
      <c r="C772" s="8">
        <f t="shared" si="566"/>
        <v>111</v>
      </c>
      <c r="D772" s="18" t="s">
        <v>220</v>
      </c>
      <c r="E772" s="8">
        <f t="shared" ref="E772:G772" si="586">E347</f>
        <v>29</v>
      </c>
      <c r="F772" s="8" t="s">
        <v>276</v>
      </c>
      <c r="G772" s="8">
        <f t="shared" si="586"/>
        <v>3</v>
      </c>
      <c r="H772" s="8">
        <f t="shared" si="568"/>
        <v>2</v>
      </c>
      <c r="I772" s="17">
        <v>50</v>
      </c>
      <c r="J772" s="8" t="s">
        <v>277</v>
      </c>
      <c r="K772" s="8" t="str">
        <f t="shared" si="532"/>
        <v>106#20</v>
      </c>
    </row>
    <row r="773" spans="1:11" x14ac:dyDescent="0.2">
      <c r="A773" s="8">
        <f t="shared" si="555"/>
        <v>106</v>
      </c>
      <c r="B773" s="11">
        <v>766</v>
      </c>
      <c r="C773" s="8">
        <f t="shared" si="566"/>
        <v>111</v>
      </c>
      <c r="D773" s="18" t="s">
        <v>220</v>
      </c>
      <c r="E773" s="8">
        <f t="shared" ref="E773:G773" si="587">E348</f>
        <v>30</v>
      </c>
      <c r="F773" s="8" t="s">
        <v>278</v>
      </c>
      <c r="G773" s="8">
        <f t="shared" si="587"/>
        <v>3</v>
      </c>
      <c r="H773" s="8">
        <f t="shared" si="568"/>
        <v>2</v>
      </c>
      <c r="I773" s="17"/>
      <c r="J773" s="8" t="s">
        <v>89</v>
      </c>
      <c r="K773" s="8" t="str">
        <f t="shared" si="532"/>
        <v>106#20</v>
      </c>
    </row>
    <row r="774" spans="1:11" x14ac:dyDescent="0.2">
      <c r="A774" s="8">
        <f>C743</f>
        <v>111</v>
      </c>
      <c r="B774" s="11">
        <v>767</v>
      </c>
      <c r="C774" s="8">
        <f t="shared" si="566"/>
        <v>112</v>
      </c>
      <c r="D774" s="8" t="s">
        <v>425</v>
      </c>
      <c r="E774" s="8">
        <f t="shared" ref="E774:G774" si="588">E349</f>
        <v>0</v>
      </c>
      <c r="F774" s="8" t="s">
        <v>279</v>
      </c>
      <c r="G774" s="8">
        <f t="shared" si="588"/>
        <v>3</v>
      </c>
      <c r="H774" s="8">
        <f t="shared" si="568"/>
        <v>2</v>
      </c>
      <c r="I774" s="17">
        <v>1</v>
      </c>
      <c r="J774" s="8" t="s">
        <v>197</v>
      </c>
      <c r="K774" s="8" t="str">
        <f t="shared" si="532"/>
        <v>111#10</v>
      </c>
    </row>
    <row r="775" spans="1:11" x14ac:dyDescent="0.2">
      <c r="A775" s="8">
        <f t="shared" ref="A775:A804" si="589">C744</f>
        <v>111</v>
      </c>
      <c r="B775" s="11">
        <v>768</v>
      </c>
      <c r="C775" s="8">
        <f t="shared" si="566"/>
        <v>112</v>
      </c>
      <c r="D775" s="8" t="s">
        <v>425</v>
      </c>
      <c r="E775" s="8">
        <f t="shared" ref="E775:G775" si="590">E350</f>
        <v>1</v>
      </c>
      <c r="F775" s="8" t="s">
        <v>281</v>
      </c>
      <c r="G775" s="8">
        <f t="shared" si="590"/>
        <v>3</v>
      </c>
      <c r="H775" s="8">
        <f t="shared" si="568"/>
        <v>2</v>
      </c>
      <c r="I775" s="17">
        <v>1</v>
      </c>
      <c r="J775" s="8" t="s">
        <v>224</v>
      </c>
      <c r="K775" s="8" t="str">
        <f t="shared" si="532"/>
        <v>111#10</v>
      </c>
    </row>
    <row r="776" spans="1:11" x14ac:dyDescent="0.2">
      <c r="A776" s="8">
        <f t="shared" si="589"/>
        <v>111</v>
      </c>
      <c r="B776" s="11">
        <v>769</v>
      </c>
      <c r="C776" s="8">
        <f t="shared" si="566"/>
        <v>112</v>
      </c>
      <c r="D776" s="8" t="s">
        <v>425</v>
      </c>
      <c r="E776" s="8">
        <f t="shared" ref="E776:G776" si="591">E351</f>
        <v>2</v>
      </c>
      <c r="F776" s="8" t="s">
        <v>282</v>
      </c>
      <c r="G776" s="8">
        <f t="shared" si="591"/>
        <v>3</v>
      </c>
      <c r="H776" s="8">
        <f t="shared" si="568"/>
        <v>2</v>
      </c>
      <c r="I776" s="17">
        <v>1</v>
      </c>
      <c r="J776" s="8" t="s">
        <v>226</v>
      </c>
      <c r="K776" s="8" t="str">
        <f t="shared" si="532"/>
        <v>111#10</v>
      </c>
    </row>
    <row r="777" spans="1:11" x14ac:dyDescent="0.2">
      <c r="A777" s="8">
        <f t="shared" si="589"/>
        <v>111</v>
      </c>
      <c r="B777" s="11">
        <v>770</v>
      </c>
      <c r="C777" s="8">
        <f t="shared" si="566"/>
        <v>112</v>
      </c>
      <c r="D777" s="8" t="s">
        <v>425</v>
      </c>
      <c r="E777" s="8">
        <f t="shared" ref="E777:G777" si="592">E352</f>
        <v>3</v>
      </c>
      <c r="F777" s="8" t="s">
        <v>283</v>
      </c>
      <c r="G777" s="8">
        <f t="shared" si="592"/>
        <v>3</v>
      </c>
      <c r="H777" s="8">
        <f t="shared" si="568"/>
        <v>2</v>
      </c>
      <c r="I777" s="17">
        <v>1</v>
      </c>
      <c r="J777" s="8" t="s">
        <v>228</v>
      </c>
      <c r="K777" s="8" t="str">
        <f t="shared" si="532"/>
        <v>111#10</v>
      </c>
    </row>
    <row r="778" spans="1:11" x14ac:dyDescent="0.2">
      <c r="A778" s="8">
        <f t="shared" si="589"/>
        <v>111</v>
      </c>
      <c r="B778" s="11">
        <v>771</v>
      </c>
      <c r="C778" s="8">
        <f t="shared" si="566"/>
        <v>112</v>
      </c>
      <c r="D778" s="8" t="s">
        <v>425</v>
      </c>
      <c r="E778" s="8">
        <f t="shared" ref="E778:G778" si="593">E353</f>
        <v>4</v>
      </c>
      <c r="F778" s="8" t="s">
        <v>284</v>
      </c>
      <c r="G778" s="8">
        <f t="shared" si="593"/>
        <v>3</v>
      </c>
      <c r="H778" s="8">
        <f t="shared" si="568"/>
        <v>2</v>
      </c>
      <c r="I778" s="17">
        <v>1</v>
      </c>
      <c r="J778" s="8" t="s">
        <v>230</v>
      </c>
      <c r="K778" s="8" t="str">
        <f t="shared" si="532"/>
        <v>111#10</v>
      </c>
    </row>
    <row r="779" spans="1:11" x14ac:dyDescent="0.2">
      <c r="A779" s="8">
        <f t="shared" si="589"/>
        <v>111</v>
      </c>
      <c r="B779" s="11">
        <v>772</v>
      </c>
      <c r="C779" s="8">
        <f t="shared" si="566"/>
        <v>112</v>
      </c>
      <c r="D779" s="8" t="s">
        <v>425</v>
      </c>
      <c r="E779" s="8">
        <f t="shared" ref="E779:G779" si="594">E354</f>
        <v>5</v>
      </c>
      <c r="F779" s="8" t="s">
        <v>285</v>
      </c>
      <c r="G779" s="8">
        <f t="shared" si="594"/>
        <v>3</v>
      </c>
      <c r="H779" s="8">
        <f t="shared" si="568"/>
        <v>2</v>
      </c>
      <c r="I779" s="17">
        <v>1</v>
      </c>
      <c r="J779" s="8" t="s">
        <v>232</v>
      </c>
      <c r="K779" s="8" t="str">
        <f t="shared" si="532"/>
        <v>111#10</v>
      </c>
    </row>
    <row r="780" spans="1:11" x14ac:dyDescent="0.2">
      <c r="A780" s="8">
        <f t="shared" si="589"/>
        <v>111</v>
      </c>
      <c r="B780" s="11">
        <v>773</v>
      </c>
      <c r="C780" s="8">
        <f t="shared" si="566"/>
        <v>112</v>
      </c>
      <c r="D780" s="8" t="s">
        <v>425</v>
      </c>
      <c r="E780" s="8">
        <f t="shared" ref="E780:G780" si="595">E355</f>
        <v>6</v>
      </c>
      <c r="F780" s="8" t="s">
        <v>286</v>
      </c>
      <c r="G780" s="8">
        <f t="shared" si="595"/>
        <v>3</v>
      </c>
      <c r="H780" s="8">
        <f t="shared" si="568"/>
        <v>2</v>
      </c>
      <c r="I780" s="17">
        <v>1</v>
      </c>
      <c r="J780" s="8" t="s">
        <v>234</v>
      </c>
      <c r="K780" s="8" t="str">
        <f t="shared" si="532"/>
        <v>111#10</v>
      </c>
    </row>
    <row r="781" spans="1:11" x14ac:dyDescent="0.2">
      <c r="A781" s="8">
        <f t="shared" si="589"/>
        <v>111</v>
      </c>
      <c r="B781" s="11">
        <v>774</v>
      </c>
      <c r="C781" s="8">
        <f t="shared" si="566"/>
        <v>112</v>
      </c>
      <c r="D781" s="8" t="s">
        <v>425</v>
      </c>
      <c r="E781" s="8">
        <f t="shared" ref="E781:G781" si="596">E356</f>
        <v>7</v>
      </c>
      <c r="F781" s="8" t="s">
        <v>287</v>
      </c>
      <c r="G781" s="8">
        <f t="shared" si="596"/>
        <v>3</v>
      </c>
      <c r="H781" s="8">
        <f t="shared" si="568"/>
        <v>2</v>
      </c>
      <c r="I781" s="17">
        <v>1</v>
      </c>
      <c r="J781" s="8" t="s">
        <v>236</v>
      </c>
      <c r="K781" s="8" t="str">
        <f t="shared" si="532"/>
        <v>111#10</v>
      </c>
    </row>
    <row r="782" spans="1:11" x14ac:dyDescent="0.2">
      <c r="A782" s="8">
        <f t="shared" si="589"/>
        <v>111</v>
      </c>
      <c r="B782" s="11">
        <v>775</v>
      </c>
      <c r="C782" s="8">
        <f t="shared" si="566"/>
        <v>112</v>
      </c>
      <c r="D782" s="8" t="s">
        <v>425</v>
      </c>
      <c r="E782" s="8">
        <f t="shared" ref="E782:G782" si="597">E357</f>
        <v>8</v>
      </c>
      <c r="F782" s="8" t="s">
        <v>288</v>
      </c>
      <c r="G782" s="8">
        <f t="shared" si="597"/>
        <v>3</v>
      </c>
      <c r="H782" s="8">
        <f t="shared" si="568"/>
        <v>2</v>
      </c>
      <c r="I782" s="17">
        <v>1</v>
      </c>
      <c r="J782" s="8" t="s">
        <v>201</v>
      </c>
      <c r="K782" s="8" t="str">
        <f t="shared" si="532"/>
        <v>111#10</v>
      </c>
    </row>
    <row r="783" spans="1:11" x14ac:dyDescent="0.2">
      <c r="A783" s="8">
        <f t="shared" si="589"/>
        <v>111</v>
      </c>
      <c r="B783" s="11">
        <v>776</v>
      </c>
      <c r="C783" s="8">
        <f t="shared" si="566"/>
        <v>112</v>
      </c>
      <c r="D783" s="8" t="s">
        <v>425</v>
      </c>
      <c r="E783" s="8">
        <f t="shared" ref="E783:G783" si="598">E358</f>
        <v>9</v>
      </c>
      <c r="F783" s="8" t="s">
        <v>289</v>
      </c>
      <c r="G783" s="8">
        <f t="shared" si="598"/>
        <v>3</v>
      </c>
      <c r="H783" s="8">
        <f t="shared" si="568"/>
        <v>2</v>
      </c>
      <c r="I783" s="17">
        <v>1</v>
      </c>
      <c r="J783" s="8" t="s">
        <v>239</v>
      </c>
      <c r="K783" s="8" t="str">
        <f t="shared" si="532"/>
        <v>111#10</v>
      </c>
    </row>
    <row r="784" spans="1:11" x14ac:dyDescent="0.2">
      <c r="A784" s="8">
        <f t="shared" si="589"/>
        <v>111</v>
      </c>
      <c r="B784" s="11">
        <v>777</v>
      </c>
      <c r="C784" s="8">
        <f t="shared" si="566"/>
        <v>112</v>
      </c>
      <c r="D784" s="8" t="s">
        <v>425</v>
      </c>
      <c r="E784" s="8">
        <f t="shared" ref="E784:G784" si="599">E359</f>
        <v>10</v>
      </c>
      <c r="F784" s="8" t="s">
        <v>290</v>
      </c>
      <c r="G784" s="8">
        <f t="shared" si="599"/>
        <v>3</v>
      </c>
      <c r="H784" s="8">
        <f t="shared" si="568"/>
        <v>2</v>
      </c>
      <c r="I784" s="17">
        <v>28</v>
      </c>
      <c r="J784" s="8" t="s">
        <v>241</v>
      </c>
      <c r="K784" s="8" t="str">
        <f t="shared" si="532"/>
        <v>111#10</v>
      </c>
    </row>
    <row r="785" spans="1:11" x14ac:dyDescent="0.2">
      <c r="A785" s="8">
        <f t="shared" si="589"/>
        <v>111</v>
      </c>
      <c r="B785" s="11">
        <v>778</v>
      </c>
      <c r="C785" s="8">
        <f t="shared" si="566"/>
        <v>112</v>
      </c>
      <c r="D785" s="8" t="s">
        <v>425</v>
      </c>
      <c r="E785" s="8">
        <f t="shared" ref="E785:G785" si="600">E360</f>
        <v>11</v>
      </c>
      <c r="F785" s="8" t="s">
        <v>291</v>
      </c>
      <c r="G785" s="8">
        <f t="shared" si="600"/>
        <v>3</v>
      </c>
      <c r="H785" s="8">
        <f t="shared" si="568"/>
        <v>2</v>
      </c>
      <c r="I785" s="17">
        <v>28</v>
      </c>
      <c r="J785" s="8" t="s">
        <v>243</v>
      </c>
      <c r="K785" s="8" t="str">
        <f t="shared" ref="K785:K848" si="601">A785&amp;RIGHT(K360,3)</f>
        <v>111#10</v>
      </c>
    </row>
    <row r="786" spans="1:11" x14ac:dyDescent="0.2">
      <c r="A786" s="8">
        <f t="shared" si="589"/>
        <v>111</v>
      </c>
      <c r="B786" s="11">
        <v>779</v>
      </c>
      <c r="C786" s="8">
        <f t="shared" si="566"/>
        <v>112</v>
      </c>
      <c r="D786" s="8" t="s">
        <v>425</v>
      </c>
      <c r="E786" s="8">
        <f t="shared" ref="E786:G786" si="602">E361</f>
        <v>12</v>
      </c>
      <c r="F786" s="8" t="s">
        <v>292</v>
      </c>
      <c r="G786" s="8">
        <f t="shared" si="602"/>
        <v>3</v>
      </c>
      <c r="H786" s="8">
        <f t="shared" si="568"/>
        <v>2</v>
      </c>
      <c r="I786" s="17">
        <v>32</v>
      </c>
      <c r="J786" s="8" t="s">
        <v>204</v>
      </c>
      <c r="K786" s="8" t="str">
        <f t="shared" si="601"/>
        <v>111#10</v>
      </c>
    </row>
    <row r="787" spans="1:11" x14ac:dyDescent="0.2">
      <c r="A787" s="8">
        <f t="shared" si="589"/>
        <v>111</v>
      </c>
      <c r="B787" s="11">
        <v>780</v>
      </c>
      <c r="C787" s="8">
        <f t="shared" si="566"/>
        <v>112</v>
      </c>
      <c r="D787" s="8" t="s">
        <v>425</v>
      </c>
      <c r="E787" s="8">
        <f t="shared" ref="E787:G787" si="603">E362</f>
        <v>13</v>
      </c>
      <c r="F787" s="8" t="s">
        <v>293</v>
      </c>
      <c r="G787" s="8">
        <f t="shared" si="603"/>
        <v>3</v>
      </c>
      <c r="H787" s="8">
        <f t="shared" si="568"/>
        <v>2</v>
      </c>
      <c r="I787" s="17">
        <v>32</v>
      </c>
      <c r="J787" s="8" t="s">
        <v>246</v>
      </c>
      <c r="K787" s="8" t="str">
        <f t="shared" si="601"/>
        <v>111#10</v>
      </c>
    </row>
    <row r="788" spans="1:11" x14ac:dyDescent="0.2">
      <c r="A788" s="8">
        <f t="shared" si="589"/>
        <v>111</v>
      </c>
      <c r="B788" s="11">
        <v>781</v>
      </c>
      <c r="C788" s="8">
        <f t="shared" si="566"/>
        <v>112</v>
      </c>
      <c r="D788" s="8" t="s">
        <v>425</v>
      </c>
      <c r="E788" s="8">
        <f t="shared" ref="E788:G788" si="604">E363</f>
        <v>14</v>
      </c>
      <c r="F788" s="8" t="s">
        <v>294</v>
      </c>
      <c r="G788" s="8">
        <f t="shared" si="604"/>
        <v>3</v>
      </c>
      <c r="H788" s="8">
        <f t="shared" si="568"/>
        <v>2</v>
      </c>
      <c r="I788" s="17">
        <v>32</v>
      </c>
      <c r="J788" s="8" t="s">
        <v>248</v>
      </c>
      <c r="K788" s="8" t="str">
        <f t="shared" si="601"/>
        <v>111#10</v>
      </c>
    </row>
    <row r="789" spans="1:11" x14ac:dyDescent="0.2">
      <c r="A789" s="8">
        <f t="shared" si="589"/>
        <v>111</v>
      </c>
      <c r="B789" s="11">
        <v>782</v>
      </c>
      <c r="C789" s="8">
        <f t="shared" si="566"/>
        <v>112</v>
      </c>
      <c r="D789" s="8" t="s">
        <v>425</v>
      </c>
      <c r="E789" s="8">
        <f t="shared" ref="E789:G789" si="605">E364</f>
        <v>15</v>
      </c>
      <c r="F789" s="8" t="s">
        <v>295</v>
      </c>
      <c r="G789" s="8">
        <f t="shared" si="605"/>
        <v>3</v>
      </c>
      <c r="H789" s="8">
        <f t="shared" si="568"/>
        <v>2</v>
      </c>
      <c r="I789" s="17">
        <v>35</v>
      </c>
      <c r="J789" s="8" t="s">
        <v>250</v>
      </c>
      <c r="K789" s="8" t="str">
        <f t="shared" si="601"/>
        <v>111#10</v>
      </c>
    </row>
    <row r="790" spans="1:11" x14ac:dyDescent="0.2">
      <c r="A790" s="8">
        <f t="shared" si="589"/>
        <v>111</v>
      </c>
      <c r="B790" s="11">
        <v>783</v>
      </c>
      <c r="C790" s="8">
        <f t="shared" si="566"/>
        <v>112</v>
      </c>
      <c r="D790" s="8" t="s">
        <v>425</v>
      </c>
      <c r="E790" s="8">
        <f t="shared" ref="E790:G790" si="606">E365</f>
        <v>16</v>
      </c>
      <c r="F790" s="8" t="s">
        <v>296</v>
      </c>
      <c r="G790" s="8">
        <f t="shared" si="606"/>
        <v>3</v>
      </c>
      <c r="H790" s="8">
        <f t="shared" si="568"/>
        <v>2</v>
      </c>
      <c r="I790" s="17">
        <v>35</v>
      </c>
      <c r="J790" s="8" t="s">
        <v>252</v>
      </c>
      <c r="K790" s="8" t="str">
        <f t="shared" si="601"/>
        <v>111#10</v>
      </c>
    </row>
    <row r="791" spans="1:11" x14ac:dyDescent="0.2">
      <c r="A791" s="8">
        <f t="shared" si="589"/>
        <v>111</v>
      </c>
      <c r="B791" s="11">
        <v>784</v>
      </c>
      <c r="C791" s="8">
        <f t="shared" si="566"/>
        <v>112</v>
      </c>
      <c r="D791" s="8" t="s">
        <v>425</v>
      </c>
      <c r="E791" s="8">
        <f t="shared" ref="E791:G791" si="607">E366</f>
        <v>17</v>
      </c>
      <c r="F791" s="8" t="s">
        <v>297</v>
      </c>
      <c r="G791" s="8">
        <f t="shared" si="607"/>
        <v>3</v>
      </c>
      <c r="H791" s="8">
        <f t="shared" si="568"/>
        <v>2</v>
      </c>
      <c r="I791" s="17">
        <v>36</v>
      </c>
      <c r="J791" s="8" t="s">
        <v>254</v>
      </c>
      <c r="K791" s="8" t="str">
        <f t="shared" si="601"/>
        <v>111#10</v>
      </c>
    </row>
    <row r="792" spans="1:11" x14ac:dyDescent="0.2">
      <c r="A792" s="8">
        <f t="shared" si="589"/>
        <v>111</v>
      </c>
      <c r="B792" s="11">
        <v>785</v>
      </c>
      <c r="C792" s="8">
        <f t="shared" si="566"/>
        <v>112</v>
      </c>
      <c r="D792" s="8" t="s">
        <v>425</v>
      </c>
      <c r="E792" s="8">
        <f t="shared" ref="E792:G792" si="608">E367</f>
        <v>18</v>
      </c>
      <c r="F792" s="8" t="s">
        <v>298</v>
      </c>
      <c r="G792" s="8">
        <f t="shared" si="608"/>
        <v>3</v>
      </c>
      <c r="H792" s="8">
        <f t="shared" si="568"/>
        <v>2</v>
      </c>
      <c r="I792" s="17">
        <v>38</v>
      </c>
      <c r="J792" s="8" t="s">
        <v>256</v>
      </c>
      <c r="K792" s="8" t="str">
        <f t="shared" si="601"/>
        <v>111#10</v>
      </c>
    </row>
    <row r="793" spans="1:11" x14ac:dyDescent="0.2">
      <c r="A793" s="8">
        <f t="shared" si="589"/>
        <v>111</v>
      </c>
      <c r="B793" s="11">
        <v>786</v>
      </c>
      <c r="C793" s="8">
        <f t="shared" si="566"/>
        <v>112</v>
      </c>
      <c r="D793" s="8" t="s">
        <v>425</v>
      </c>
      <c r="E793" s="8">
        <f t="shared" ref="E793:G793" si="609">E368</f>
        <v>19</v>
      </c>
      <c r="F793" s="8" t="s">
        <v>299</v>
      </c>
      <c r="G793" s="8">
        <f t="shared" si="609"/>
        <v>3</v>
      </c>
      <c r="H793" s="8">
        <f t="shared" si="568"/>
        <v>2</v>
      </c>
      <c r="I793" s="17">
        <v>38</v>
      </c>
      <c r="J793" s="8" t="s">
        <v>258</v>
      </c>
      <c r="K793" s="8" t="str">
        <f t="shared" si="601"/>
        <v>111#10</v>
      </c>
    </row>
    <row r="794" spans="1:11" x14ac:dyDescent="0.2">
      <c r="A794" s="8">
        <f t="shared" si="589"/>
        <v>111</v>
      </c>
      <c r="B794" s="11">
        <v>787</v>
      </c>
      <c r="C794" s="8">
        <f t="shared" si="566"/>
        <v>112</v>
      </c>
      <c r="D794" s="8" t="s">
        <v>425</v>
      </c>
      <c r="E794" s="8">
        <f t="shared" ref="E794:G794" si="610">E369</f>
        <v>20</v>
      </c>
      <c r="F794" s="8" t="s">
        <v>300</v>
      </c>
      <c r="G794" s="8">
        <f t="shared" si="610"/>
        <v>3</v>
      </c>
      <c r="H794" s="8">
        <f t="shared" si="568"/>
        <v>2</v>
      </c>
      <c r="I794" s="17">
        <v>40</v>
      </c>
      <c r="J794" s="8" t="s">
        <v>260</v>
      </c>
      <c r="K794" s="8" t="str">
        <f t="shared" si="601"/>
        <v>111#10</v>
      </c>
    </row>
    <row r="795" spans="1:11" x14ac:dyDescent="0.2">
      <c r="A795" s="8">
        <f t="shared" si="589"/>
        <v>111</v>
      </c>
      <c r="B795" s="11">
        <v>788</v>
      </c>
      <c r="C795" s="8">
        <f t="shared" si="566"/>
        <v>112</v>
      </c>
      <c r="D795" s="8" t="s">
        <v>425</v>
      </c>
      <c r="E795" s="8">
        <f t="shared" ref="E795:G795" si="611">E370</f>
        <v>21</v>
      </c>
      <c r="F795" s="8" t="s">
        <v>301</v>
      </c>
      <c r="G795" s="8">
        <f t="shared" si="611"/>
        <v>3</v>
      </c>
      <c r="H795" s="8">
        <f t="shared" si="568"/>
        <v>2</v>
      </c>
      <c r="I795" s="17">
        <v>42</v>
      </c>
      <c r="J795" s="8" t="s">
        <v>213</v>
      </c>
      <c r="K795" s="8" t="str">
        <f t="shared" si="601"/>
        <v>111#10</v>
      </c>
    </row>
    <row r="796" spans="1:11" x14ac:dyDescent="0.2">
      <c r="A796" s="8">
        <f t="shared" si="589"/>
        <v>111</v>
      </c>
      <c r="B796" s="11">
        <v>789</v>
      </c>
      <c r="C796" s="8">
        <f t="shared" si="566"/>
        <v>112</v>
      </c>
      <c r="D796" s="8" t="s">
        <v>425</v>
      </c>
      <c r="E796" s="8">
        <f t="shared" ref="E796:G796" si="612">E371</f>
        <v>22</v>
      </c>
      <c r="F796" s="8" t="s">
        <v>302</v>
      </c>
      <c r="G796" s="8">
        <f t="shared" si="612"/>
        <v>3</v>
      </c>
      <c r="H796" s="8">
        <f t="shared" si="568"/>
        <v>2</v>
      </c>
      <c r="I796" s="17">
        <v>42</v>
      </c>
      <c r="J796" s="8" t="s">
        <v>263</v>
      </c>
      <c r="K796" s="8" t="str">
        <f t="shared" si="601"/>
        <v>111#10</v>
      </c>
    </row>
    <row r="797" spans="1:11" x14ac:dyDescent="0.2">
      <c r="A797" s="8">
        <f t="shared" si="589"/>
        <v>111</v>
      </c>
      <c r="B797" s="11">
        <v>790</v>
      </c>
      <c r="C797" s="8">
        <f t="shared" si="566"/>
        <v>112</v>
      </c>
      <c r="D797" s="8" t="s">
        <v>425</v>
      </c>
      <c r="E797" s="8">
        <f t="shared" ref="E797:G797" si="613">E372</f>
        <v>23</v>
      </c>
      <c r="F797" s="8" t="s">
        <v>303</v>
      </c>
      <c r="G797" s="8">
        <f t="shared" si="613"/>
        <v>3</v>
      </c>
      <c r="H797" s="8">
        <f t="shared" si="568"/>
        <v>2</v>
      </c>
      <c r="I797" s="17">
        <v>44</v>
      </c>
      <c r="J797" s="8" t="s">
        <v>265</v>
      </c>
      <c r="K797" s="8" t="str">
        <f t="shared" si="601"/>
        <v>111#10</v>
      </c>
    </row>
    <row r="798" spans="1:11" x14ac:dyDescent="0.2">
      <c r="A798" s="8">
        <f t="shared" si="589"/>
        <v>111</v>
      </c>
      <c r="B798" s="11">
        <v>791</v>
      </c>
      <c r="C798" s="8">
        <f t="shared" si="566"/>
        <v>112</v>
      </c>
      <c r="D798" s="8" t="s">
        <v>425</v>
      </c>
      <c r="E798" s="8">
        <f t="shared" ref="E798:G798" si="614">E373</f>
        <v>24</v>
      </c>
      <c r="F798" s="8" t="s">
        <v>304</v>
      </c>
      <c r="G798" s="8">
        <f t="shared" si="614"/>
        <v>3</v>
      </c>
      <c r="H798" s="8">
        <f t="shared" si="568"/>
        <v>2</v>
      </c>
      <c r="I798" s="17">
        <v>46</v>
      </c>
      <c r="J798" s="8" t="s">
        <v>267</v>
      </c>
      <c r="K798" s="8" t="str">
        <f t="shared" si="601"/>
        <v>111#10</v>
      </c>
    </row>
    <row r="799" spans="1:11" x14ac:dyDescent="0.2">
      <c r="A799" s="8">
        <f t="shared" si="589"/>
        <v>111</v>
      </c>
      <c r="B799" s="11">
        <v>792</v>
      </c>
      <c r="C799" s="8">
        <f t="shared" si="566"/>
        <v>112</v>
      </c>
      <c r="D799" s="8" t="s">
        <v>425</v>
      </c>
      <c r="E799" s="8">
        <f t="shared" ref="E799:G799" si="615">E374</f>
        <v>25</v>
      </c>
      <c r="F799" s="8" t="s">
        <v>305</v>
      </c>
      <c r="G799" s="8">
        <f t="shared" si="615"/>
        <v>3</v>
      </c>
      <c r="H799" s="8">
        <f t="shared" si="568"/>
        <v>2</v>
      </c>
      <c r="I799" s="17">
        <v>46</v>
      </c>
      <c r="J799" s="8" t="s">
        <v>269</v>
      </c>
      <c r="K799" s="8" t="str">
        <f t="shared" si="601"/>
        <v>111#10</v>
      </c>
    </row>
    <row r="800" spans="1:11" x14ac:dyDescent="0.2">
      <c r="A800" s="8">
        <f t="shared" si="589"/>
        <v>111</v>
      </c>
      <c r="B800" s="11">
        <v>793</v>
      </c>
      <c r="C800" s="8">
        <f t="shared" si="566"/>
        <v>112</v>
      </c>
      <c r="D800" s="8" t="s">
        <v>425</v>
      </c>
      <c r="E800" s="8">
        <f t="shared" ref="E800:G800" si="616">E375</f>
        <v>26</v>
      </c>
      <c r="F800" s="8" t="s">
        <v>306</v>
      </c>
      <c r="G800" s="8">
        <f t="shared" si="616"/>
        <v>3</v>
      </c>
      <c r="H800" s="8">
        <f t="shared" si="568"/>
        <v>2</v>
      </c>
      <c r="I800" s="17">
        <v>48</v>
      </c>
      <c r="J800" s="8" t="s">
        <v>271</v>
      </c>
      <c r="K800" s="8" t="str">
        <f t="shared" si="601"/>
        <v>111#10</v>
      </c>
    </row>
    <row r="801" spans="1:11" x14ac:dyDescent="0.2">
      <c r="A801" s="8">
        <f t="shared" si="589"/>
        <v>111</v>
      </c>
      <c r="B801" s="11">
        <v>794</v>
      </c>
      <c r="C801" s="8">
        <f t="shared" si="566"/>
        <v>112</v>
      </c>
      <c r="D801" s="8" t="s">
        <v>425</v>
      </c>
      <c r="E801" s="8">
        <f t="shared" ref="E801:G801" si="617">E376</f>
        <v>27</v>
      </c>
      <c r="F801" s="8" t="s">
        <v>307</v>
      </c>
      <c r="G801" s="8">
        <f t="shared" si="617"/>
        <v>3</v>
      </c>
      <c r="H801" s="8">
        <f t="shared" si="568"/>
        <v>2</v>
      </c>
      <c r="I801" s="17">
        <v>48</v>
      </c>
      <c r="J801" s="8" t="s">
        <v>273</v>
      </c>
      <c r="K801" s="8" t="str">
        <f t="shared" si="601"/>
        <v>111#10</v>
      </c>
    </row>
    <row r="802" spans="1:11" x14ac:dyDescent="0.2">
      <c r="A802" s="8">
        <f t="shared" si="589"/>
        <v>111</v>
      </c>
      <c r="B802" s="11">
        <v>795</v>
      </c>
      <c r="C802" s="8">
        <f t="shared" si="566"/>
        <v>112</v>
      </c>
      <c r="D802" s="8" t="s">
        <v>425</v>
      </c>
      <c r="E802" s="8">
        <f t="shared" ref="E802:G802" si="618">E377</f>
        <v>28</v>
      </c>
      <c r="F802" s="8" t="s">
        <v>308</v>
      </c>
      <c r="G802" s="8">
        <f t="shared" si="618"/>
        <v>3</v>
      </c>
      <c r="H802" s="8">
        <f t="shared" si="568"/>
        <v>2</v>
      </c>
      <c r="I802" s="17">
        <v>49</v>
      </c>
      <c r="J802" s="8" t="s">
        <v>275</v>
      </c>
      <c r="K802" s="8" t="str">
        <f t="shared" si="601"/>
        <v>111#10</v>
      </c>
    </row>
    <row r="803" spans="1:11" x14ac:dyDescent="0.2">
      <c r="A803" s="8">
        <f t="shared" si="589"/>
        <v>111</v>
      </c>
      <c r="B803" s="11">
        <v>796</v>
      </c>
      <c r="C803" s="8">
        <f t="shared" si="566"/>
        <v>112</v>
      </c>
      <c r="D803" s="8" t="s">
        <v>425</v>
      </c>
      <c r="E803" s="8">
        <f t="shared" ref="E803:G803" si="619">E378</f>
        <v>29</v>
      </c>
      <c r="F803" s="8" t="s">
        <v>309</v>
      </c>
      <c r="G803" s="8">
        <f t="shared" si="619"/>
        <v>3</v>
      </c>
      <c r="H803" s="8">
        <f t="shared" si="568"/>
        <v>2</v>
      </c>
      <c r="I803" s="17">
        <v>50</v>
      </c>
      <c r="J803" s="8" t="s">
        <v>277</v>
      </c>
      <c r="K803" s="8" t="str">
        <f t="shared" si="601"/>
        <v>111#10</v>
      </c>
    </row>
    <row r="804" spans="1:11" x14ac:dyDescent="0.2">
      <c r="A804" s="8">
        <f t="shared" si="589"/>
        <v>111</v>
      </c>
      <c r="B804" s="11">
        <v>797</v>
      </c>
      <c r="C804" s="8">
        <f t="shared" si="566"/>
        <v>112</v>
      </c>
      <c r="D804" s="8" t="s">
        <v>425</v>
      </c>
      <c r="E804" s="8">
        <f t="shared" ref="E804:G804" si="620">E379</f>
        <v>30</v>
      </c>
      <c r="F804" s="8" t="s">
        <v>310</v>
      </c>
      <c r="G804" s="8">
        <f t="shared" si="620"/>
        <v>3</v>
      </c>
      <c r="H804" s="8">
        <f t="shared" si="568"/>
        <v>2</v>
      </c>
      <c r="I804" s="17"/>
      <c r="J804" s="8" t="s">
        <v>89</v>
      </c>
      <c r="K804" s="8" t="str">
        <f t="shared" si="601"/>
        <v>111#10</v>
      </c>
    </row>
    <row r="805" spans="1:11" x14ac:dyDescent="0.2">
      <c r="A805" s="8">
        <f>A774</f>
        <v>111</v>
      </c>
      <c r="B805" s="11">
        <v>798</v>
      </c>
      <c r="C805" s="8">
        <f t="shared" si="566"/>
        <v>113</v>
      </c>
      <c r="D805" s="8" t="s">
        <v>426</v>
      </c>
      <c r="E805" s="8">
        <f t="shared" ref="E805:G805" si="621">E380</f>
        <v>0</v>
      </c>
      <c r="F805" s="8" t="s">
        <v>279</v>
      </c>
      <c r="G805" s="8">
        <f t="shared" si="621"/>
        <v>3</v>
      </c>
      <c r="H805" s="8">
        <f t="shared" si="568"/>
        <v>2</v>
      </c>
      <c r="I805" s="17">
        <v>1</v>
      </c>
      <c r="J805" s="8" t="s">
        <v>197</v>
      </c>
      <c r="K805" s="8" t="str">
        <f t="shared" si="601"/>
        <v>111#10</v>
      </c>
    </row>
    <row r="806" spans="1:11" x14ac:dyDescent="0.2">
      <c r="A806" s="8">
        <f t="shared" ref="A806:A835" si="622">A775</f>
        <v>111</v>
      </c>
      <c r="B806" s="11">
        <v>799</v>
      </c>
      <c r="C806" s="8">
        <f t="shared" si="566"/>
        <v>113</v>
      </c>
      <c r="D806" s="8" t="s">
        <v>426</v>
      </c>
      <c r="E806" s="8">
        <f t="shared" ref="E806:G806" si="623">E381</f>
        <v>1</v>
      </c>
      <c r="F806" s="8" t="s">
        <v>281</v>
      </c>
      <c r="G806" s="8">
        <f t="shared" si="623"/>
        <v>3</v>
      </c>
      <c r="H806" s="8">
        <f t="shared" si="568"/>
        <v>2</v>
      </c>
      <c r="I806" s="17">
        <v>1</v>
      </c>
      <c r="J806" s="8" t="s">
        <v>224</v>
      </c>
      <c r="K806" s="8" t="str">
        <f t="shared" si="601"/>
        <v>111#10</v>
      </c>
    </row>
    <row r="807" spans="1:11" x14ac:dyDescent="0.2">
      <c r="A807" s="8">
        <f t="shared" si="622"/>
        <v>111</v>
      </c>
      <c r="B807" s="11">
        <v>800</v>
      </c>
      <c r="C807" s="8">
        <f t="shared" si="566"/>
        <v>113</v>
      </c>
      <c r="D807" s="8" t="s">
        <v>426</v>
      </c>
      <c r="E807" s="8">
        <f t="shared" ref="E807:G807" si="624">E382</f>
        <v>2</v>
      </c>
      <c r="F807" s="8" t="s">
        <v>282</v>
      </c>
      <c r="G807" s="8">
        <f t="shared" si="624"/>
        <v>3</v>
      </c>
      <c r="H807" s="8">
        <f t="shared" si="568"/>
        <v>2</v>
      </c>
      <c r="I807" s="17">
        <v>1</v>
      </c>
      <c r="J807" s="8" t="s">
        <v>226</v>
      </c>
      <c r="K807" s="8" t="str">
        <f t="shared" si="601"/>
        <v>111#10</v>
      </c>
    </row>
    <row r="808" spans="1:11" x14ac:dyDescent="0.2">
      <c r="A808" s="8">
        <f t="shared" si="622"/>
        <v>111</v>
      </c>
      <c r="B808" s="11">
        <v>801</v>
      </c>
      <c r="C808" s="8">
        <f t="shared" si="566"/>
        <v>113</v>
      </c>
      <c r="D808" s="8" t="s">
        <v>426</v>
      </c>
      <c r="E808" s="8">
        <f t="shared" ref="E808:G808" si="625">E383</f>
        <v>3</v>
      </c>
      <c r="F808" s="8" t="s">
        <v>283</v>
      </c>
      <c r="G808" s="8">
        <f t="shared" si="625"/>
        <v>3</v>
      </c>
      <c r="H808" s="8">
        <f t="shared" si="568"/>
        <v>2</v>
      </c>
      <c r="I808" s="17">
        <v>1</v>
      </c>
      <c r="J808" s="8" t="s">
        <v>228</v>
      </c>
      <c r="K808" s="8" t="str">
        <f t="shared" si="601"/>
        <v>111#10</v>
      </c>
    </row>
    <row r="809" spans="1:11" x14ac:dyDescent="0.2">
      <c r="A809" s="8">
        <f t="shared" si="622"/>
        <v>111</v>
      </c>
      <c r="B809" s="11">
        <v>802</v>
      </c>
      <c r="C809" s="8">
        <f t="shared" si="566"/>
        <v>113</v>
      </c>
      <c r="D809" s="8" t="s">
        <v>426</v>
      </c>
      <c r="E809" s="8">
        <f t="shared" ref="E809:G809" si="626">E384</f>
        <v>4</v>
      </c>
      <c r="F809" s="8" t="s">
        <v>284</v>
      </c>
      <c r="G809" s="8">
        <f t="shared" si="626"/>
        <v>3</v>
      </c>
      <c r="H809" s="8">
        <f t="shared" si="568"/>
        <v>2</v>
      </c>
      <c r="I809" s="17">
        <v>1</v>
      </c>
      <c r="J809" s="8" t="s">
        <v>230</v>
      </c>
      <c r="K809" s="8" t="str">
        <f t="shared" si="601"/>
        <v>111#10</v>
      </c>
    </row>
    <row r="810" spans="1:11" x14ac:dyDescent="0.2">
      <c r="A810" s="8">
        <f t="shared" si="622"/>
        <v>111</v>
      </c>
      <c r="B810" s="11">
        <v>803</v>
      </c>
      <c r="C810" s="8">
        <f t="shared" si="566"/>
        <v>113</v>
      </c>
      <c r="D810" s="8" t="s">
        <v>426</v>
      </c>
      <c r="E810" s="8">
        <f t="shared" ref="E810:G810" si="627">E385</f>
        <v>5</v>
      </c>
      <c r="F810" s="8" t="s">
        <v>285</v>
      </c>
      <c r="G810" s="8">
        <f t="shared" si="627"/>
        <v>3</v>
      </c>
      <c r="H810" s="8">
        <f t="shared" si="568"/>
        <v>2</v>
      </c>
      <c r="I810" s="17">
        <v>1</v>
      </c>
      <c r="J810" s="8" t="s">
        <v>232</v>
      </c>
      <c r="K810" s="8" t="str">
        <f t="shared" si="601"/>
        <v>111#10</v>
      </c>
    </row>
    <row r="811" spans="1:11" x14ac:dyDescent="0.2">
      <c r="A811" s="8">
        <f t="shared" si="622"/>
        <v>111</v>
      </c>
      <c r="B811" s="11">
        <v>804</v>
      </c>
      <c r="C811" s="8">
        <f t="shared" si="566"/>
        <v>113</v>
      </c>
      <c r="D811" s="8" t="s">
        <v>426</v>
      </c>
      <c r="E811" s="8">
        <f t="shared" ref="E811:G811" si="628">E386</f>
        <v>6</v>
      </c>
      <c r="F811" s="8" t="s">
        <v>286</v>
      </c>
      <c r="G811" s="8">
        <f t="shared" si="628"/>
        <v>3</v>
      </c>
      <c r="H811" s="8">
        <f t="shared" si="568"/>
        <v>2</v>
      </c>
      <c r="I811" s="17">
        <v>1</v>
      </c>
      <c r="J811" s="8" t="s">
        <v>234</v>
      </c>
      <c r="K811" s="8" t="str">
        <f t="shared" si="601"/>
        <v>111#10</v>
      </c>
    </row>
    <row r="812" spans="1:11" x14ac:dyDescent="0.2">
      <c r="A812" s="8">
        <f t="shared" si="622"/>
        <v>111</v>
      </c>
      <c r="B812" s="11">
        <v>805</v>
      </c>
      <c r="C812" s="8">
        <f t="shared" si="566"/>
        <v>113</v>
      </c>
      <c r="D812" s="8" t="s">
        <v>426</v>
      </c>
      <c r="E812" s="8">
        <f t="shared" ref="E812:G812" si="629">E387</f>
        <v>7</v>
      </c>
      <c r="F812" s="8" t="s">
        <v>287</v>
      </c>
      <c r="G812" s="8">
        <f t="shared" si="629"/>
        <v>3</v>
      </c>
      <c r="H812" s="8">
        <f t="shared" si="568"/>
        <v>2</v>
      </c>
      <c r="I812" s="17">
        <v>1</v>
      </c>
      <c r="J812" s="8" t="s">
        <v>236</v>
      </c>
      <c r="K812" s="8" t="str">
        <f t="shared" si="601"/>
        <v>111#10</v>
      </c>
    </row>
    <row r="813" spans="1:11" x14ac:dyDescent="0.2">
      <c r="A813" s="8">
        <f t="shared" si="622"/>
        <v>111</v>
      </c>
      <c r="B813" s="11">
        <v>806</v>
      </c>
      <c r="C813" s="8">
        <f t="shared" si="566"/>
        <v>113</v>
      </c>
      <c r="D813" s="8" t="s">
        <v>426</v>
      </c>
      <c r="E813" s="8">
        <f t="shared" ref="E813:G813" si="630">E388</f>
        <v>8</v>
      </c>
      <c r="F813" s="8" t="s">
        <v>288</v>
      </c>
      <c r="G813" s="8">
        <f t="shared" si="630"/>
        <v>3</v>
      </c>
      <c r="H813" s="8">
        <f t="shared" si="568"/>
        <v>2</v>
      </c>
      <c r="I813" s="17">
        <v>1</v>
      </c>
      <c r="J813" s="8" t="s">
        <v>201</v>
      </c>
      <c r="K813" s="8" t="str">
        <f t="shared" si="601"/>
        <v>111#10</v>
      </c>
    </row>
    <row r="814" spans="1:11" x14ac:dyDescent="0.2">
      <c r="A814" s="8">
        <f t="shared" si="622"/>
        <v>111</v>
      </c>
      <c r="B814" s="11">
        <v>807</v>
      </c>
      <c r="C814" s="8">
        <f t="shared" si="566"/>
        <v>113</v>
      </c>
      <c r="D814" s="8" t="s">
        <v>426</v>
      </c>
      <c r="E814" s="8">
        <f t="shared" ref="E814:G814" si="631">E389</f>
        <v>9</v>
      </c>
      <c r="F814" s="8" t="s">
        <v>289</v>
      </c>
      <c r="G814" s="8">
        <f t="shared" si="631"/>
        <v>3</v>
      </c>
      <c r="H814" s="8">
        <f t="shared" si="568"/>
        <v>2</v>
      </c>
      <c r="I814" s="17">
        <v>1</v>
      </c>
      <c r="J814" s="8" t="s">
        <v>239</v>
      </c>
      <c r="K814" s="8" t="str">
        <f t="shared" si="601"/>
        <v>111#10</v>
      </c>
    </row>
    <row r="815" spans="1:11" x14ac:dyDescent="0.2">
      <c r="A815" s="8">
        <f t="shared" si="622"/>
        <v>111</v>
      </c>
      <c r="B815" s="11">
        <v>808</v>
      </c>
      <c r="C815" s="8">
        <f t="shared" si="566"/>
        <v>113</v>
      </c>
      <c r="D815" s="8" t="s">
        <v>426</v>
      </c>
      <c r="E815" s="8">
        <f t="shared" ref="E815:G815" si="632">E390</f>
        <v>10</v>
      </c>
      <c r="F815" s="8" t="s">
        <v>290</v>
      </c>
      <c r="G815" s="8">
        <f t="shared" si="632"/>
        <v>3</v>
      </c>
      <c r="H815" s="8">
        <f t="shared" si="568"/>
        <v>2</v>
      </c>
      <c r="I815" s="17">
        <v>28</v>
      </c>
      <c r="J815" s="8" t="s">
        <v>241</v>
      </c>
      <c r="K815" s="8" t="str">
        <f t="shared" si="601"/>
        <v>111#10</v>
      </c>
    </row>
    <row r="816" spans="1:11" x14ac:dyDescent="0.2">
      <c r="A816" s="8">
        <f t="shared" si="622"/>
        <v>111</v>
      </c>
      <c r="B816" s="11">
        <v>809</v>
      </c>
      <c r="C816" s="8">
        <f t="shared" si="566"/>
        <v>113</v>
      </c>
      <c r="D816" s="8" t="s">
        <v>426</v>
      </c>
      <c r="E816" s="8">
        <f t="shared" ref="E816:G816" si="633">E391</f>
        <v>11</v>
      </c>
      <c r="F816" s="8" t="s">
        <v>291</v>
      </c>
      <c r="G816" s="8">
        <f t="shared" si="633"/>
        <v>3</v>
      </c>
      <c r="H816" s="8">
        <f t="shared" si="568"/>
        <v>2</v>
      </c>
      <c r="I816" s="17">
        <v>28</v>
      </c>
      <c r="J816" s="8" t="s">
        <v>243</v>
      </c>
      <c r="K816" s="8" t="str">
        <f t="shared" si="601"/>
        <v>111#10</v>
      </c>
    </row>
    <row r="817" spans="1:11" x14ac:dyDescent="0.2">
      <c r="A817" s="8">
        <f t="shared" si="622"/>
        <v>111</v>
      </c>
      <c r="B817" s="11">
        <v>810</v>
      </c>
      <c r="C817" s="8">
        <f t="shared" si="566"/>
        <v>113</v>
      </c>
      <c r="D817" s="8" t="s">
        <v>426</v>
      </c>
      <c r="E817" s="8">
        <f t="shared" ref="E817:G817" si="634">E392</f>
        <v>12</v>
      </c>
      <c r="F817" s="8" t="s">
        <v>292</v>
      </c>
      <c r="G817" s="8">
        <f t="shared" si="634"/>
        <v>3</v>
      </c>
      <c r="H817" s="8">
        <f t="shared" si="568"/>
        <v>2</v>
      </c>
      <c r="I817" s="17">
        <v>32</v>
      </c>
      <c r="J817" s="8" t="s">
        <v>204</v>
      </c>
      <c r="K817" s="8" t="str">
        <f t="shared" si="601"/>
        <v>111#10</v>
      </c>
    </row>
    <row r="818" spans="1:11" x14ac:dyDescent="0.2">
      <c r="A818" s="8">
        <f t="shared" si="622"/>
        <v>111</v>
      </c>
      <c r="B818" s="11">
        <v>811</v>
      </c>
      <c r="C818" s="8">
        <f t="shared" ref="C818:C881" si="635">C393+100</f>
        <v>113</v>
      </c>
      <c r="D818" s="8" t="s">
        <v>426</v>
      </c>
      <c r="E818" s="8">
        <f t="shared" ref="E818:G818" si="636">E393</f>
        <v>13</v>
      </c>
      <c r="F818" s="8" t="s">
        <v>293</v>
      </c>
      <c r="G818" s="8">
        <f t="shared" si="636"/>
        <v>3</v>
      </c>
      <c r="H818" s="8">
        <f t="shared" ref="H818:H881" si="637">H393+1</f>
        <v>2</v>
      </c>
      <c r="I818" s="17">
        <v>32</v>
      </c>
      <c r="J818" s="8" t="s">
        <v>246</v>
      </c>
      <c r="K818" s="8" t="str">
        <f t="shared" si="601"/>
        <v>111#10</v>
      </c>
    </row>
    <row r="819" spans="1:11" x14ac:dyDescent="0.2">
      <c r="A819" s="8">
        <f t="shared" si="622"/>
        <v>111</v>
      </c>
      <c r="B819" s="11">
        <v>812</v>
      </c>
      <c r="C819" s="8">
        <f t="shared" si="635"/>
        <v>113</v>
      </c>
      <c r="D819" s="8" t="s">
        <v>426</v>
      </c>
      <c r="E819" s="8">
        <f t="shared" ref="E819:G819" si="638">E394</f>
        <v>14</v>
      </c>
      <c r="F819" s="8" t="s">
        <v>294</v>
      </c>
      <c r="G819" s="8">
        <f t="shared" si="638"/>
        <v>3</v>
      </c>
      <c r="H819" s="8">
        <f t="shared" si="637"/>
        <v>2</v>
      </c>
      <c r="I819" s="17">
        <v>32</v>
      </c>
      <c r="J819" s="8" t="s">
        <v>248</v>
      </c>
      <c r="K819" s="8" t="str">
        <f t="shared" si="601"/>
        <v>111#10</v>
      </c>
    </row>
    <row r="820" spans="1:11" x14ac:dyDescent="0.2">
      <c r="A820" s="8">
        <f t="shared" si="622"/>
        <v>111</v>
      </c>
      <c r="B820" s="11">
        <v>813</v>
      </c>
      <c r="C820" s="8">
        <f t="shared" si="635"/>
        <v>113</v>
      </c>
      <c r="D820" s="8" t="s">
        <v>426</v>
      </c>
      <c r="E820" s="8">
        <f t="shared" ref="E820:G820" si="639">E395</f>
        <v>15</v>
      </c>
      <c r="F820" s="8" t="s">
        <v>295</v>
      </c>
      <c r="G820" s="8">
        <f t="shared" si="639"/>
        <v>3</v>
      </c>
      <c r="H820" s="8">
        <f t="shared" si="637"/>
        <v>2</v>
      </c>
      <c r="I820" s="17">
        <v>35</v>
      </c>
      <c r="J820" s="8" t="s">
        <v>250</v>
      </c>
      <c r="K820" s="8" t="str">
        <f t="shared" si="601"/>
        <v>111#10</v>
      </c>
    </row>
    <row r="821" spans="1:11" x14ac:dyDescent="0.2">
      <c r="A821" s="8">
        <f t="shared" si="622"/>
        <v>111</v>
      </c>
      <c r="B821" s="11">
        <v>814</v>
      </c>
      <c r="C821" s="8">
        <f t="shared" si="635"/>
        <v>113</v>
      </c>
      <c r="D821" s="8" t="s">
        <v>426</v>
      </c>
      <c r="E821" s="8">
        <f t="shared" ref="E821:G821" si="640">E396</f>
        <v>16</v>
      </c>
      <c r="F821" s="8" t="s">
        <v>296</v>
      </c>
      <c r="G821" s="8">
        <f t="shared" si="640"/>
        <v>3</v>
      </c>
      <c r="H821" s="8">
        <f t="shared" si="637"/>
        <v>2</v>
      </c>
      <c r="I821" s="17">
        <v>35</v>
      </c>
      <c r="J821" s="8" t="s">
        <v>252</v>
      </c>
      <c r="K821" s="8" t="str">
        <f t="shared" si="601"/>
        <v>111#10</v>
      </c>
    </row>
    <row r="822" spans="1:11" x14ac:dyDescent="0.2">
      <c r="A822" s="8">
        <f t="shared" si="622"/>
        <v>111</v>
      </c>
      <c r="B822" s="11">
        <v>815</v>
      </c>
      <c r="C822" s="8">
        <f t="shared" si="635"/>
        <v>113</v>
      </c>
      <c r="D822" s="8" t="s">
        <v>426</v>
      </c>
      <c r="E822" s="8">
        <f t="shared" ref="E822:G822" si="641">E397</f>
        <v>17</v>
      </c>
      <c r="F822" s="8" t="s">
        <v>297</v>
      </c>
      <c r="G822" s="8">
        <f t="shared" si="641"/>
        <v>3</v>
      </c>
      <c r="H822" s="8">
        <f t="shared" si="637"/>
        <v>2</v>
      </c>
      <c r="I822" s="17">
        <v>36</v>
      </c>
      <c r="J822" s="8" t="s">
        <v>254</v>
      </c>
      <c r="K822" s="8" t="str">
        <f t="shared" si="601"/>
        <v>111#10</v>
      </c>
    </row>
    <row r="823" spans="1:11" x14ac:dyDescent="0.2">
      <c r="A823" s="8">
        <f t="shared" si="622"/>
        <v>111</v>
      </c>
      <c r="B823" s="11">
        <v>816</v>
      </c>
      <c r="C823" s="8">
        <f t="shared" si="635"/>
        <v>113</v>
      </c>
      <c r="D823" s="8" t="s">
        <v>426</v>
      </c>
      <c r="E823" s="8">
        <f t="shared" ref="E823:G823" si="642">E398</f>
        <v>18</v>
      </c>
      <c r="F823" s="8" t="s">
        <v>298</v>
      </c>
      <c r="G823" s="8">
        <f t="shared" si="642"/>
        <v>3</v>
      </c>
      <c r="H823" s="8">
        <f t="shared" si="637"/>
        <v>2</v>
      </c>
      <c r="I823" s="17">
        <v>38</v>
      </c>
      <c r="J823" s="8" t="s">
        <v>256</v>
      </c>
      <c r="K823" s="8" t="str">
        <f t="shared" si="601"/>
        <v>111#10</v>
      </c>
    </row>
    <row r="824" spans="1:11" x14ac:dyDescent="0.2">
      <c r="A824" s="8">
        <f t="shared" si="622"/>
        <v>111</v>
      </c>
      <c r="B824" s="11">
        <v>817</v>
      </c>
      <c r="C824" s="8">
        <f t="shared" si="635"/>
        <v>113</v>
      </c>
      <c r="D824" s="8" t="s">
        <v>426</v>
      </c>
      <c r="E824" s="8">
        <f t="shared" ref="E824:G824" si="643">E399</f>
        <v>19</v>
      </c>
      <c r="F824" s="8" t="s">
        <v>299</v>
      </c>
      <c r="G824" s="8">
        <f t="shared" si="643"/>
        <v>3</v>
      </c>
      <c r="H824" s="8">
        <f t="shared" si="637"/>
        <v>2</v>
      </c>
      <c r="I824" s="17">
        <v>38</v>
      </c>
      <c r="J824" s="8" t="s">
        <v>258</v>
      </c>
      <c r="K824" s="8" t="str">
        <f t="shared" si="601"/>
        <v>111#10</v>
      </c>
    </row>
    <row r="825" spans="1:11" x14ac:dyDescent="0.2">
      <c r="A825" s="8">
        <f t="shared" si="622"/>
        <v>111</v>
      </c>
      <c r="B825" s="11">
        <v>818</v>
      </c>
      <c r="C825" s="8">
        <f t="shared" si="635"/>
        <v>113</v>
      </c>
      <c r="D825" s="8" t="s">
        <v>426</v>
      </c>
      <c r="E825" s="8">
        <f t="shared" ref="E825:G825" si="644">E400</f>
        <v>20</v>
      </c>
      <c r="F825" s="8" t="s">
        <v>300</v>
      </c>
      <c r="G825" s="8">
        <f t="shared" si="644"/>
        <v>3</v>
      </c>
      <c r="H825" s="8">
        <f t="shared" si="637"/>
        <v>2</v>
      </c>
      <c r="I825" s="17">
        <v>40</v>
      </c>
      <c r="J825" s="8" t="s">
        <v>260</v>
      </c>
      <c r="K825" s="8" t="str">
        <f t="shared" si="601"/>
        <v>111#10</v>
      </c>
    </row>
    <row r="826" spans="1:11" x14ac:dyDescent="0.2">
      <c r="A826" s="8">
        <f t="shared" si="622"/>
        <v>111</v>
      </c>
      <c r="B826" s="11">
        <v>819</v>
      </c>
      <c r="C826" s="8">
        <f t="shared" si="635"/>
        <v>113</v>
      </c>
      <c r="D826" s="8" t="s">
        <v>426</v>
      </c>
      <c r="E826" s="8">
        <f t="shared" ref="E826:G826" si="645">E401</f>
        <v>21</v>
      </c>
      <c r="F826" s="8" t="s">
        <v>301</v>
      </c>
      <c r="G826" s="8">
        <f t="shared" si="645"/>
        <v>3</v>
      </c>
      <c r="H826" s="8">
        <f t="shared" si="637"/>
        <v>2</v>
      </c>
      <c r="I826" s="17">
        <v>42</v>
      </c>
      <c r="J826" s="8" t="s">
        <v>213</v>
      </c>
      <c r="K826" s="8" t="str">
        <f t="shared" si="601"/>
        <v>111#10</v>
      </c>
    </row>
    <row r="827" spans="1:11" x14ac:dyDescent="0.2">
      <c r="A827" s="8">
        <f t="shared" si="622"/>
        <v>111</v>
      </c>
      <c r="B827" s="11">
        <v>820</v>
      </c>
      <c r="C827" s="8">
        <f t="shared" si="635"/>
        <v>113</v>
      </c>
      <c r="D827" s="8" t="s">
        <v>426</v>
      </c>
      <c r="E827" s="8">
        <f t="shared" ref="E827:G827" si="646">E402</f>
        <v>22</v>
      </c>
      <c r="F827" s="8" t="s">
        <v>302</v>
      </c>
      <c r="G827" s="8">
        <f t="shared" si="646"/>
        <v>3</v>
      </c>
      <c r="H827" s="8">
        <f t="shared" si="637"/>
        <v>2</v>
      </c>
      <c r="I827" s="17">
        <v>42</v>
      </c>
      <c r="J827" s="8" t="s">
        <v>263</v>
      </c>
      <c r="K827" s="8" t="str">
        <f t="shared" si="601"/>
        <v>111#10</v>
      </c>
    </row>
    <row r="828" spans="1:11" x14ac:dyDescent="0.2">
      <c r="A828" s="8">
        <f t="shared" si="622"/>
        <v>111</v>
      </c>
      <c r="B828" s="11">
        <v>821</v>
      </c>
      <c r="C828" s="8">
        <f t="shared" si="635"/>
        <v>113</v>
      </c>
      <c r="D828" s="8" t="s">
        <v>426</v>
      </c>
      <c r="E828" s="8">
        <f t="shared" ref="E828:G828" si="647">E403</f>
        <v>23</v>
      </c>
      <c r="F828" s="8" t="s">
        <v>303</v>
      </c>
      <c r="G828" s="8">
        <f t="shared" si="647"/>
        <v>3</v>
      </c>
      <c r="H828" s="8">
        <f t="shared" si="637"/>
        <v>2</v>
      </c>
      <c r="I828" s="17">
        <v>44</v>
      </c>
      <c r="J828" s="8" t="s">
        <v>265</v>
      </c>
      <c r="K828" s="8" t="str">
        <f t="shared" si="601"/>
        <v>111#10</v>
      </c>
    </row>
    <row r="829" spans="1:11" x14ac:dyDescent="0.2">
      <c r="A829" s="8">
        <f t="shared" si="622"/>
        <v>111</v>
      </c>
      <c r="B829" s="11">
        <v>822</v>
      </c>
      <c r="C829" s="8">
        <f t="shared" si="635"/>
        <v>113</v>
      </c>
      <c r="D829" s="8" t="s">
        <v>426</v>
      </c>
      <c r="E829" s="8">
        <f t="shared" ref="E829:G829" si="648">E404</f>
        <v>24</v>
      </c>
      <c r="F829" s="8" t="s">
        <v>304</v>
      </c>
      <c r="G829" s="8">
        <f t="shared" si="648"/>
        <v>3</v>
      </c>
      <c r="H829" s="8">
        <f t="shared" si="637"/>
        <v>2</v>
      </c>
      <c r="I829" s="17">
        <v>46</v>
      </c>
      <c r="J829" s="8" t="s">
        <v>267</v>
      </c>
      <c r="K829" s="8" t="str">
        <f t="shared" si="601"/>
        <v>111#10</v>
      </c>
    </row>
    <row r="830" spans="1:11" x14ac:dyDescent="0.2">
      <c r="A830" s="8">
        <f t="shared" si="622"/>
        <v>111</v>
      </c>
      <c r="B830" s="11">
        <v>823</v>
      </c>
      <c r="C830" s="8">
        <f t="shared" si="635"/>
        <v>113</v>
      </c>
      <c r="D830" s="8" t="s">
        <v>426</v>
      </c>
      <c r="E830" s="8">
        <f t="shared" ref="E830:G830" si="649">E405</f>
        <v>25</v>
      </c>
      <c r="F830" s="8" t="s">
        <v>305</v>
      </c>
      <c r="G830" s="8">
        <f t="shared" si="649"/>
        <v>3</v>
      </c>
      <c r="H830" s="8">
        <f t="shared" si="637"/>
        <v>2</v>
      </c>
      <c r="I830" s="17">
        <v>46</v>
      </c>
      <c r="J830" s="8" t="s">
        <v>269</v>
      </c>
      <c r="K830" s="8" t="str">
        <f t="shared" si="601"/>
        <v>111#10</v>
      </c>
    </row>
    <row r="831" spans="1:11" x14ac:dyDescent="0.2">
      <c r="A831" s="8">
        <f t="shared" si="622"/>
        <v>111</v>
      </c>
      <c r="B831" s="11">
        <v>824</v>
      </c>
      <c r="C831" s="8">
        <f t="shared" si="635"/>
        <v>113</v>
      </c>
      <c r="D831" s="8" t="s">
        <v>426</v>
      </c>
      <c r="E831" s="8">
        <f t="shared" ref="E831:G831" si="650">E406</f>
        <v>26</v>
      </c>
      <c r="F831" s="8" t="s">
        <v>306</v>
      </c>
      <c r="G831" s="8">
        <f t="shared" si="650"/>
        <v>3</v>
      </c>
      <c r="H831" s="8">
        <f t="shared" si="637"/>
        <v>2</v>
      </c>
      <c r="I831" s="17">
        <v>48</v>
      </c>
      <c r="J831" s="8" t="s">
        <v>271</v>
      </c>
      <c r="K831" s="8" t="str">
        <f t="shared" si="601"/>
        <v>111#10</v>
      </c>
    </row>
    <row r="832" spans="1:11" x14ac:dyDescent="0.2">
      <c r="A832" s="8">
        <f t="shared" si="622"/>
        <v>111</v>
      </c>
      <c r="B832" s="11">
        <v>825</v>
      </c>
      <c r="C832" s="8">
        <f t="shared" si="635"/>
        <v>113</v>
      </c>
      <c r="D832" s="8" t="s">
        <v>426</v>
      </c>
      <c r="E832" s="8">
        <f t="shared" ref="E832:G832" si="651">E407</f>
        <v>27</v>
      </c>
      <c r="F832" s="8" t="s">
        <v>307</v>
      </c>
      <c r="G832" s="8">
        <f t="shared" si="651"/>
        <v>3</v>
      </c>
      <c r="H832" s="8">
        <f t="shared" si="637"/>
        <v>2</v>
      </c>
      <c r="I832" s="17">
        <v>48</v>
      </c>
      <c r="J832" s="8" t="s">
        <v>273</v>
      </c>
      <c r="K832" s="8" t="str">
        <f t="shared" si="601"/>
        <v>111#10</v>
      </c>
    </row>
    <row r="833" spans="1:11" x14ac:dyDescent="0.2">
      <c r="A833" s="8">
        <f t="shared" si="622"/>
        <v>111</v>
      </c>
      <c r="B833" s="11">
        <v>826</v>
      </c>
      <c r="C833" s="8">
        <f t="shared" si="635"/>
        <v>113</v>
      </c>
      <c r="D833" s="8" t="s">
        <v>426</v>
      </c>
      <c r="E833" s="8">
        <f t="shared" ref="E833:G833" si="652">E408</f>
        <v>28</v>
      </c>
      <c r="F833" s="8" t="s">
        <v>308</v>
      </c>
      <c r="G833" s="8">
        <f t="shared" si="652"/>
        <v>3</v>
      </c>
      <c r="H833" s="8">
        <f t="shared" si="637"/>
        <v>2</v>
      </c>
      <c r="I833" s="17">
        <v>49</v>
      </c>
      <c r="J833" s="8" t="s">
        <v>275</v>
      </c>
      <c r="K833" s="8" t="str">
        <f t="shared" si="601"/>
        <v>111#10</v>
      </c>
    </row>
    <row r="834" spans="1:11" x14ac:dyDescent="0.2">
      <c r="A834" s="8">
        <f t="shared" si="622"/>
        <v>111</v>
      </c>
      <c r="B834" s="11">
        <v>827</v>
      </c>
      <c r="C834" s="8">
        <f t="shared" si="635"/>
        <v>113</v>
      </c>
      <c r="D834" s="8" t="s">
        <v>426</v>
      </c>
      <c r="E834" s="8">
        <f t="shared" ref="E834:G834" si="653">E409</f>
        <v>29</v>
      </c>
      <c r="F834" s="8" t="s">
        <v>309</v>
      </c>
      <c r="G834" s="8">
        <f t="shared" si="653"/>
        <v>3</v>
      </c>
      <c r="H834" s="8">
        <f t="shared" si="637"/>
        <v>2</v>
      </c>
      <c r="I834" s="17">
        <v>50</v>
      </c>
      <c r="J834" s="8" t="s">
        <v>277</v>
      </c>
      <c r="K834" s="8" t="str">
        <f t="shared" si="601"/>
        <v>111#10</v>
      </c>
    </row>
    <row r="835" spans="1:11" x14ac:dyDescent="0.2">
      <c r="A835" s="8">
        <f t="shared" si="622"/>
        <v>111</v>
      </c>
      <c r="B835" s="11">
        <v>828</v>
      </c>
      <c r="C835" s="8">
        <f t="shared" si="635"/>
        <v>113</v>
      </c>
      <c r="D835" s="8" t="s">
        <v>426</v>
      </c>
      <c r="E835" s="8">
        <f t="shared" ref="E835:G835" si="654">E410</f>
        <v>30</v>
      </c>
      <c r="F835" s="8" t="s">
        <v>310</v>
      </c>
      <c r="G835" s="8">
        <f t="shared" si="654"/>
        <v>3</v>
      </c>
      <c r="H835" s="8">
        <f t="shared" si="637"/>
        <v>2</v>
      </c>
      <c r="I835" s="17"/>
      <c r="J835" s="8" t="s">
        <v>89</v>
      </c>
      <c r="K835" s="8" t="str">
        <f t="shared" si="601"/>
        <v>111#10</v>
      </c>
    </row>
    <row r="836" spans="1:11" x14ac:dyDescent="0.2">
      <c r="A836" s="8">
        <f>C774</f>
        <v>112</v>
      </c>
      <c r="B836" s="11">
        <v>829</v>
      </c>
      <c r="C836" s="8">
        <f t="shared" si="635"/>
        <v>114</v>
      </c>
      <c r="D836" s="12" t="s">
        <v>345</v>
      </c>
      <c r="E836" s="8">
        <f t="shared" ref="E836:G836" si="655">E411</f>
        <v>0</v>
      </c>
      <c r="F836" s="8" t="s">
        <v>346</v>
      </c>
      <c r="G836" s="8">
        <f t="shared" si="655"/>
        <v>3</v>
      </c>
      <c r="H836" s="8">
        <f t="shared" si="637"/>
        <v>2</v>
      </c>
      <c r="I836" s="17">
        <v>1</v>
      </c>
      <c r="J836" s="8" t="s">
        <v>211</v>
      </c>
      <c r="K836" s="8" t="str">
        <f t="shared" si="601"/>
        <v>112#10</v>
      </c>
    </row>
    <row r="837" spans="1:11" x14ac:dyDescent="0.2">
      <c r="A837" s="8">
        <f t="shared" ref="A837:A846" si="656">C775</f>
        <v>112</v>
      </c>
      <c r="B837" s="11">
        <v>830</v>
      </c>
      <c r="C837" s="8">
        <f t="shared" si="635"/>
        <v>114</v>
      </c>
      <c r="D837" s="12" t="s">
        <v>345</v>
      </c>
      <c r="E837" s="8">
        <f t="shared" ref="E837:G837" si="657">E412</f>
        <v>1</v>
      </c>
      <c r="F837" s="8" t="s">
        <v>347</v>
      </c>
      <c r="G837" s="8">
        <f t="shared" si="657"/>
        <v>3</v>
      </c>
      <c r="H837" s="8">
        <f t="shared" si="637"/>
        <v>2</v>
      </c>
      <c r="I837" s="17">
        <v>1</v>
      </c>
      <c r="J837" s="8" t="s">
        <v>315</v>
      </c>
      <c r="K837" s="8" t="str">
        <f t="shared" si="601"/>
        <v>112#10</v>
      </c>
    </row>
    <row r="838" spans="1:11" x14ac:dyDescent="0.2">
      <c r="A838" s="8">
        <f t="shared" si="656"/>
        <v>112</v>
      </c>
      <c r="B838" s="11">
        <v>831</v>
      </c>
      <c r="C838" s="8">
        <f t="shared" si="635"/>
        <v>114</v>
      </c>
      <c r="D838" s="12" t="s">
        <v>345</v>
      </c>
      <c r="E838" s="8">
        <f t="shared" ref="E838:G838" si="658">E413</f>
        <v>2</v>
      </c>
      <c r="F838" s="8" t="s">
        <v>348</v>
      </c>
      <c r="G838" s="8">
        <f t="shared" si="658"/>
        <v>3</v>
      </c>
      <c r="H838" s="8">
        <f t="shared" si="637"/>
        <v>2</v>
      </c>
      <c r="I838" s="17">
        <v>1</v>
      </c>
      <c r="J838" s="8" t="s">
        <v>275</v>
      </c>
      <c r="K838" s="8" t="str">
        <f t="shared" si="601"/>
        <v>112#10</v>
      </c>
    </row>
    <row r="839" spans="1:11" x14ac:dyDescent="0.2">
      <c r="A839" s="8">
        <f t="shared" si="656"/>
        <v>112</v>
      </c>
      <c r="B839" s="11">
        <v>832</v>
      </c>
      <c r="C839" s="8">
        <f t="shared" si="635"/>
        <v>114</v>
      </c>
      <c r="D839" s="12" t="s">
        <v>345</v>
      </c>
      <c r="E839" s="8">
        <f t="shared" ref="E839:G839" si="659">E414</f>
        <v>3</v>
      </c>
      <c r="F839" s="8" t="s">
        <v>349</v>
      </c>
      <c r="G839" s="8">
        <f t="shared" si="659"/>
        <v>3</v>
      </c>
      <c r="H839" s="8">
        <f t="shared" si="637"/>
        <v>2</v>
      </c>
      <c r="I839" s="17">
        <v>1</v>
      </c>
      <c r="J839" s="8" t="s">
        <v>318</v>
      </c>
      <c r="K839" s="8" t="str">
        <f t="shared" si="601"/>
        <v>112#10</v>
      </c>
    </row>
    <row r="840" spans="1:11" x14ac:dyDescent="0.2">
      <c r="A840" s="8">
        <f t="shared" si="656"/>
        <v>112</v>
      </c>
      <c r="B840" s="11">
        <v>833</v>
      </c>
      <c r="C840" s="8">
        <f t="shared" si="635"/>
        <v>114</v>
      </c>
      <c r="D840" s="12" t="s">
        <v>345</v>
      </c>
      <c r="E840" s="8">
        <f t="shared" ref="E840:G840" si="660">E415</f>
        <v>4</v>
      </c>
      <c r="F840" s="8" t="s">
        <v>350</v>
      </c>
      <c r="G840" s="8">
        <f t="shared" si="660"/>
        <v>3</v>
      </c>
      <c r="H840" s="8">
        <f t="shared" si="637"/>
        <v>2</v>
      </c>
      <c r="I840" s="17">
        <v>1</v>
      </c>
      <c r="J840" s="8" t="s">
        <v>320</v>
      </c>
      <c r="K840" s="8" t="str">
        <f t="shared" si="601"/>
        <v>112#10</v>
      </c>
    </row>
    <row r="841" spans="1:11" x14ac:dyDescent="0.2">
      <c r="A841" s="8">
        <f t="shared" si="656"/>
        <v>112</v>
      </c>
      <c r="B841" s="11">
        <v>834</v>
      </c>
      <c r="C841" s="8">
        <f t="shared" si="635"/>
        <v>114</v>
      </c>
      <c r="D841" s="12" t="s">
        <v>345</v>
      </c>
      <c r="E841" s="8">
        <f t="shared" ref="E841:G841" si="661">E416</f>
        <v>5</v>
      </c>
      <c r="F841" s="8" t="s">
        <v>351</v>
      </c>
      <c r="G841" s="8">
        <f t="shared" si="661"/>
        <v>3</v>
      </c>
      <c r="H841" s="8">
        <f t="shared" si="637"/>
        <v>2</v>
      </c>
      <c r="I841" s="17">
        <v>1</v>
      </c>
      <c r="J841" s="8" t="s">
        <v>322</v>
      </c>
      <c r="K841" s="8" t="str">
        <f t="shared" si="601"/>
        <v>112#10</v>
      </c>
    </row>
    <row r="842" spans="1:11" x14ac:dyDescent="0.2">
      <c r="A842" s="8">
        <f t="shared" si="656"/>
        <v>112</v>
      </c>
      <c r="B842" s="11">
        <v>835</v>
      </c>
      <c r="C842" s="8">
        <f t="shared" si="635"/>
        <v>114</v>
      </c>
      <c r="D842" s="12" t="s">
        <v>345</v>
      </c>
      <c r="E842" s="8">
        <f t="shared" ref="E842:G842" si="662">E417</f>
        <v>6</v>
      </c>
      <c r="F842" s="8" t="s">
        <v>352</v>
      </c>
      <c r="G842" s="8">
        <f t="shared" si="662"/>
        <v>3</v>
      </c>
      <c r="H842" s="8">
        <f t="shared" si="637"/>
        <v>2</v>
      </c>
      <c r="I842" s="17">
        <v>1</v>
      </c>
      <c r="J842" s="8" t="s">
        <v>324</v>
      </c>
      <c r="K842" s="8" t="str">
        <f t="shared" si="601"/>
        <v>112#10</v>
      </c>
    </row>
    <row r="843" spans="1:11" x14ac:dyDescent="0.2">
      <c r="A843" s="8">
        <f t="shared" si="656"/>
        <v>112</v>
      </c>
      <c r="B843" s="11">
        <v>836</v>
      </c>
      <c r="C843" s="8">
        <f t="shared" si="635"/>
        <v>114</v>
      </c>
      <c r="D843" s="12" t="s">
        <v>345</v>
      </c>
      <c r="E843" s="8">
        <f t="shared" ref="E843:G843" si="663">E418</f>
        <v>7</v>
      </c>
      <c r="F843" s="8" t="s">
        <v>353</v>
      </c>
      <c r="G843" s="8">
        <f t="shared" si="663"/>
        <v>3</v>
      </c>
      <c r="H843" s="8">
        <f t="shared" si="637"/>
        <v>2</v>
      </c>
      <c r="I843" s="17">
        <v>1</v>
      </c>
      <c r="J843" s="8" t="s">
        <v>326</v>
      </c>
      <c r="K843" s="8" t="str">
        <f t="shared" si="601"/>
        <v>112#10</v>
      </c>
    </row>
    <row r="844" spans="1:11" x14ac:dyDescent="0.2">
      <c r="A844" s="8">
        <f t="shared" si="656"/>
        <v>112</v>
      </c>
      <c r="B844" s="11">
        <v>837</v>
      </c>
      <c r="C844" s="8">
        <f t="shared" si="635"/>
        <v>114</v>
      </c>
      <c r="D844" s="12" t="s">
        <v>345</v>
      </c>
      <c r="E844" s="8">
        <f t="shared" ref="E844:G844" si="664">E419</f>
        <v>8</v>
      </c>
      <c r="F844" s="8" t="s">
        <v>354</v>
      </c>
      <c r="G844" s="8">
        <f t="shared" si="664"/>
        <v>3</v>
      </c>
      <c r="H844" s="8">
        <f t="shared" si="637"/>
        <v>2</v>
      </c>
      <c r="I844" s="17">
        <v>1</v>
      </c>
      <c r="J844" s="8" t="s">
        <v>328</v>
      </c>
      <c r="K844" s="8" t="str">
        <f t="shared" si="601"/>
        <v>112#10</v>
      </c>
    </row>
    <row r="845" spans="1:11" x14ac:dyDescent="0.2">
      <c r="A845" s="8">
        <f t="shared" si="656"/>
        <v>112</v>
      </c>
      <c r="B845" s="11">
        <v>838</v>
      </c>
      <c r="C845" s="8">
        <f t="shared" si="635"/>
        <v>114</v>
      </c>
      <c r="D845" s="12" t="s">
        <v>345</v>
      </c>
      <c r="E845" s="8">
        <f t="shared" ref="E845:G845" si="665">E420</f>
        <v>9</v>
      </c>
      <c r="F845" s="8" t="s">
        <v>355</v>
      </c>
      <c r="G845" s="8">
        <f t="shared" si="665"/>
        <v>3</v>
      </c>
      <c r="H845" s="8">
        <f t="shared" si="637"/>
        <v>2</v>
      </c>
      <c r="I845" s="17">
        <v>1</v>
      </c>
      <c r="J845" s="8" t="s">
        <v>330</v>
      </c>
      <c r="K845" s="8" t="str">
        <f t="shared" si="601"/>
        <v>112#10</v>
      </c>
    </row>
    <row r="846" spans="1:11" x14ac:dyDescent="0.2">
      <c r="A846" s="8">
        <f t="shared" si="656"/>
        <v>112</v>
      </c>
      <c r="B846" s="11">
        <v>839</v>
      </c>
      <c r="C846" s="8">
        <f t="shared" si="635"/>
        <v>114</v>
      </c>
      <c r="D846" s="12" t="s">
        <v>345</v>
      </c>
      <c r="E846" s="8">
        <f t="shared" ref="E846:G846" si="666">E421</f>
        <v>10</v>
      </c>
      <c r="F846" s="8" t="s">
        <v>356</v>
      </c>
      <c r="G846" s="8">
        <f t="shared" si="666"/>
        <v>3</v>
      </c>
      <c r="H846" s="8">
        <f t="shared" si="637"/>
        <v>2</v>
      </c>
      <c r="I846" s="17" t="s">
        <v>89</v>
      </c>
      <c r="J846" s="8" t="s">
        <v>89</v>
      </c>
      <c r="K846" s="8" t="str">
        <f t="shared" si="601"/>
        <v>112#10</v>
      </c>
    </row>
    <row r="847" spans="1:11" x14ac:dyDescent="0.2">
      <c r="A847" s="8">
        <f>C805</f>
        <v>113</v>
      </c>
      <c r="B847" s="11">
        <v>840</v>
      </c>
      <c r="C847" s="8">
        <f t="shared" si="635"/>
        <v>115</v>
      </c>
      <c r="D847" s="12" t="s">
        <v>357</v>
      </c>
      <c r="E847" s="8">
        <f t="shared" ref="E847:G847" si="667">E422</f>
        <v>0</v>
      </c>
      <c r="F847" s="8" t="s">
        <v>358</v>
      </c>
      <c r="G847" s="8">
        <f t="shared" si="667"/>
        <v>3</v>
      </c>
      <c r="H847" s="8">
        <f t="shared" si="637"/>
        <v>2</v>
      </c>
      <c r="I847" s="17">
        <v>1</v>
      </c>
      <c r="J847" s="8" t="s">
        <v>211</v>
      </c>
      <c r="K847" s="8" t="str">
        <f t="shared" si="601"/>
        <v>113#10</v>
      </c>
    </row>
    <row r="848" spans="1:11" x14ac:dyDescent="0.2">
      <c r="A848" s="8">
        <f t="shared" ref="A848:A857" si="668">C806</f>
        <v>113</v>
      </c>
      <c r="B848" s="11">
        <v>841</v>
      </c>
      <c r="C848" s="8">
        <f t="shared" si="635"/>
        <v>115</v>
      </c>
      <c r="D848" s="12" t="s">
        <v>357</v>
      </c>
      <c r="E848" s="8">
        <f t="shared" ref="E848:G848" si="669">E423</f>
        <v>1</v>
      </c>
      <c r="F848" s="8" t="s">
        <v>359</v>
      </c>
      <c r="G848" s="8">
        <f t="shared" si="669"/>
        <v>3</v>
      </c>
      <c r="H848" s="8">
        <f t="shared" si="637"/>
        <v>2</v>
      </c>
      <c r="I848" s="17">
        <v>1</v>
      </c>
      <c r="J848" s="8" t="s">
        <v>315</v>
      </c>
      <c r="K848" s="8" t="str">
        <f t="shared" si="601"/>
        <v>113#10</v>
      </c>
    </row>
    <row r="849" spans="1:11" x14ac:dyDescent="0.2">
      <c r="A849" s="8">
        <f t="shared" si="668"/>
        <v>113</v>
      </c>
      <c r="B849" s="11">
        <v>842</v>
      </c>
      <c r="C849" s="8">
        <f t="shared" si="635"/>
        <v>115</v>
      </c>
      <c r="D849" s="12" t="s">
        <v>357</v>
      </c>
      <c r="E849" s="8">
        <f t="shared" ref="E849:G849" si="670">E424</f>
        <v>2</v>
      </c>
      <c r="F849" s="8" t="s">
        <v>360</v>
      </c>
      <c r="G849" s="8">
        <f t="shared" si="670"/>
        <v>3</v>
      </c>
      <c r="H849" s="8">
        <f t="shared" si="637"/>
        <v>2</v>
      </c>
      <c r="I849" s="17">
        <v>1</v>
      </c>
      <c r="J849" s="8" t="s">
        <v>275</v>
      </c>
      <c r="K849" s="8" t="str">
        <f t="shared" ref="K849:K912" si="671">A849&amp;RIGHT(K424,3)</f>
        <v>113#10</v>
      </c>
    </row>
    <row r="850" spans="1:11" x14ac:dyDescent="0.2">
      <c r="A850" s="8">
        <f t="shared" si="668"/>
        <v>113</v>
      </c>
      <c r="B850" s="11">
        <v>843</v>
      </c>
      <c r="C850" s="8">
        <f t="shared" si="635"/>
        <v>115</v>
      </c>
      <c r="D850" s="12" t="s">
        <v>357</v>
      </c>
      <c r="E850" s="8">
        <f t="shared" ref="E850:G850" si="672">E425</f>
        <v>3</v>
      </c>
      <c r="F850" s="8" t="s">
        <v>361</v>
      </c>
      <c r="G850" s="8">
        <f t="shared" si="672"/>
        <v>3</v>
      </c>
      <c r="H850" s="8">
        <f t="shared" si="637"/>
        <v>2</v>
      </c>
      <c r="I850" s="17">
        <v>1</v>
      </c>
      <c r="J850" s="8" t="s">
        <v>318</v>
      </c>
      <c r="K850" s="8" t="str">
        <f t="shared" si="671"/>
        <v>113#10</v>
      </c>
    </row>
    <row r="851" spans="1:11" x14ac:dyDescent="0.2">
      <c r="A851" s="8">
        <f t="shared" si="668"/>
        <v>113</v>
      </c>
      <c r="B851" s="11">
        <v>844</v>
      </c>
      <c r="C851" s="8">
        <f t="shared" si="635"/>
        <v>115</v>
      </c>
      <c r="D851" s="12" t="s">
        <v>357</v>
      </c>
      <c r="E851" s="8">
        <f t="shared" ref="E851:G851" si="673">E426</f>
        <v>4</v>
      </c>
      <c r="F851" s="8" t="s">
        <v>362</v>
      </c>
      <c r="G851" s="8">
        <f t="shared" si="673"/>
        <v>3</v>
      </c>
      <c r="H851" s="8">
        <f t="shared" si="637"/>
        <v>2</v>
      </c>
      <c r="I851" s="17">
        <v>1</v>
      </c>
      <c r="J851" s="8" t="s">
        <v>320</v>
      </c>
      <c r="K851" s="8" t="str">
        <f t="shared" si="671"/>
        <v>113#10</v>
      </c>
    </row>
    <row r="852" spans="1:11" x14ac:dyDescent="0.2">
      <c r="A852" s="8">
        <f t="shared" si="668"/>
        <v>113</v>
      </c>
      <c r="B852" s="11">
        <v>845</v>
      </c>
      <c r="C852" s="8">
        <f t="shared" si="635"/>
        <v>115</v>
      </c>
      <c r="D852" s="12" t="s">
        <v>357</v>
      </c>
      <c r="E852" s="8">
        <f t="shared" ref="E852:G852" si="674">E427</f>
        <v>5</v>
      </c>
      <c r="F852" s="8" t="s">
        <v>363</v>
      </c>
      <c r="G852" s="8">
        <f t="shared" si="674"/>
        <v>3</v>
      </c>
      <c r="H852" s="8">
        <f t="shared" si="637"/>
        <v>2</v>
      </c>
      <c r="I852" s="17">
        <v>1</v>
      </c>
      <c r="J852" s="8" t="s">
        <v>322</v>
      </c>
      <c r="K852" s="8" t="str">
        <f t="shared" si="671"/>
        <v>113#10</v>
      </c>
    </row>
    <row r="853" spans="1:11" x14ac:dyDescent="0.2">
      <c r="A853" s="8">
        <f t="shared" si="668"/>
        <v>113</v>
      </c>
      <c r="B853" s="11">
        <v>846</v>
      </c>
      <c r="C853" s="8">
        <f t="shared" si="635"/>
        <v>115</v>
      </c>
      <c r="D853" s="12" t="s">
        <v>357</v>
      </c>
      <c r="E853" s="8">
        <f t="shared" ref="E853:G853" si="675">E428</f>
        <v>6</v>
      </c>
      <c r="F853" s="8" t="s">
        <v>364</v>
      </c>
      <c r="G853" s="8">
        <f t="shared" si="675"/>
        <v>3</v>
      </c>
      <c r="H853" s="8">
        <f t="shared" si="637"/>
        <v>2</v>
      </c>
      <c r="I853" s="17">
        <v>1</v>
      </c>
      <c r="J853" s="8" t="s">
        <v>324</v>
      </c>
      <c r="K853" s="8" t="str">
        <f t="shared" si="671"/>
        <v>113#10</v>
      </c>
    </row>
    <row r="854" spans="1:11" x14ac:dyDescent="0.2">
      <c r="A854" s="8">
        <f t="shared" si="668"/>
        <v>113</v>
      </c>
      <c r="B854" s="11">
        <v>847</v>
      </c>
      <c r="C854" s="8">
        <f t="shared" si="635"/>
        <v>115</v>
      </c>
      <c r="D854" s="12" t="s">
        <v>357</v>
      </c>
      <c r="E854" s="8">
        <f t="shared" ref="E854:G854" si="676">E429</f>
        <v>7</v>
      </c>
      <c r="F854" s="8" t="s">
        <v>365</v>
      </c>
      <c r="G854" s="8">
        <f t="shared" si="676"/>
        <v>3</v>
      </c>
      <c r="H854" s="8">
        <f t="shared" si="637"/>
        <v>2</v>
      </c>
      <c r="I854" s="17">
        <v>1</v>
      </c>
      <c r="J854" s="8" t="s">
        <v>326</v>
      </c>
      <c r="K854" s="8" t="str">
        <f t="shared" si="671"/>
        <v>113#10</v>
      </c>
    </row>
    <row r="855" spans="1:11" x14ac:dyDescent="0.2">
      <c r="A855" s="8">
        <f t="shared" si="668"/>
        <v>113</v>
      </c>
      <c r="B855" s="11">
        <v>848</v>
      </c>
      <c r="C855" s="8">
        <f t="shared" si="635"/>
        <v>115</v>
      </c>
      <c r="D855" s="12" t="s">
        <v>357</v>
      </c>
      <c r="E855" s="8">
        <f t="shared" ref="E855:G855" si="677">E430</f>
        <v>8</v>
      </c>
      <c r="F855" s="8" t="s">
        <v>366</v>
      </c>
      <c r="G855" s="8">
        <f t="shared" si="677"/>
        <v>3</v>
      </c>
      <c r="H855" s="8">
        <f t="shared" si="637"/>
        <v>2</v>
      </c>
      <c r="I855" s="17">
        <v>1</v>
      </c>
      <c r="J855" s="8" t="s">
        <v>328</v>
      </c>
      <c r="K855" s="8" t="str">
        <f t="shared" si="671"/>
        <v>113#10</v>
      </c>
    </row>
    <row r="856" spans="1:11" x14ac:dyDescent="0.2">
      <c r="A856" s="8">
        <f t="shared" si="668"/>
        <v>113</v>
      </c>
      <c r="B856" s="11">
        <v>849</v>
      </c>
      <c r="C856" s="8">
        <f t="shared" si="635"/>
        <v>115</v>
      </c>
      <c r="D856" s="12" t="s">
        <v>357</v>
      </c>
      <c r="E856" s="8">
        <f t="shared" ref="E856:G856" si="678">E431</f>
        <v>9</v>
      </c>
      <c r="F856" s="8" t="s">
        <v>367</v>
      </c>
      <c r="G856" s="8">
        <f t="shared" si="678"/>
        <v>3</v>
      </c>
      <c r="H856" s="8">
        <f t="shared" si="637"/>
        <v>2</v>
      </c>
      <c r="I856" s="17">
        <v>1</v>
      </c>
      <c r="J856" s="8" t="s">
        <v>330</v>
      </c>
      <c r="K856" s="8" t="str">
        <f t="shared" si="671"/>
        <v>113#10</v>
      </c>
    </row>
    <row r="857" spans="1:11" x14ac:dyDescent="0.2">
      <c r="A857" s="8">
        <f t="shared" si="668"/>
        <v>113</v>
      </c>
      <c r="B857" s="11">
        <v>850</v>
      </c>
      <c r="C857" s="8">
        <f t="shared" si="635"/>
        <v>115</v>
      </c>
      <c r="D857" s="12" t="s">
        <v>357</v>
      </c>
      <c r="E857" s="8">
        <f t="shared" ref="E857:G857" si="679">E432</f>
        <v>10</v>
      </c>
      <c r="F857" s="8" t="s">
        <v>368</v>
      </c>
      <c r="G857" s="8">
        <f t="shared" si="679"/>
        <v>3</v>
      </c>
      <c r="H857" s="8">
        <f t="shared" si="637"/>
        <v>2</v>
      </c>
      <c r="I857" s="17" t="s">
        <v>89</v>
      </c>
      <c r="J857" s="8" t="s">
        <v>89</v>
      </c>
      <c r="K857" s="8" t="str">
        <f t="shared" si="671"/>
        <v>113#10</v>
      </c>
    </row>
    <row r="858" spans="1:11" x14ac:dyDescent="0.2">
      <c r="B858" s="11">
        <v>851</v>
      </c>
      <c r="C858" s="8">
        <f t="shared" si="635"/>
        <v>201</v>
      </c>
      <c r="D858" s="8" t="s">
        <v>415</v>
      </c>
      <c r="E858" s="8">
        <f t="shared" ref="E858:G858" si="680">E433</f>
        <v>0</v>
      </c>
      <c r="F858" s="8" t="s">
        <v>28</v>
      </c>
      <c r="G858" s="8">
        <f t="shared" si="680"/>
        <v>1</v>
      </c>
      <c r="H858" s="8">
        <f t="shared" si="637"/>
        <v>3</v>
      </c>
      <c r="I858" s="17">
        <v>1</v>
      </c>
      <c r="J858" s="8" t="s">
        <v>29</v>
      </c>
      <c r="K858" s="8" t="str">
        <f t="shared" si="671"/>
        <v/>
      </c>
    </row>
    <row r="859" spans="1:11" x14ac:dyDescent="0.2">
      <c r="B859" s="11">
        <v>852</v>
      </c>
      <c r="C859" s="8">
        <f t="shared" si="635"/>
        <v>201</v>
      </c>
      <c r="D859" s="8" t="s">
        <v>415</v>
      </c>
      <c r="E859" s="8">
        <f t="shared" ref="E859:G859" si="681">E434</f>
        <v>1</v>
      </c>
      <c r="F859" s="8" t="s">
        <v>30</v>
      </c>
      <c r="G859" s="8">
        <f t="shared" si="681"/>
        <v>1</v>
      </c>
      <c r="H859" s="8">
        <f t="shared" si="637"/>
        <v>3</v>
      </c>
      <c r="I859" s="17">
        <v>1</v>
      </c>
      <c r="J859" s="8" t="s">
        <v>31</v>
      </c>
      <c r="K859" s="8" t="str">
        <f t="shared" si="671"/>
        <v/>
      </c>
    </row>
    <row r="860" spans="1:11" x14ac:dyDescent="0.2">
      <c r="B860" s="11">
        <v>853</v>
      </c>
      <c r="C860" s="8">
        <f t="shared" si="635"/>
        <v>201</v>
      </c>
      <c r="D860" s="8" t="s">
        <v>415</v>
      </c>
      <c r="E860" s="8">
        <f t="shared" ref="E860:G860" si="682">E435</f>
        <v>2</v>
      </c>
      <c r="F860" s="8" t="s">
        <v>32</v>
      </c>
      <c r="G860" s="8">
        <f t="shared" si="682"/>
        <v>1</v>
      </c>
      <c r="H860" s="8">
        <f t="shared" si="637"/>
        <v>3</v>
      </c>
      <c r="I860" s="17">
        <v>1</v>
      </c>
      <c r="J860" s="8" t="s">
        <v>33</v>
      </c>
      <c r="K860" s="8" t="str">
        <f t="shared" si="671"/>
        <v/>
      </c>
    </row>
    <row r="861" spans="1:11" x14ac:dyDescent="0.2">
      <c r="B861" s="11">
        <v>854</v>
      </c>
      <c r="C861" s="8">
        <f t="shared" si="635"/>
        <v>201</v>
      </c>
      <c r="D861" s="8" t="s">
        <v>415</v>
      </c>
      <c r="E861" s="8">
        <f t="shared" ref="E861:G861" si="683">E436</f>
        <v>3</v>
      </c>
      <c r="F861" s="8" t="s">
        <v>34</v>
      </c>
      <c r="G861" s="8">
        <f t="shared" si="683"/>
        <v>1</v>
      </c>
      <c r="H861" s="8">
        <f t="shared" si="637"/>
        <v>3</v>
      </c>
      <c r="I861" s="17">
        <v>1</v>
      </c>
      <c r="J861" s="8" t="s">
        <v>35</v>
      </c>
      <c r="K861" s="8" t="str">
        <f t="shared" si="671"/>
        <v/>
      </c>
    </row>
    <row r="862" spans="1:11" x14ac:dyDescent="0.2">
      <c r="B862" s="11">
        <v>855</v>
      </c>
      <c r="C862" s="8">
        <f t="shared" si="635"/>
        <v>201</v>
      </c>
      <c r="D862" s="8" t="s">
        <v>415</v>
      </c>
      <c r="E862" s="8">
        <f t="shared" ref="E862:G862" si="684">E437</f>
        <v>4</v>
      </c>
      <c r="F862" s="8" t="s">
        <v>36</v>
      </c>
      <c r="G862" s="8">
        <f t="shared" si="684"/>
        <v>1</v>
      </c>
      <c r="H862" s="8">
        <f t="shared" si="637"/>
        <v>3</v>
      </c>
      <c r="I862" s="17">
        <v>1</v>
      </c>
      <c r="J862" s="8" t="s">
        <v>37</v>
      </c>
      <c r="K862" s="8" t="str">
        <f t="shared" si="671"/>
        <v/>
      </c>
    </row>
    <row r="863" spans="1:11" x14ac:dyDescent="0.2">
      <c r="B863" s="11">
        <v>856</v>
      </c>
      <c r="C863" s="8">
        <f t="shared" si="635"/>
        <v>201</v>
      </c>
      <c r="D863" s="8" t="s">
        <v>415</v>
      </c>
      <c r="E863" s="8">
        <f t="shared" ref="E863:G863" si="685">E438</f>
        <v>5</v>
      </c>
      <c r="F863" s="8" t="s">
        <v>38</v>
      </c>
      <c r="G863" s="8">
        <f t="shared" si="685"/>
        <v>1</v>
      </c>
      <c r="H863" s="8">
        <f t="shared" si="637"/>
        <v>3</v>
      </c>
      <c r="I863" s="17">
        <v>1</v>
      </c>
      <c r="J863" s="8" t="s">
        <v>39</v>
      </c>
      <c r="K863" s="8" t="str">
        <f t="shared" si="671"/>
        <v/>
      </c>
    </row>
    <row r="864" spans="1:11" x14ac:dyDescent="0.2">
      <c r="B864" s="11">
        <v>857</v>
      </c>
      <c r="C864" s="8">
        <f t="shared" si="635"/>
        <v>201</v>
      </c>
      <c r="D864" s="8" t="s">
        <v>415</v>
      </c>
      <c r="E864" s="8">
        <f t="shared" ref="E864:G864" si="686">E439</f>
        <v>6</v>
      </c>
      <c r="F864" s="8" t="s">
        <v>40</v>
      </c>
      <c r="G864" s="8">
        <f t="shared" si="686"/>
        <v>1</v>
      </c>
      <c r="H864" s="8">
        <f t="shared" si="637"/>
        <v>3</v>
      </c>
      <c r="I864" s="17">
        <v>1</v>
      </c>
      <c r="J864" s="8" t="s">
        <v>41</v>
      </c>
      <c r="K864" s="8" t="str">
        <f t="shared" si="671"/>
        <v/>
      </c>
    </row>
    <row r="865" spans="2:11" x14ac:dyDescent="0.2">
      <c r="B865" s="11">
        <v>858</v>
      </c>
      <c r="C865" s="8">
        <f t="shared" si="635"/>
        <v>201</v>
      </c>
      <c r="D865" s="8" t="s">
        <v>415</v>
      </c>
      <c r="E865" s="8">
        <f t="shared" ref="E865:G865" si="687">E440</f>
        <v>7</v>
      </c>
      <c r="F865" s="8" t="s">
        <v>42</v>
      </c>
      <c r="G865" s="8">
        <f t="shared" si="687"/>
        <v>1</v>
      </c>
      <c r="H865" s="8">
        <f t="shared" si="637"/>
        <v>3</v>
      </c>
      <c r="I865" s="17">
        <v>1</v>
      </c>
      <c r="J865" s="8" t="s">
        <v>43</v>
      </c>
      <c r="K865" s="8" t="str">
        <f t="shared" si="671"/>
        <v/>
      </c>
    </row>
    <row r="866" spans="2:11" x14ac:dyDescent="0.2">
      <c r="B866" s="11">
        <v>859</v>
      </c>
      <c r="C866" s="8">
        <f t="shared" si="635"/>
        <v>201</v>
      </c>
      <c r="D866" s="8" t="s">
        <v>415</v>
      </c>
      <c r="E866" s="8">
        <f t="shared" ref="E866:G866" si="688">E441</f>
        <v>8</v>
      </c>
      <c r="F866" s="8" t="s">
        <v>44</v>
      </c>
      <c r="G866" s="8">
        <f t="shared" si="688"/>
        <v>1</v>
      </c>
      <c r="H866" s="8">
        <f t="shared" si="637"/>
        <v>3</v>
      </c>
      <c r="I866" s="17">
        <v>1</v>
      </c>
      <c r="J866" s="8" t="s">
        <v>45</v>
      </c>
      <c r="K866" s="8" t="str">
        <f t="shared" si="671"/>
        <v/>
      </c>
    </row>
    <row r="867" spans="2:11" x14ac:dyDescent="0.2">
      <c r="B867" s="11">
        <v>860</v>
      </c>
      <c r="C867" s="8">
        <f t="shared" si="635"/>
        <v>201</v>
      </c>
      <c r="D867" s="8" t="s">
        <v>415</v>
      </c>
      <c r="E867" s="8">
        <f t="shared" ref="E867:G867" si="689">E442</f>
        <v>9</v>
      </c>
      <c r="F867" s="8" t="s">
        <v>46</v>
      </c>
      <c r="G867" s="8">
        <f t="shared" si="689"/>
        <v>1</v>
      </c>
      <c r="H867" s="8">
        <f t="shared" si="637"/>
        <v>3</v>
      </c>
      <c r="I867" s="17">
        <v>1</v>
      </c>
      <c r="J867" s="8" t="s">
        <v>47</v>
      </c>
      <c r="K867" s="8" t="str">
        <f t="shared" si="671"/>
        <v/>
      </c>
    </row>
    <row r="868" spans="2:11" x14ac:dyDescent="0.2">
      <c r="B868" s="11">
        <v>861</v>
      </c>
      <c r="C868" s="8">
        <f t="shared" si="635"/>
        <v>201</v>
      </c>
      <c r="D868" s="8" t="s">
        <v>415</v>
      </c>
      <c r="E868" s="8">
        <f t="shared" ref="E868:G868" si="690">E443</f>
        <v>10</v>
      </c>
      <c r="F868" s="8" t="s">
        <v>48</v>
      </c>
      <c r="G868" s="8">
        <f t="shared" si="690"/>
        <v>1</v>
      </c>
      <c r="H868" s="8">
        <f t="shared" si="637"/>
        <v>3</v>
      </c>
      <c r="I868" s="17">
        <v>28</v>
      </c>
      <c r="J868" s="8" t="s">
        <v>49</v>
      </c>
      <c r="K868" s="8" t="str">
        <f t="shared" si="671"/>
        <v/>
      </c>
    </row>
    <row r="869" spans="2:11" x14ac:dyDescent="0.2">
      <c r="B869" s="11">
        <v>862</v>
      </c>
      <c r="C869" s="8">
        <f t="shared" si="635"/>
        <v>201</v>
      </c>
      <c r="D869" s="8" t="s">
        <v>415</v>
      </c>
      <c r="E869" s="8">
        <f t="shared" ref="E869:G869" si="691">E444</f>
        <v>11</v>
      </c>
      <c r="F869" s="8" t="s">
        <v>50</v>
      </c>
      <c r="G869" s="8">
        <f t="shared" si="691"/>
        <v>1</v>
      </c>
      <c r="H869" s="8">
        <f t="shared" si="637"/>
        <v>3</v>
      </c>
      <c r="I869" s="17">
        <v>28</v>
      </c>
      <c r="J869" s="8" t="s">
        <v>51</v>
      </c>
      <c r="K869" s="8" t="str">
        <f t="shared" si="671"/>
        <v/>
      </c>
    </row>
    <row r="870" spans="2:11" x14ac:dyDescent="0.2">
      <c r="B870" s="11">
        <v>863</v>
      </c>
      <c r="C870" s="8">
        <f t="shared" si="635"/>
        <v>201</v>
      </c>
      <c r="D870" s="8" t="s">
        <v>415</v>
      </c>
      <c r="E870" s="8">
        <f t="shared" ref="E870:G870" si="692">E445</f>
        <v>12</v>
      </c>
      <c r="F870" s="8" t="s">
        <v>52</v>
      </c>
      <c r="G870" s="8">
        <f t="shared" si="692"/>
        <v>1</v>
      </c>
      <c r="H870" s="8">
        <f t="shared" si="637"/>
        <v>3</v>
      </c>
      <c r="I870" s="17">
        <v>32</v>
      </c>
      <c r="J870" s="8" t="s">
        <v>53</v>
      </c>
      <c r="K870" s="8" t="str">
        <f t="shared" si="671"/>
        <v/>
      </c>
    </row>
    <row r="871" spans="2:11" x14ac:dyDescent="0.2">
      <c r="B871" s="11">
        <v>864</v>
      </c>
      <c r="C871" s="8">
        <f t="shared" si="635"/>
        <v>201</v>
      </c>
      <c r="D871" s="8" t="s">
        <v>415</v>
      </c>
      <c r="E871" s="8">
        <f t="shared" ref="E871:G871" si="693">E446</f>
        <v>13</v>
      </c>
      <c r="F871" s="8" t="s">
        <v>54</v>
      </c>
      <c r="G871" s="8">
        <f t="shared" si="693"/>
        <v>1</v>
      </c>
      <c r="H871" s="8">
        <f t="shared" si="637"/>
        <v>3</v>
      </c>
      <c r="I871" s="17">
        <v>32</v>
      </c>
      <c r="J871" s="8" t="s">
        <v>55</v>
      </c>
      <c r="K871" s="8" t="str">
        <f t="shared" si="671"/>
        <v/>
      </c>
    </row>
    <row r="872" spans="2:11" x14ac:dyDescent="0.2">
      <c r="B872" s="11">
        <v>865</v>
      </c>
      <c r="C872" s="8">
        <f t="shared" si="635"/>
        <v>201</v>
      </c>
      <c r="D872" s="8" t="s">
        <v>415</v>
      </c>
      <c r="E872" s="8">
        <f t="shared" ref="E872:G872" si="694">E447</f>
        <v>14</v>
      </c>
      <c r="F872" s="8" t="s">
        <v>56</v>
      </c>
      <c r="G872" s="8">
        <f t="shared" si="694"/>
        <v>1</v>
      </c>
      <c r="H872" s="8">
        <f t="shared" si="637"/>
        <v>3</v>
      </c>
      <c r="I872" s="17">
        <v>32</v>
      </c>
      <c r="J872" s="8" t="s">
        <v>57</v>
      </c>
      <c r="K872" s="8" t="str">
        <f t="shared" si="671"/>
        <v/>
      </c>
    </row>
    <row r="873" spans="2:11" x14ac:dyDescent="0.2">
      <c r="B873" s="11">
        <v>866</v>
      </c>
      <c r="C873" s="8">
        <f t="shared" si="635"/>
        <v>201</v>
      </c>
      <c r="D873" s="8" t="s">
        <v>415</v>
      </c>
      <c r="E873" s="8">
        <f t="shared" ref="E873:G873" si="695">E448</f>
        <v>15</v>
      </c>
      <c r="F873" s="8" t="s">
        <v>58</v>
      </c>
      <c r="G873" s="8">
        <f t="shared" si="695"/>
        <v>1</v>
      </c>
      <c r="H873" s="8">
        <f t="shared" si="637"/>
        <v>3</v>
      </c>
      <c r="I873" s="17">
        <v>35</v>
      </c>
      <c r="J873" s="8" t="s">
        <v>59</v>
      </c>
      <c r="K873" s="8" t="str">
        <f t="shared" si="671"/>
        <v/>
      </c>
    </row>
    <row r="874" spans="2:11" x14ac:dyDescent="0.2">
      <c r="B874" s="11">
        <v>867</v>
      </c>
      <c r="C874" s="8">
        <f t="shared" si="635"/>
        <v>201</v>
      </c>
      <c r="D874" s="8" t="s">
        <v>415</v>
      </c>
      <c r="E874" s="8">
        <f t="shared" ref="E874:G874" si="696">E449</f>
        <v>16</v>
      </c>
      <c r="F874" s="8" t="s">
        <v>60</v>
      </c>
      <c r="G874" s="8">
        <f t="shared" si="696"/>
        <v>1</v>
      </c>
      <c r="H874" s="8">
        <f t="shared" si="637"/>
        <v>3</v>
      </c>
      <c r="I874" s="17">
        <v>35</v>
      </c>
      <c r="J874" s="8" t="s">
        <v>61</v>
      </c>
      <c r="K874" s="8" t="str">
        <f t="shared" si="671"/>
        <v/>
      </c>
    </row>
    <row r="875" spans="2:11" x14ac:dyDescent="0.2">
      <c r="B875" s="11">
        <v>868</v>
      </c>
      <c r="C875" s="8">
        <f t="shared" si="635"/>
        <v>201</v>
      </c>
      <c r="D875" s="8" t="s">
        <v>415</v>
      </c>
      <c r="E875" s="8">
        <f t="shared" ref="E875:G875" si="697">E450</f>
        <v>17</v>
      </c>
      <c r="F875" s="8" t="s">
        <v>62</v>
      </c>
      <c r="G875" s="8">
        <f t="shared" si="697"/>
        <v>1</v>
      </c>
      <c r="H875" s="8">
        <f t="shared" si="637"/>
        <v>3</v>
      </c>
      <c r="I875" s="17">
        <v>36</v>
      </c>
      <c r="J875" s="8" t="s">
        <v>63</v>
      </c>
      <c r="K875" s="8" t="str">
        <f t="shared" si="671"/>
        <v/>
      </c>
    </row>
    <row r="876" spans="2:11" x14ac:dyDescent="0.2">
      <c r="B876" s="11">
        <v>869</v>
      </c>
      <c r="C876" s="8">
        <f t="shared" si="635"/>
        <v>201</v>
      </c>
      <c r="D876" s="8" t="s">
        <v>415</v>
      </c>
      <c r="E876" s="8">
        <f t="shared" ref="E876:G876" si="698">E451</f>
        <v>18</v>
      </c>
      <c r="F876" s="8" t="s">
        <v>64</v>
      </c>
      <c r="G876" s="8">
        <f t="shared" si="698"/>
        <v>1</v>
      </c>
      <c r="H876" s="8">
        <f t="shared" si="637"/>
        <v>3</v>
      </c>
      <c r="I876" s="17">
        <v>38</v>
      </c>
      <c r="J876" s="8" t="s">
        <v>65</v>
      </c>
      <c r="K876" s="8" t="str">
        <f t="shared" si="671"/>
        <v/>
      </c>
    </row>
    <row r="877" spans="2:11" x14ac:dyDescent="0.2">
      <c r="B877" s="11">
        <v>870</v>
      </c>
      <c r="C877" s="8">
        <f t="shared" si="635"/>
        <v>201</v>
      </c>
      <c r="D877" s="8" t="s">
        <v>415</v>
      </c>
      <c r="E877" s="8">
        <f t="shared" ref="E877:G877" si="699">E452</f>
        <v>19</v>
      </c>
      <c r="F877" s="8" t="s">
        <v>66</v>
      </c>
      <c r="G877" s="8">
        <f t="shared" si="699"/>
        <v>1</v>
      </c>
      <c r="H877" s="8">
        <f t="shared" si="637"/>
        <v>3</v>
      </c>
      <c r="I877" s="17">
        <v>38</v>
      </c>
      <c r="J877" s="8" t="s">
        <v>67</v>
      </c>
      <c r="K877" s="8" t="str">
        <f t="shared" si="671"/>
        <v/>
      </c>
    </row>
    <row r="878" spans="2:11" x14ac:dyDescent="0.2">
      <c r="B878" s="11">
        <v>871</v>
      </c>
      <c r="C878" s="8">
        <f t="shared" si="635"/>
        <v>201</v>
      </c>
      <c r="D878" s="8" t="s">
        <v>415</v>
      </c>
      <c r="E878" s="8">
        <f t="shared" ref="E878:G878" si="700">E453</f>
        <v>20</v>
      </c>
      <c r="F878" s="8" t="s">
        <v>68</v>
      </c>
      <c r="G878" s="8">
        <f t="shared" si="700"/>
        <v>1</v>
      </c>
      <c r="H878" s="8">
        <f t="shared" si="637"/>
        <v>3</v>
      </c>
      <c r="I878" s="17">
        <v>40</v>
      </c>
      <c r="J878" s="8" t="s">
        <v>69</v>
      </c>
      <c r="K878" s="8" t="str">
        <f t="shared" si="671"/>
        <v/>
      </c>
    </row>
    <row r="879" spans="2:11" x14ac:dyDescent="0.2">
      <c r="B879" s="11">
        <v>872</v>
      </c>
      <c r="C879" s="8">
        <f t="shared" si="635"/>
        <v>201</v>
      </c>
      <c r="D879" s="8" t="s">
        <v>415</v>
      </c>
      <c r="E879" s="8">
        <f t="shared" ref="E879:G879" si="701">E454</f>
        <v>21</v>
      </c>
      <c r="F879" s="8" t="s">
        <v>70</v>
      </c>
      <c r="G879" s="8">
        <f t="shared" si="701"/>
        <v>1</v>
      </c>
      <c r="H879" s="8">
        <f t="shared" si="637"/>
        <v>3</v>
      </c>
      <c r="I879" s="17">
        <v>42</v>
      </c>
      <c r="J879" s="8" t="s">
        <v>71</v>
      </c>
      <c r="K879" s="8" t="str">
        <f t="shared" si="671"/>
        <v/>
      </c>
    </row>
    <row r="880" spans="2:11" x14ac:dyDescent="0.2">
      <c r="B880" s="11">
        <v>873</v>
      </c>
      <c r="C880" s="8">
        <f t="shared" si="635"/>
        <v>201</v>
      </c>
      <c r="D880" s="8" t="s">
        <v>415</v>
      </c>
      <c r="E880" s="8">
        <f t="shared" ref="E880:G880" si="702">E455</f>
        <v>22</v>
      </c>
      <c r="F880" s="8" t="s">
        <v>72</v>
      </c>
      <c r="G880" s="8">
        <f t="shared" si="702"/>
        <v>1</v>
      </c>
      <c r="H880" s="8">
        <f t="shared" si="637"/>
        <v>3</v>
      </c>
      <c r="I880" s="17">
        <v>42</v>
      </c>
      <c r="J880" s="8" t="s">
        <v>73</v>
      </c>
      <c r="K880" s="8" t="str">
        <f t="shared" si="671"/>
        <v/>
      </c>
    </row>
    <row r="881" spans="1:11" x14ac:dyDescent="0.2">
      <c r="B881" s="11">
        <v>874</v>
      </c>
      <c r="C881" s="8">
        <f t="shared" si="635"/>
        <v>201</v>
      </c>
      <c r="D881" s="8" t="s">
        <v>415</v>
      </c>
      <c r="E881" s="8">
        <f t="shared" ref="E881:G881" si="703">E456</f>
        <v>23</v>
      </c>
      <c r="F881" s="8" t="s">
        <v>74</v>
      </c>
      <c r="G881" s="8">
        <f t="shared" si="703"/>
        <v>1</v>
      </c>
      <c r="H881" s="8">
        <f t="shared" si="637"/>
        <v>3</v>
      </c>
      <c r="I881" s="17">
        <v>44</v>
      </c>
      <c r="J881" s="8" t="s">
        <v>75</v>
      </c>
      <c r="K881" s="8" t="str">
        <f t="shared" si="671"/>
        <v/>
      </c>
    </row>
    <row r="882" spans="1:11" x14ac:dyDescent="0.2">
      <c r="B882" s="11">
        <v>875</v>
      </c>
      <c r="C882" s="8">
        <f t="shared" ref="C882:C945" si="704">C457+100</f>
        <v>201</v>
      </c>
      <c r="D882" s="8" t="s">
        <v>415</v>
      </c>
      <c r="E882" s="8">
        <f t="shared" ref="E882:G882" si="705">E457</f>
        <v>24</v>
      </c>
      <c r="F882" s="8" t="s">
        <v>76</v>
      </c>
      <c r="G882" s="8">
        <f t="shared" si="705"/>
        <v>1</v>
      </c>
      <c r="H882" s="8">
        <f t="shared" ref="H882:H945" si="706">H457+1</f>
        <v>3</v>
      </c>
      <c r="I882" s="17">
        <v>46</v>
      </c>
      <c r="J882" s="8" t="s">
        <v>77</v>
      </c>
      <c r="K882" s="8" t="str">
        <f t="shared" si="671"/>
        <v/>
      </c>
    </row>
    <row r="883" spans="1:11" x14ac:dyDescent="0.2">
      <c r="B883" s="11">
        <v>876</v>
      </c>
      <c r="C883" s="8">
        <f t="shared" si="704"/>
        <v>201</v>
      </c>
      <c r="D883" s="8" t="s">
        <v>415</v>
      </c>
      <c r="E883" s="8">
        <f t="shared" ref="E883:G883" si="707">E458</f>
        <v>25</v>
      </c>
      <c r="F883" s="8" t="s">
        <v>78</v>
      </c>
      <c r="G883" s="8">
        <f t="shared" si="707"/>
        <v>1</v>
      </c>
      <c r="H883" s="8">
        <f t="shared" si="706"/>
        <v>3</v>
      </c>
      <c r="I883" s="17">
        <v>46</v>
      </c>
      <c r="J883" s="8" t="s">
        <v>79</v>
      </c>
      <c r="K883" s="8" t="str">
        <f t="shared" si="671"/>
        <v/>
      </c>
    </row>
    <row r="884" spans="1:11" x14ac:dyDescent="0.2">
      <c r="B884" s="11">
        <v>877</v>
      </c>
      <c r="C884" s="8">
        <f t="shared" si="704"/>
        <v>201</v>
      </c>
      <c r="D884" s="8" t="s">
        <v>415</v>
      </c>
      <c r="E884" s="8">
        <f t="shared" ref="E884:G884" si="708">E459</f>
        <v>26</v>
      </c>
      <c r="F884" s="8" t="s">
        <v>80</v>
      </c>
      <c r="G884" s="8">
        <f t="shared" si="708"/>
        <v>1</v>
      </c>
      <c r="H884" s="8">
        <f t="shared" si="706"/>
        <v>3</v>
      </c>
      <c r="I884" s="17">
        <v>48</v>
      </c>
      <c r="J884" s="8" t="s">
        <v>81</v>
      </c>
      <c r="K884" s="8" t="str">
        <f t="shared" si="671"/>
        <v/>
      </c>
    </row>
    <row r="885" spans="1:11" x14ac:dyDescent="0.2">
      <c r="B885" s="11">
        <v>878</v>
      </c>
      <c r="C885" s="8">
        <f t="shared" si="704"/>
        <v>201</v>
      </c>
      <c r="D885" s="8" t="s">
        <v>415</v>
      </c>
      <c r="E885" s="8">
        <f t="shared" ref="E885:G885" si="709">E460</f>
        <v>27</v>
      </c>
      <c r="F885" s="8" t="s">
        <v>82</v>
      </c>
      <c r="G885" s="8">
        <f t="shared" si="709"/>
        <v>1</v>
      </c>
      <c r="H885" s="8">
        <f t="shared" si="706"/>
        <v>3</v>
      </c>
      <c r="I885" s="17">
        <v>48</v>
      </c>
      <c r="J885" s="8" t="s">
        <v>83</v>
      </c>
      <c r="K885" s="8" t="str">
        <f t="shared" si="671"/>
        <v/>
      </c>
    </row>
    <row r="886" spans="1:11" x14ac:dyDescent="0.2">
      <c r="B886" s="11">
        <v>879</v>
      </c>
      <c r="C886" s="8">
        <f t="shared" si="704"/>
        <v>201</v>
      </c>
      <c r="D886" s="8" t="s">
        <v>415</v>
      </c>
      <c r="E886" s="8">
        <f t="shared" ref="E886:G886" si="710">E461</f>
        <v>28</v>
      </c>
      <c r="F886" s="8" t="s">
        <v>84</v>
      </c>
      <c r="G886" s="8">
        <f t="shared" si="710"/>
        <v>1</v>
      </c>
      <c r="H886" s="8">
        <f t="shared" si="706"/>
        <v>3</v>
      </c>
      <c r="I886" s="17">
        <v>49</v>
      </c>
      <c r="J886" s="8" t="s">
        <v>85</v>
      </c>
      <c r="K886" s="8" t="str">
        <f t="shared" si="671"/>
        <v/>
      </c>
    </row>
    <row r="887" spans="1:11" x14ac:dyDescent="0.2">
      <c r="B887" s="11">
        <v>880</v>
      </c>
      <c r="C887" s="8">
        <f t="shared" si="704"/>
        <v>201</v>
      </c>
      <c r="D887" s="8" t="s">
        <v>415</v>
      </c>
      <c r="E887" s="8">
        <f t="shared" ref="E887:G887" si="711">E462</f>
        <v>29</v>
      </c>
      <c r="F887" s="8" t="s">
        <v>86</v>
      </c>
      <c r="G887" s="8">
        <f t="shared" si="711"/>
        <v>1</v>
      </c>
      <c r="H887" s="8">
        <f t="shared" si="706"/>
        <v>3</v>
      </c>
      <c r="I887" s="17">
        <v>50</v>
      </c>
      <c r="J887" s="8" t="s">
        <v>87</v>
      </c>
      <c r="K887" s="8" t="str">
        <f t="shared" si="671"/>
        <v/>
      </c>
    </row>
    <row r="888" spans="1:11" x14ac:dyDescent="0.2">
      <c r="B888" s="11">
        <v>881</v>
      </c>
      <c r="C888" s="8">
        <f t="shared" si="704"/>
        <v>201</v>
      </c>
      <c r="D888" s="8" t="s">
        <v>415</v>
      </c>
      <c r="E888" s="8">
        <f t="shared" ref="E888:G888" si="712">E463</f>
        <v>30</v>
      </c>
      <c r="F888" s="8" t="s">
        <v>88</v>
      </c>
      <c r="G888" s="8">
        <f t="shared" si="712"/>
        <v>1</v>
      </c>
      <c r="H888" s="8">
        <f t="shared" si="706"/>
        <v>3</v>
      </c>
      <c r="I888" s="17" t="s">
        <v>89</v>
      </c>
      <c r="J888" s="8" t="s">
        <v>89</v>
      </c>
      <c r="K888" s="8" t="str">
        <f t="shared" si="671"/>
        <v/>
      </c>
    </row>
    <row r="889" spans="1:11" x14ac:dyDescent="0.2">
      <c r="A889" s="8">
        <f t="shared" ref="A889:A919" si="713">C858</f>
        <v>201</v>
      </c>
      <c r="B889" s="11">
        <v>882</v>
      </c>
      <c r="C889" s="8">
        <f t="shared" si="704"/>
        <v>202</v>
      </c>
      <c r="D889" s="8" t="s">
        <v>416</v>
      </c>
      <c r="E889" s="8">
        <f t="shared" ref="E889:G889" si="714">E464</f>
        <v>0</v>
      </c>
      <c r="F889" s="8" t="s">
        <v>90</v>
      </c>
      <c r="G889" s="8">
        <f t="shared" si="714"/>
        <v>1</v>
      </c>
      <c r="H889" s="8">
        <f t="shared" si="706"/>
        <v>3</v>
      </c>
      <c r="I889" s="17">
        <v>1</v>
      </c>
      <c r="J889" s="8" t="s">
        <v>29</v>
      </c>
      <c r="K889" s="8" t="str">
        <f t="shared" si="671"/>
        <v>201#10</v>
      </c>
    </row>
    <row r="890" spans="1:11" x14ac:dyDescent="0.2">
      <c r="A890" s="8">
        <f t="shared" si="713"/>
        <v>201</v>
      </c>
      <c r="B890" s="11">
        <v>883</v>
      </c>
      <c r="C890" s="8">
        <f t="shared" si="704"/>
        <v>202</v>
      </c>
      <c r="D890" s="8" t="s">
        <v>416</v>
      </c>
      <c r="E890" s="8">
        <f t="shared" ref="E890:G890" si="715">E465</f>
        <v>1</v>
      </c>
      <c r="F890" s="8" t="s">
        <v>92</v>
      </c>
      <c r="G890" s="8">
        <f t="shared" si="715"/>
        <v>1</v>
      </c>
      <c r="H890" s="8">
        <f t="shared" si="706"/>
        <v>3</v>
      </c>
      <c r="I890" s="17">
        <v>1</v>
      </c>
      <c r="J890" s="8" t="s">
        <v>31</v>
      </c>
      <c r="K890" s="8" t="str">
        <f t="shared" si="671"/>
        <v>201#10</v>
      </c>
    </row>
    <row r="891" spans="1:11" x14ac:dyDescent="0.2">
      <c r="A891" s="8">
        <f t="shared" si="713"/>
        <v>201</v>
      </c>
      <c r="B891" s="11">
        <v>884</v>
      </c>
      <c r="C891" s="8">
        <f t="shared" si="704"/>
        <v>202</v>
      </c>
      <c r="D891" s="8" t="s">
        <v>416</v>
      </c>
      <c r="E891" s="8">
        <f t="shared" ref="E891:G891" si="716">E466</f>
        <v>2</v>
      </c>
      <c r="F891" s="8" t="s">
        <v>93</v>
      </c>
      <c r="G891" s="8">
        <f t="shared" si="716"/>
        <v>1</v>
      </c>
      <c r="H891" s="8">
        <f t="shared" si="706"/>
        <v>3</v>
      </c>
      <c r="I891" s="17">
        <v>1</v>
      </c>
      <c r="J891" s="8" t="s">
        <v>33</v>
      </c>
      <c r="K891" s="8" t="str">
        <f t="shared" si="671"/>
        <v>201#10</v>
      </c>
    </row>
    <row r="892" spans="1:11" x14ac:dyDescent="0.2">
      <c r="A892" s="8">
        <f t="shared" si="713"/>
        <v>201</v>
      </c>
      <c r="B892" s="11">
        <v>885</v>
      </c>
      <c r="C892" s="8">
        <f t="shared" si="704"/>
        <v>202</v>
      </c>
      <c r="D892" s="8" t="s">
        <v>416</v>
      </c>
      <c r="E892" s="8">
        <f t="shared" ref="E892:G892" si="717">E467</f>
        <v>3</v>
      </c>
      <c r="F892" s="8" t="s">
        <v>94</v>
      </c>
      <c r="G892" s="8">
        <f t="shared" si="717"/>
        <v>1</v>
      </c>
      <c r="H892" s="8">
        <f t="shared" si="706"/>
        <v>3</v>
      </c>
      <c r="I892" s="17">
        <v>1</v>
      </c>
      <c r="J892" s="8" t="s">
        <v>35</v>
      </c>
      <c r="K892" s="8" t="str">
        <f t="shared" si="671"/>
        <v>201#10</v>
      </c>
    </row>
    <row r="893" spans="1:11" x14ac:dyDescent="0.2">
      <c r="A893" s="8">
        <f t="shared" si="713"/>
        <v>201</v>
      </c>
      <c r="B893" s="11">
        <v>886</v>
      </c>
      <c r="C893" s="8">
        <f t="shared" si="704"/>
        <v>202</v>
      </c>
      <c r="D893" s="8" t="s">
        <v>416</v>
      </c>
      <c r="E893" s="8">
        <f t="shared" ref="E893:G893" si="718">E468</f>
        <v>4</v>
      </c>
      <c r="F893" s="8" t="s">
        <v>95</v>
      </c>
      <c r="G893" s="8">
        <f t="shared" si="718"/>
        <v>1</v>
      </c>
      <c r="H893" s="8">
        <f t="shared" si="706"/>
        <v>3</v>
      </c>
      <c r="I893" s="17">
        <v>1</v>
      </c>
      <c r="J893" s="8" t="s">
        <v>37</v>
      </c>
      <c r="K893" s="8" t="str">
        <f t="shared" si="671"/>
        <v>201#10</v>
      </c>
    </row>
    <row r="894" spans="1:11" x14ac:dyDescent="0.2">
      <c r="A894" s="8">
        <f t="shared" si="713"/>
        <v>201</v>
      </c>
      <c r="B894" s="11">
        <v>887</v>
      </c>
      <c r="C894" s="8">
        <f t="shared" si="704"/>
        <v>202</v>
      </c>
      <c r="D894" s="8" t="s">
        <v>416</v>
      </c>
      <c r="E894" s="8">
        <f t="shared" ref="E894:G894" si="719">E469</f>
        <v>5</v>
      </c>
      <c r="F894" s="8" t="s">
        <v>96</v>
      </c>
      <c r="G894" s="8">
        <f t="shared" si="719"/>
        <v>1</v>
      </c>
      <c r="H894" s="8">
        <f t="shared" si="706"/>
        <v>3</v>
      </c>
      <c r="I894" s="17">
        <v>1</v>
      </c>
      <c r="J894" s="8" t="s">
        <v>39</v>
      </c>
      <c r="K894" s="8" t="str">
        <f t="shared" si="671"/>
        <v>201#10</v>
      </c>
    </row>
    <row r="895" spans="1:11" x14ac:dyDescent="0.2">
      <c r="A895" s="8">
        <f t="shared" si="713"/>
        <v>201</v>
      </c>
      <c r="B895" s="11">
        <v>888</v>
      </c>
      <c r="C895" s="8">
        <f t="shared" si="704"/>
        <v>202</v>
      </c>
      <c r="D895" s="8" t="s">
        <v>416</v>
      </c>
      <c r="E895" s="8">
        <f t="shared" ref="E895:G895" si="720">E470</f>
        <v>6</v>
      </c>
      <c r="F895" s="8" t="s">
        <v>97</v>
      </c>
      <c r="G895" s="8">
        <f t="shared" si="720"/>
        <v>1</v>
      </c>
      <c r="H895" s="8">
        <f t="shared" si="706"/>
        <v>3</v>
      </c>
      <c r="I895" s="17">
        <v>1</v>
      </c>
      <c r="J895" s="8" t="s">
        <v>41</v>
      </c>
      <c r="K895" s="8" t="str">
        <f t="shared" si="671"/>
        <v>201#10</v>
      </c>
    </row>
    <row r="896" spans="1:11" x14ac:dyDescent="0.2">
      <c r="A896" s="8">
        <f t="shared" si="713"/>
        <v>201</v>
      </c>
      <c r="B896" s="11">
        <v>889</v>
      </c>
      <c r="C896" s="8">
        <f t="shared" si="704"/>
        <v>202</v>
      </c>
      <c r="D896" s="8" t="s">
        <v>416</v>
      </c>
      <c r="E896" s="8">
        <f t="shared" ref="E896:G896" si="721">E471</f>
        <v>7</v>
      </c>
      <c r="F896" s="8" t="s">
        <v>98</v>
      </c>
      <c r="G896" s="8">
        <f t="shared" si="721"/>
        <v>1</v>
      </c>
      <c r="H896" s="8">
        <f t="shared" si="706"/>
        <v>3</v>
      </c>
      <c r="I896" s="17">
        <v>1</v>
      </c>
      <c r="J896" s="8" t="s">
        <v>43</v>
      </c>
      <c r="K896" s="8" t="str">
        <f t="shared" si="671"/>
        <v>201#10</v>
      </c>
    </row>
    <row r="897" spans="1:11" x14ac:dyDescent="0.2">
      <c r="A897" s="8">
        <f t="shared" si="713"/>
        <v>201</v>
      </c>
      <c r="B897" s="11">
        <v>890</v>
      </c>
      <c r="C897" s="8">
        <f t="shared" si="704"/>
        <v>202</v>
      </c>
      <c r="D897" s="8" t="s">
        <v>416</v>
      </c>
      <c r="E897" s="8">
        <f t="shared" ref="E897:G897" si="722">E472</f>
        <v>8</v>
      </c>
      <c r="F897" s="8" t="s">
        <v>99</v>
      </c>
      <c r="G897" s="8">
        <f t="shared" si="722"/>
        <v>1</v>
      </c>
      <c r="H897" s="8">
        <f t="shared" si="706"/>
        <v>3</v>
      </c>
      <c r="I897" s="17">
        <v>1</v>
      </c>
      <c r="J897" s="8" t="s">
        <v>45</v>
      </c>
      <c r="K897" s="8" t="str">
        <f t="shared" si="671"/>
        <v>201#10</v>
      </c>
    </row>
    <row r="898" spans="1:11" x14ac:dyDescent="0.2">
      <c r="A898" s="8">
        <f t="shared" si="713"/>
        <v>201</v>
      </c>
      <c r="B898" s="11">
        <v>891</v>
      </c>
      <c r="C898" s="8">
        <f t="shared" si="704"/>
        <v>202</v>
      </c>
      <c r="D898" s="8" t="s">
        <v>416</v>
      </c>
      <c r="E898" s="8">
        <f t="shared" ref="E898:G898" si="723">E473</f>
        <v>9</v>
      </c>
      <c r="F898" s="8" t="s">
        <v>100</v>
      </c>
      <c r="G898" s="8">
        <f t="shared" si="723"/>
        <v>1</v>
      </c>
      <c r="H898" s="8">
        <f t="shared" si="706"/>
        <v>3</v>
      </c>
      <c r="I898" s="17">
        <v>1</v>
      </c>
      <c r="J898" s="8" t="s">
        <v>47</v>
      </c>
      <c r="K898" s="8" t="str">
        <f t="shared" si="671"/>
        <v>201#10</v>
      </c>
    </row>
    <row r="899" spans="1:11" x14ac:dyDescent="0.2">
      <c r="A899" s="8">
        <f t="shared" si="713"/>
        <v>201</v>
      </c>
      <c r="B899" s="11">
        <v>892</v>
      </c>
      <c r="C899" s="8">
        <f t="shared" si="704"/>
        <v>202</v>
      </c>
      <c r="D899" s="8" t="s">
        <v>416</v>
      </c>
      <c r="E899" s="8">
        <f t="shared" ref="E899:G899" si="724">E474</f>
        <v>10</v>
      </c>
      <c r="F899" s="8" t="s">
        <v>101</v>
      </c>
      <c r="G899" s="8">
        <f t="shared" si="724"/>
        <v>1</v>
      </c>
      <c r="H899" s="8">
        <f t="shared" si="706"/>
        <v>3</v>
      </c>
      <c r="I899" s="17">
        <v>28</v>
      </c>
      <c r="J899" s="8" t="s">
        <v>49</v>
      </c>
      <c r="K899" s="8" t="str">
        <f t="shared" si="671"/>
        <v>201#10</v>
      </c>
    </row>
    <row r="900" spans="1:11" x14ac:dyDescent="0.2">
      <c r="A900" s="8">
        <f t="shared" si="713"/>
        <v>201</v>
      </c>
      <c r="B900" s="11">
        <v>893</v>
      </c>
      <c r="C900" s="8">
        <f t="shared" si="704"/>
        <v>202</v>
      </c>
      <c r="D900" s="8" t="s">
        <v>416</v>
      </c>
      <c r="E900" s="8">
        <f t="shared" ref="E900:G900" si="725">E475</f>
        <v>11</v>
      </c>
      <c r="F900" s="8" t="s">
        <v>102</v>
      </c>
      <c r="G900" s="8">
        <f t="shared" si="725"/>
        <v>1</v>
      </c>
      <c r="H900" s="8">
        <f t="shared" si="706"/>
        <v>3</v>
      </c>
      <c r="I900" s="17">
        <v>28</v>
      </c>
      <c r="J900" s="8" t="s">
        <v>51</v>
      </c>
      <c r="K900" s="8" t="str">
        <f t="shared" si="671"/>
        <v>201#10</v>
      </c>
    </row>
    <row r="901" spans="1:11" x14ac:dyDescent="0.2">
      <c r="A901" s="8">
        <f t="shared" si="713"/>
        <v>201</v>
      </c>
      <c r="B901" s="11">
        <v>894</v>
      </c>
      <c r="C901" s="8">
        <f t="shared" si="704"/>
        <v>202</v>
      </c>
      <c r="D901" s="8" t="s">
        <v>416</v>
      </c>
      <c r="E901" s="8">
        <f t="shared" ref="E901:G901" si="726">E476</f>
        <v>12</v>
      </c>
      <c r="F901" s="8" t="s">
        <v>103</v>
      </c>
      <c r="G901" s="8">
        <f t="shared" si="726"/>
        <v>1</v>
      </c>
      <c r="H901" s="8">
        <f t="shared" si="706"/>
        <v>3</v>
      </c>
      <c r="I901" s="17">
        <v>32</v>
      </c>
      <c r="J901" s="8" t="s">
        <v>53</v>
      </c>
      <c r="K901" s="8" t="str">
        <f t="shared" si="671"/>
        <v>201#10</v>
      </c>
    </row>
    <row r="902" spans="1:11" x14ac:dyDescent="0.2">
      <c r="A902" s="8">
        <f t="shared" si="713"/>
        <v>201</v>
      </c>
      <c r="B902" s="11">
        <v>895</v>
      </c>
      <c r="C902" s="8">
        <f t="shared" si="704"/>
        <v>202</v>
      </c>
      <c r="D902" s="8" t="s">
        <v>416</v>
      </c>
      <c r="E902" s="8">
        <f t="shared" ref="E902:G902" si="727">E477</f>
        <v>13</v>
      </c>
      <c r="F902" s="8" t="s">
        <v>104</v>
      </c>
      <c r="G902" s="8">
        <f t="shared" si="727"/>
        <v>1</v>
      </c>
      <c r="H902" s="8">
        <f t="shared" si="706"/>
        <v>3</v>
      </c>
      <c r="I902" s="17">
        <v>32</v>
      </c>
      <c r="J902" s="8" t="s">
        <v>55</v>
      </c>
      <c r="K902" s="8" t="str">
        <f t="shared" si="671"/>
        <v>201#10</v>
      </c>
    </row>
    <row r="903" spans="1:11" x14ac:dyDescent="0.2">
      <c r="A903" s="8">
        <f t="shared" si="713"/>
        <v>201</v>
      </c>
      <c r="B903" s="11">
        <v>896</v>
      </c>
      <c r="C903" s="8">
        <f t="shared" si="704"/>
        <v>202</v>
      </c>
      <c r="D903" s="8" t="s">
        <v>416</v>
      </c>
      <c r="E903" s="8">
        <f t="shared" ref="E903:G903" si="728">E478</f>
        <v>14</v>
      </c>
      <c r="F903" s="8" t="s">
        <v>105</v>
      </c>
      <c r="G903" s="8">
        <f t="shared" si="728"/>
        <v>1</v>
      </c>
      <c r="H903" s="8">
        <f t="shared" si="706"/>
        <v>3</v>
      </c>
      <c r="I903" s="17">
        <v>32</v>
      </c>
      <c r="J903" s="8" t="s">
        <v>57</v>
      </c>
      <c r="K903" s="8" t="str">
        <f t="shared" si="671"/>
        <v>201#10</v>
      </c>
    </row>
    <row r="904" spans="1:11" x14ac:dyDescent="0.2">
      <c r="A904" s="8">
        <f t="shared" si="713"/>
        <v>201</v>
      </c>
      <c r="B904" s="11">
        <v>897</v>
      </c>
      <c r="C904" s="8">
        <f t="shared" si="704"/>
        <v>202</v>
      </c>
      <c r="D904" s="8" t="s">
        <v>416</v>
      </c>
      <c r="E904" s="8">
        <f t="shared" ref="E904:G904" si="729">E479</f>
        <v>15</v>
      </c>
      <c r="F904" s="8" t="s">
        <v>106</v>
      </c>
      <c r="G904" s="8">
        <f t="shared" si="729"/>
        <v>1</v>
      </c>
      <c r="H904" s="8">
        <f t="shared" si="706"/>
        <v>3</v>
      </c>
      <c r="I904" s="17">
        <v>35</v>
      </c>
      <c r="J904" s="8" t="s">
        <v>59</v>
      </c>
      <c r="K904" s="8" t="str">
        <f t="shared" si="671"/>
        <v>201#10</v>
      </c>
    </row>
    <row r="905" spans="1:11" x14ac:dyDescent="0.2">
      <c r="A905" s="8">
        <f t="shared" si="713"/>
        <v>201</v>
      </c>
      <c r="B905" s="11">
        <v>898</v>
      </c>
      <c r="C905" s="8">
        <f t="shared" si="704"/>
        <v>202</v>
      </c>
      <c r="D905" s="8" t="s">
        <v>416</v>
      </c>
      <c r="E905" s="8">
        <f t="shared" ref="E905:G905" si="730">E480</f>
        <v>16</v>
      </c>
      <c r="F905" s="8" t="s">
        <v>107</v>
      </c>
      <c r="G905" s="8">
        <f t="shared" si="730"/>
        <v>1</v>
      </c>
      <c r="H905" s="8">
        <f t="shared" si="706"/>
        <v>3</v>
      </c>
      <c r="I905" s="17">
        <v>35</v>
      </c>
      <c r="J905" s="8" t="s">
        <v>61</v>
      </c>
      <c r="K905" s="8" t="str">
        <f t="shared" si="671"/>
        <v>201#10</v>
      </c>
    </row>
    <row r="906" spans="1:11" x14ac:dyDescent="0.2">
      <c r="A906" s="8">
        <f t="shared" si="713"/>
        <v>201</v>
      </c>
      <c r="B906" s="11">
        <v>899</v>
      </c>
      <c r="C906" s="8">
        <f t="shared" si="704"/>
        <v>202</v>
      </c>
      <c r="D906" s="8" t="s">
        <v>416</v>
      </c>
      <c r="E906" s="8">
        <f t="shared" ref="E906:G906" si="731">E481</f>
        <v>17</v>
      </c>
      <c r="F906" s="8" t="s">
        <v>108</v>
      </c>
      <c r="G906" s="8">
        <f t="shared" si="731"/>
        <v>1</v>
      </c>
      <c r="H906" s="8">
        <f t="shared" si="706"/>
        <v>3</v>
      </c>
      <c r="I906" s="17">
        <v>36</v>
      </c>
      <c r="J906" s="8" t="s">
        <v>63</v>
      </c>
      <c r="K906" s="8" t="str">
        <f t="shared" si="671"/>
        <v>201#10</v>
      </c>
    </row>
    <row r="907" spans="1:11" x14ac:dyDescent="0.2">
      <c r="A907" s="8">
        <f t="shared" si="713"/>
        <v>201</v>
      </c>
      <c r="B907" s="11">
        <v>900</v>
      </c>
      <c r="C907" s="8">
        <f t="shared" si="704"/>
        <v>202</v>
      </c>
      <c r="D907" s="8" t="s">
        <v>416</v>
      </c>
      <c r="E907" s="8">
        <f t="shared" ref="E907:G907" si="732">E482</f>
        <v>18</v>
      </c>
      <c r="F907" s="8" t="s">
        <v>109</v>
      </c>
      <c r="G907" s="8">
        <f t="shared" si="732"/>
        <v>1</v>
      </c>
      <c r="H907" s="8">
        <f t="shared" si="706"/>
        <v>3</v>
      </c>
      <c r="I907" s="17">
        <v>38</v>
      </c>
      <c r="J907" s="8" t="s">
        <v>65</v>
      </c>
      <c r="K907" s="8" t="str">
        <f t="shared" si="671"/>
        <v>201#10</v>
      </c>
    </row>
    <row r="908" spans="1:11" x14ac:dyDescent="0.2">
      <c r="A908" s="8">
        <f t="shared" si="713"/>
        <v>201</v>
      </c>
      <c r="B908" s="11">
        <v>901</v>
      </c>
      <c r="C908" s="8">
        <f t="shared" si="704"/>
        <v>202</v>
      </c>
      <c r="D908" s="8" t="s">
        <v>416</v>
      </c>
      <c r="E908" s="8">
        <f t="shared" ref="E908:G908" si="733">E483</f>
        <v>19</v>
      </c>
      <c r="F908" s="8" t="s">
        <v>110</v>
      </c>
      <c r="G908" s="8">
        <f t="shared" si="733"/>
        <v>1</v>
      </c>
      <c r="H908" s="8">
        <f t="shared" si="706"/>
        <v>3</v>
      </c>
      <c r="I908" s="17">
        <v>38</v>
      </c>
      <c r="J908" s="8" t="s">
        <v>67</v>
      </c>
      <c r="K908" s="8" t="str">
        <f t="shared" si="671"/>
        <v>201#10</v>
      </c>
    </row>
    <row r="909" spans="1:11" x14ac:dyDescent="0.2">
      <c r="A909" s="8">
        <f t="shared" si="713"/>
        <v>201</v>
      </c>
      <c r="B909" s="11">
        <v>902</v>
      </c>
      <c r="C909" s="8">
        <f t="shared" si="704"/>
        <v>202</v>
      </c>
      <c r="D909" s="8" t="s">
        <v>416</v>
      </c>
      <c r="E909" s="8">
        <f t="shared" ref="E909:G909" si="734">E484</f>
        <v>20</v>
      </c>
      <c r="F909" s="8" t="s">
        <v>111</v>
      </c>
      <c r="G909" s="8">
        <f t="shared" si="734"/>
        <v>1</v>
      </c>
      <c r="H909" s="8">
        <f t="shared" si="706"/>
        <v>3</v>
      </c>
      <c r="I909" s="17">
        <v>40</v>
      </c>
      <c r="J909" s="8" t="s">
        <v>69</v>
      </c>
      <c r="K909" s="8" t="str">
        <f t="shared" si="671"/>
        <v>201#10</v>
      </c>
    </row>
    <row r="910" spans="1:11" x14ac:dyDescent="0.2">
      <c r="A910" s="8">
        <f t="shared" si="713"/>
        <v>201</v>
      </c>
      <c r="B910" s="11">
        <v>903</v>
      </c>
      <c r="C910" s="8">
        <f t="shared" si="704"/>
        <v>202</v>
      </c>
      <c r="D910" s="8" t="s">
        <v>416</v>
      </c>
      <c r="E910" s="8">
        <f t="shared" ref="E910:G910" si="735">E485</f>
        <v>21</v>
      </c>
      <c r="F910" s="8" t="s">
        <v>112</v>
      </c>
      <c r="G910" s="8">
        <f t="shared" si="735"/>
        <v>1</v>
      </c>
      <c r="H910" s="8">
        <f t="shared" si="706"/>
        <v>3</v>
      </c>
      <c r="I910" s="17">
        <v>42</v>
      </c>
      <c r="J910" s="8" t="s">
        <v>71</v>
      </c>
      <c r="K910" s="8" t="str">
        <f t="shared" si="671"/>
        <v>201#10</v>
      </c>
    </row>
    <row r="911" spans="1:11" x14ac:dyDescent="0.2">
      <c r="A911" s="8">
        <f t="shared" si="713"/>
        <v>201</v>
      </c>
      <c r="B911" s="11">
        <v>904</v>
      </c>
      <c r="C911" s="8">
        <f t="shared" si="704"/>
        <v>202</v>
      </c>
      <c r="D911" s="8" t="s">
        <v>416</v>
      </c>
      <c r="E911" s="8">
        <f t="shared" ref="E911:G911" si="736">E486</f>
        <v>22</v>
      </c>
      <c r="F911" s="8" t="s">
        <v>113</v>
      </c>
      <c r="G911" s="8">
        <f t="shared" si="736"/>
        <v>1</v>
      </c>
      <c r="H911" s="8">
        <f t="shared" si="706"/>
        <v>3</v>
      </c>
      <c r="I911" s="17">
        <v>42</v>
      </c>
      <c r="J911" s="8" t="s">
        <v>73</v>
      </c>
      <c r="K911" s="8" t="str">
        <f t="shared" si="671"/>
        <v>201#10</v>
      </c>
    </row>
    <row r="912" spans="1:11" x14ac:dyDescent="0.2">
      <c r="A912" s="8">
        <f t="shared" si="713"/>
        <v>201</v>
      </c>
      <c r="B912" s="11">
        <v>905</v>
      </c>
      <c r="C912" s="8">
        <f t="shared" si="704"/>
        <v>202</v>
      </c>
      <c r="D912" s="8" t="s">
        <v>416</v>
      </c>
      <c r="E912" s="8">
        <f t="shared" ref="E912:G912" si="737">E487</f>
        <v>23</v>
      </c>
      <c r="F912" s="8" t="s">
        <v>114</v>
      </c>
      <c r="G912" s="8">
        <f t="shared" si="737"/>
        <v>1</v>
      </c>
      <c r="H912" s="8">
        <f t="shared" si="706"/>
        <v>3</v>
      </c>
      <c r="I912" s="17">
        <v>44</v>
      </c>
      <c r="J912" s="8" t="s">
        <v>75</v>
      </c>
      <c r="K912" s="8" t="str">
        <f t="shared" si="671"/>
        <v>201#10</v>
      </c>
    </row>
    <row r="913" spans="1:11" x14ac:dyDescent="0.2">
      <c r="A913" s="8">
        <f t="shared" si="713"/>
        <v>201</v>
      </c>
      <c r="B913" s="11">
        <v>906</v>
      </c>
      <c r="C913" s="8">
        <f t="shared" si="704"/>
        <v>202</v>
      </c>
      <c r="D913" s="8" t="s">
        <v>416</v>
      </c>
      <c r="E913" s="8">
        <f t="shared" ref="E913:G913" si="738">E488</f>
        <v>24</v>
      </c>
      <c r="F913" s="8" t="s">
        <v>115</v>
      </c>
      <c r="G913" s="8">
        <f t="shared" si="738"/>
        <v>1</v>
      </c>
      <c r="H913" s="8">
        <f t="shared" si="706"/>
        <v>3</v>
      </c>
      <c r="I913" s="17">
        <v>46</v>
      </c>
      <c r="J913" s="8" t="s">
        <v>77</v>
      </c>
      <c r="K913" s="8" t="str">
        <f t="shared" ref="K913:K976" si="739">A913&amp;RIGHT(K488,3)</f>
        <v>201#10</v>
      </c>
    </row>
    <row r="914" spans="1:11" x14ac:dyDescent="0.2">
      <c r="A914" s="8">
        <f t="shared" si="713"/>
        <v>201</v>
      </c>
      <c r="B914" s="11">
        <v>907</v>
      </c>
      <c r="C914" s="8">
        <f t="shared" si="704"/>
        <v>202</v>
      </c>
      <c r="D914" s="8" t="s">
        <v>416</v>
      </c>
      <c r="E914" s="8">
        <f t="shared" ref="E914:G914" si="740">E489</f>
        <v>25</v>
      </c>
      <c r="F914" s="8" t="s">
        <v>116</v>
      </c>
      <c r="G914" s="8">
        <f t="shared" si="740"/>
        <v>1</v>
      </c>
      <c r="H914" s="8">
        <f t="shared" si="706"/>
        <v>3</v>
      </c>
      <c r="I914" s="17">
        <v>46</v>
      </c>
      <c r="J914" s="8" t="s">
        <v>79</v>
      </c>
      <c r="K914" s="8" t="str">
        <f t="shared" si="739"/>
        <v>201#10</v>
      </c>
    </row>
    <row r="915" spans="1:11" x14ac:dyDescent="0.2">
      <c r="A915" s="8">
        <f t="shared" si="713"/>
        <v>201</v>
      </c>
      <c r="B915" s="11">
        <v>908</v>
      </c>
      <c r="C915" s="8">
        <f t="shared" si="704"/>
        <v>202</v>
      </c>
      <c r="D915" s="8" t="s">
        <v>416</v>
      </c>
      <c r="E915" s="8">
        <f t="shared" ref="E915:G915" si="741">E490</f>
        <v>26</v>
      </c>
      <c r="F915" s="8" t="s">
        <v>117</v>
      </c>
      <c r="G915" s="8">
        <f t="shared" si="741"/>
        <v>1</v>
      </c>
      <c r="H915" s="8">
        <f t="shared" si="706"/>
        <v>3</v>
      </c>
      <c r="I915" s="17">
        <v>48</v>
      </c>
      <c r="J915" s="8" t="s">
        <v>81</v>
      </c>
      <c r="K915" s="8" t="str">
        <f t="shared" si="739"/>
        <v>201#10</v>
      </c>
    </row>
    <row r="916" spans="1:11" x14ac:dyDescent="0.2">
      <c r="A916" s="8">
        <f t="shared" si="713"/>
        <v>201</v>
      </c>
      <c r="B916" s="11">
        <v>909</v>
      </c>
      <c r="C916" s="8">
        <f t="shared" si="704"/>
        <v>202</v>
      </c>
      <c r="D916" s="8" t="s">
        <v>416</v>
      </c>
      <c r="E916" s="8">
        <f t="shared" ref="E916:G916" si="742">E491</f>
        <v>27</v>
      </c>
      <c r="F916" s="8" t="s">
        <v>118</v>
      </c>
      <c r="G916" s="8">
        <f t="shared" si="742"/>
        <v>1</v>
      </c>
      <c r="H916" s="8">
        <f t="shared" si="706"/>
        <v>3</v>
      </c>
      <c r="I916" s="17">
        <v>48</v>
      </c>
      <c r="J916" s="8" t="s">
        <v>83</v>
      </c>
      <c r="K916" s="8" t="str">
        <f t="shared" si="739"/>
        <v>201#10</v>
      </c>
    </row>
    <row r="917" spans="1:11" x14ac:dyDescent="0.2">
      <c r="A917" s="8">
        <f t="shared" si="713"/>
        <v>201</v>
      </c>
      <c r="B917" s="11">
        <v>910</v>
      </c>
      <c r="C917" s="8">
        <f t="shared" si="704"/>
        <v>202</v>
      </c>
      <c r="D917" s="8" t="s">
        <v>416</v>
      </c>
      <c r="E917" s="8">
        <f t="shared" ref="E917:G917" si="743">E492</f>
        <v>28</v>
      </c>
      <c r="F917" s="8" t="s">
        <v>119</v>
      </c>
      <c r="G917" s="8">
        <f t="shared" si="743"/>
        <v>1</v>
      </c>
      <c r="H917" s="8">
        <f t="shared" si="706"/>
        <v>3</v>
      </c>
      <c r="I917" s="17">
        <v>49</v>
      </c>
      <c r="J917" s="8" t="s">
        <v>85</v>
      </c>
      <c r="K917" s="8" t="str">
        <f t="shared" si="739"/>
        <v>201#10</v>
      </c>
    </row>
    <row r="918" spans="1:11" x14ac:dyDescent="0.2">
      <c r="A918" s="8">
        <f t="shared" si="713"/>
        <v>201</v>
      </c>
      <c r="B918" s="11">
        <v>911</v>
      </c>
      <c r="C918" s="8">
        <f t="shared" si="704"/>
        <v>202</v>
      </c>
      <c r="D918" s="8" t="s">
        <v>416</v>
      </c>
      <c r="E918" s="8">
        <f t="shared" ref="E918:G918" si="744">E493</f>
        <v>29</v>
      </c>
      <c r="F918" s="8" t="s">
        <v>120</v>
      </c>
      <c r="G918" s="8">
        <f t="shared" si="744"/>
        <v>1</v>
      </c>
      <c r="H918" s="8">
        <f t="shared" si="706"/>
        <v>3</v>
      </c>
      <c r="I918" s="17">
        <v>50</v>
      </c>
      <c r="J918" s="8" t="s">
        <v>87</v>
      </c>
      <c r="K918" s="8" t="str">
        <f t="shared" si="739"/>
        <v>201#10</v>
      </c>
    </row>
    <row r="919" spans="1:11" x14ac:dyDescent="0.2">
      <c r="A919" s="8">
        <f t="shared" si="713"/>
        <v>201</v>
      </c>
      <c r="B919" s="11">
        <v>912</v>
      </c>
      <c r="C919" s="8">
        <f t="shared" si="704"/>
        <v>202</v>
      </c>
      <c r="D919" s="8" t="s">
        <v>416</v>
      </c>
      <c r="E919" s="8">
        <f t="shared" ref="E919:G919" si="745">E494</f>
        <v>30</v>
      </c>
      <c r="F919" s="8" t="s">
        <v>121</v>
      </c>
      <c r="G919" s="8">
        <f t="shared" si="745"/>
        <v>1</v>
      </c>
      <c r="H919" s="8">
        <f t="shared" si="706"/>
        <v>3</v>
      </c>
      <c r="I919" s="17" t="s">
        <v>89</v>
      </c>
      <c r="J919" s="8" t="s">
        <v>89</v>
      </c>
      <c r="K919" s="8" t="str">
        <f t="shared" si="739"/>
        <v>201#10</v>
      </c>
    </row>
    <row r="920" spans="1:11" x14ac:dyDescent="0.2">
      <c r="A920" s="8">
        <f t="shared" ref="A920:A950" si="746">A889</f>
        <v>201</v>
      </c>
      <c r="B920" s="11">
        <v>913</v>
      </c>
      <c r="C920" s="8">
        <f t="shared" si="704"/>
        <v>203</v>
      </c>
      <c r="D920" s="8" t="s">
        <v>417</v>
      </c>
      <c r="E920" s="8">
        <f t="shared" ref="E920:G920" si="747">E495</f>
        <v>0</v>
      </c>
      <c r="F920" s="8" t="s">
        <v>122</v>
      </c>
      <c r="G920" s="8">
        <f t="shared" si="747"/>
        <v>1</v>
      </c>
      <c r="H920" s="8">
        <f t="shared" si="706"/>
        <v>3</v>
      </c>
      <c r="I920" s="17">
        <v>1</v>
      </c>
      <c r="J920" s="8" t="s">
        <v>29</v>
      </c>
      <c r="K920" s="8" t="str">
        <f t="shared" si="739"/>
        <v>201#10</v>
      </c>
    </row>
    <row r="921" spans="1:11" x14ac:dyDescent="0.2">
      <c r="A921" s="8">
        <f t="shared" si="746"/>
        <v>201</v>
      </c>
      <c r="B921" s="11">
        <v>914</v>
      </c>
      <c r="C921" s="8">
        <f t="shared" si="704"/>
        <v>203</v>
      </c>
      <c r="D921" s="8" t="s">
        <v>417</v>
      </c>
      <c r="E921" s="8">
        <f t="shared" ref="E921:G921" si="748">E496</f>
        <v>1</v>
      </c>
      <c r="F921" s="8" t="s">
        <v>123</v>
      </c>
      <c r="G921" s="8">
        <f t="shared" si="748"/>
        <v>1</v>
      </c>
      <c r="H921" s="8">
        <f t="shared" si="706"/>
        <v>3</v>
      </c>
      <c r="I921" s="17">
        <v>1</v>
      </c>
      <c r="J921" s="8" t="s">
        <v>31</v>
      </c>
      <c r="K921" s="8" t="str">
        <f t="shared" si="739"/>
        <v>201#10</v>
      </c>
    </row>
    <row r="922" spans="1:11" x14ac:dyDescent="0.2">
      <c r="A922" s="8">
        <f t="shared" si="746"/>
        <v>201</v>
      </c>
      <c r="B922" s="11">
        <v>915</v>
      </c>
      <c r="C922" s="8">
        <f t="shared" si="704"/>
        <v>203</v>
      </c>
      <c r="D922" s="8" t="s">
        <v>417</v>
      </c>
      <c r="E922" s="8">
        <f t="shared" ref="E922:G922" si="749">E497</f>
        <v>2</v>
      </c>
      <c r="F922" s="8" t="s">
        <v>124</v>
      </c>
      <c r="G922" s="8">
        <f t="shared" si="749"/>
        <v>1</v>
      </c>
      <c r="H922" s="8">
        <f t="shared" si="706"/>
        <v>3</v>
      </c>
      <c r="I922" s="17">
        <v>1</v>
      </c>
      <c r="J922" s="8" t="s">
        <v>33</v>
      </c>
      <c r="K922" s="8" t="str">
        <f t="shared" si="739"/>
        <v>201#10</v>
      </c>
    </row>
    <row r="923" spans="1:11" x14ac:dyDescent="0.2">
      <c r="A923" s="8">
        <f t="shared" si="746"/>
        <v>201</v>
      </c>
      <c r="B923" s="11">
        <v>916</v>
      </c>
      <c r="C923" s="8">
        <f t="shared" si="704"/>
        <v>203</v>
      </c>
      <c r="D923" s="8" t="s">
        <v>417</v>
      </c>
      <c r="E923" s="8">
        <f t="shared" ref="E923:G923" si="750">E498</f>
        <v>3</v>
      </c>
      <c r="F923" s="8" t="s">
        <v>125</v>
      </c>
      <c r="G923" s="8">
        <f t="shared" si="750"/>
        <v>1</v>
      </c>
      <c r="H923" s="8">
        <f t="shared" si="706"/>
        <v>3</v>
      </c>
      <c r="I923" s="17">
        <v>1</v>
      </c>
      <c r="J923" s="8" t="s">
        <v>35</v>
      </c>
      <c r="K923" s="8" t="str">
        <f t="shared" si="739"/>
        <v>201#10</v>
      </c>
    </row>
    <row r="924" spans="1:11" x14ac:dyDescent="0.2">
      <c r="A924" s="8">
        <f t="shared" si="746"/>
        <v>201</v>
      </c>
      <c r="B924" s="11">
        <v>917</v>
      </c>
      <c r="C924" s="8">
        <f t="shared" si="704"/>
        <v>203</v>
      </c>
      <c r="D924" s="8" t="s">
        <v>417</v>
      </c>
      <c r="E924" s="8">
        <f t="shared" ref="E924:G924" si="751">E499</f>
        <v>4</v>
      </c>
      <c r="F924" s="8" t="s">
        <v>126</v>
      </c>
      <c r="G924" s="8">
        <f t="shared" si="751"/>
        <v>1</v>
      </c>
      <c r="H924" s="8">
        <f t="shared" si="706"/>
        <v>3</v>
      </c>
      <c r="I924" s="17">
        <v>1</v>
      </c>
      <c r="J924" s="8" t="s">
        <v>37</v>
      </c>
      <c r="K924" s="8" t="str">
        <f t="shared" si="739"/>
        <v>201#10</v>
      </c>
    </row>
    <row r="925" spans="1:11" x14ac:dyDescent="0.2">
      <c r="A925" s="8">
        <f t="shared" si="746"/>
        <v>201</v>
      </c>
      <c r="B925" s="11">
        <v>918</v>
      </c>
      <c r="C925" s="8">
        <f t="shared" si="704"/>
        <v>203</v>
      </c>
      <c r="D925" s="8" t="s">
        <v>417</v>
      </c>
      <c r="E925" s="8">
        <f t="shared" ref="E925:G925" si="752">E500</f>
        <v>5</v>
      </c>
      <c r="F925" s="8" t="s">
        <v>127</v>
      </c>
      <c r="G925" s="8">
        <f t="shared" si="752"/>
        <v>1</v>
      </c>
      <c r="H925" s="8">
        <f t="shared" si="706"/>
        <v>3</v>
      </c>
      <c r="I925" s="17">
        <v>1</v>
      </c>
      <c r="J925" s="8" t="s">
        <v>39</v>
      </c>
      <c r="K925" s="8" t="str">
        <f t="shared" si="739"/>
        <v>201#10</v>
      </c>
    </row>
    <row r="926" spans="1:11" x14ac:dyDescent="0.2">
      <c r="A926" s="8">
        <f t="shared" si="746"/>
        <v>201</v>
      </c>
      <c r="B926" s="11">
        <v>919</v>
      </c>
      <c r="C926" s="8">
        <f t="shared" si="704"/>
        <v>203</v>
      </c>
      <c r="D926" s="8" t="s">
        <v>417</v>
      </c>
      <c r="E926" s="8">
        <f t="shared" ref="E926:G926" si="753">E501</f>
        <v>6</v>
      </c>
      <c r="F926" s="8" t="s">
        <v>128</v>
      </c>
      <c r="G926" s="8">
        <f t="shared" si="753"/>
        <v>1</v>
      </c>
      <c r="H926" s="8">
        <f t="shared" si="706"/>
        <v>3</v>
      </c>
      <c r="I926" s="17">
        <v>1</v>
      </c>
      <c r="J926" s="8" t="s">
        <v>41</v>
      </c>
      <c r="K926" s="8" t="str">
        <f t="shared" si="739"/>
        <v>201#10</v>
      </c>
    </row>
    <row r="927" spans="1:11" x14ac:dyDescent="0.2">
      <c r="A927" s="8">
        <f t="shared" si="746"/>
        <v>201</v>
      </c>
      <c r="B927" s="11">
        <v>920</v>
      </c>
      <c r="C927" s="8">
        <f t="shared" si="704"/>
        <v>203</v>
      </c>
      <c r="D927" s="8" t="s">
        <v>417</v>
      </c>
      <c r="E927" s="8">
        <f t="shared" ref="E927:G927" si="754">E502</f>
        <v>7</v>
      </c>
      <c r="F927" s="8" t="s">
        <v>129</v>
      </c>
      <c r="G927" s="8">
        <f t="shared" si="754"/>
        <v>1</v>
      </c>
      <c r="H927" s="8">
        <f t="shared" si="706"/>
        <v>3</v>
      </c>
      <c r="I927" s="17">
        <v>1</v>
      </c>
      <c r="J927" s="8" t="s">
        <v>43</v>
      </c>
      <c r="K927" s="8" t="str">
        <f t="shared" si="739"/>
        <v>201#10</v>
      </c>
    </row>
    <row r="928" spans="1:11" x14ac:dyDescent="0.2">
      <c r="A928" s="8">
        <f t="shared" si="746"/>
        <v>201</v>
      </c>
      <c r="B928" s="11">
        <v>921</v>
      </c>
      <c r="C928" s="8">
        <f t="shared" si="704"/>
        <v>203</v>
      </c>
      <c r="D928" s="8" t="s">
        <v>417</v>
      </c>
      <c r="E928" s="8">
        <f t="shared" ref="E928:G928" si="755">E503</f>
        <v>8</v>
      </c>
      <c r="F928" s="8" t="s">
        <v>130</v>
      </c>
      <c r="G928" s="8">
        <f t="shared" si="755"/>
        <v>1</v>
      </c>
      <c r="H928" s="8">
        <f t="shared" si="706"/>
        <v>3</v>
      </c>
      <c r="I928" s="17">
        <v>1</v>
      </c>
      <c r="J928" s="8" t="s">
        <v>45</v>
      </c>
      <c r="K928" s="8" t="str">
        <f t="shared" si="739"/>
        <v>201#10</v>
      </c>
    </row>
    <row r="929" spans="1:11" x14ac:dyDescent="0.2">
      <c r="A929" s="8">
        <f t="shared" si="746"/>
        <v>201</v>
      </c>
      <c r="B929" s="11">
        <v>922</v>
      </c>
      <c r="C929" s="8">
        <f t="shared" si="704"/>
        <v>203</v>
      </c>
      <c r="D929" s="8" t="s">
        <v>417</v>
      </c>
      <c r="E929" s="8">
        <f t="shared" ref="E929:G929" si="756">E504</f>
        <v>9</v>
      </c>
      <c r="F929" s="8" t="s">
        <v>131</v>
      </c>
      <c r="G929" s="8">
        <f t="shared" si="756"/>
        <v>1</v>
      </c>
      <c r="H929" s="8">
        <f t="shared" si="706"/>
        <v>3</v>
      </c>
      <c r="I929" s="17">
        <v>1</v>
      </c>
      <c r="J929" s="8" t="s">
        <v>47</v>
      </c>
      <c r="K929" s="8" t="str">
        <f t="shared" si="739"/>
        <v>201#10</v>
      </c>
    </row>
    <row r="930" spans="1:11" x14ac:dyDescent="0.2">
      <c r="A930" s="8">
        <f t="shared" si="746"/>
        <v>201</v>
      </c>
      <c r="B930" s="11">
        <v>923</v>
      </c>
      <c r="C930" s="8">
        <f t="shared" si="704"/>
        <v>203</v>
      </c>
      <c r="D930" s="8" t="s">
        <v>417</v>
      </c>
      <c r="E930" s="8">
        <f t="shared" ref="E930:G930" si="757">E505</f>
        <v>10</v>
      </c>
      <c r="F930" s="8" t="s">
        <v>132</v>
      </c>
      <c r="G930" s="8">
        <f t="shared" si="757"/>
        <v>1</v>
      </c>
      <c r="H930" s="8">
        <f t="shared" si="706"/>
        <v>3</v>
      </c>
      <c r="I930" s="17">
        <v>28</v>
      </c>
      <c r="J930" s="8" t="s">
        <v>49</v>
      </c>
      <c r="K930" s="8" t="str">
        <f t="shared" si="739"/>
        <v>201#10</v>
      </c>
    </row>
    <row r="931" spans="1:11" x14ac:dyDescent="0.2">
      <c r="A931" s="8">
        <f t="shared" si="746"/>
        <v>201</v>
      </c>
      <c r="B931" s="11">
        <v>924</v>
      </c>
      <c r="C931" s="8">
        <f t="shared" si="704"/>
        <v>203</v>
      </c>
      <c r="D931" s="8" t="s">
        <v>417</v>
      </c>
      <c r="E931" s="8">
        <f t="shared" ref="E931:G931" si="758">E506</f>
        <v>11</v>
      </c>
      <c r="F931" s="8" t="s">
        <v>133</v>
      </c>
      <c r="G931" s="8">
        <f t="shared" si="758"/>
        <v>1</v>
      </c>
      <c r="H931" s="8">
        <f t="shared" si="706"/>
        <v>3</v>
      </c>
      <c r="I931" s="17">
        <v>28</v>
      </c>
      <c r="J931" s="8" t="s">
        <v>51</v>
      </c>
      <c r="K931" s="8" t="str">
        <f t="shared" si="739"/>
        <v>201#10</v>
      </c>
    </row>
    <row r="932" spans="1:11" x14ac:dyDescent="0.2">
      <c r="A932" s="8">
        <f t="shared" si="746"/>
        <v>201</v>
      </c>
      <c r="B932" s="11">
        <v>925</v>
      </c>
      <c r="C932" s="8">
        <f t="shared" si="704"/>
        <v>203</v>
      </c>
      <c r="D932" s="8" t="s">
        <v>417</v>
      </c>
      <c r="E932" s="8">
        <f t="shared" ref="E932:G932" si="759">E507</f>
        <v>12</v>
      </c>
      <c r="F932" s="8" t="s">
        <v>134</v>
      </c>
      <c r="G932" s="8">
        <f t="shared" si="759"/>
        <v>1</v>
      </c>
      <c r="H932" s="8">
        <f t="shared" si="706"/>
        <v>3</v>
      </c>
      <c r="I932" s="17">
        <v>32</v>
      </c>
      <c r="J932" s="8" t="s">
        <v>53</v>
      </c>
      <c r="K932" s="8" t="str">
        <f t="shared" si="739"/>
        <v>201#10</v>
      </c>
    </row>
    <row r="933" spans="1:11" x14ac:dyDescent="0.2">
      <c r="A933" s="8">
        <f t="shared" si="746"/>
        <v>201</v>
      </c>
      <c r="B933" s="11">
        <v>926</v>
      </c>
      <c r="C933" s="8">
        <f t="shared" si="704"/>
        <v>203</v>
      </c>
      <c r="D933" s="8" t="s">
        <v>417</v>
      </c>
      <c r="E933" s="8">
        <f t="shared" ref="E933:G933" si="760">E508</f>
        <v>13</v>
      </c>
      <c r="F933" s="8" t="s">
        <v>135</v>
      </c>
      <c r="G933" s="8">
        <f t="shared" si="760"/>
        <v>1</v>
      </c>
      <c r="H933" s="8">
        <f t="shared" si="706"/>
        <v>3</v>
      </c>
      <c r="I933" s="17">
        <v>32</v>
      </c>
      <c r="J933" s="8" t="s">
        <v>55</v>
      </c>
      <c r="K933" s="8" t="str">
        <f t="shared" si="739"/>
        <v>201#10</v>
      </c>
    </row>
    <row r="934" spans="1:11" x14ac:dyDescent="0.2">
      <c r="A934" s="8">
        <f t="shared" si="746"/>
        <v>201</v>
      </c>
      <c r="B934" s="11">
        <v>927</v>
      </c>
      <c r="C934" s="8">
        <f t="shared" si="704"/>
        <v>203</v>
      </c>
      <c r="D934" s="8" t="s">
        <v>417</v>
      </c>
      <c r="E934" s="8">
        <f t="shared" ref="E934:G934" si="761">E509</f>
        <v>14</v>
      </c>
      <c r="F934" s="8" t="s">
        <v>136</v>
      </c>
      <c r="G934" s="8">
        <f t="shared" si="761"/>
        <v>1</v>
      </c>
      <c r="H934" s="8">
        <f t="shared" si="706"/>
        <v>3</v>
      </c>
      <c r="I934" s="17">
        <v>32</v>
      </c>
      <c r="J934" s="8" t="s">
        <v>57</v>
      </c>
      <c r="K934" s="8" t="str">
        <f t="shared" si="739"/>
        <v>201#10</v>
      </c>
    </row>
    <row r="935" spans="1:11" x14ac:dyDescent="0.2">
      <c r="A935" s="8">
        <f t="shared" si="746"/>
        <v>201</v>
      </c>
      <c r="B935" s="11">
        <v>928</v>
      </c>
      <c r="C935" s="8">
        <f t="shared" si="704"/>
        <v>203</v>
      </c>
      <c r="D935" s="8" t="s">
        <v>417</v>
      </c>
      <c r="E935" s="8">
        <f t="shared" ref="E935:G935" si="762">E510</f>
        <v>15</v>
      </c>
      <c r="F935" s="8" t="s">
        <v>137</v>
      </c>
      <c r="G935" s="8">
        <f t="shared" si="762"/>
        <v>1</v>
      </c>
      <c r="H935" s="8">
        <f t="shared" si="706"/>
        <v>3</v>
      </c>
      <c r="I935" s="17">
        <v>35</v>
      </c>
      <c r="J935" s="8" t="s">
        <v>59</v>
      </c>
      <c r="K935" s="8" t="str">
        <f t="shared" si="739"/>
        <v>201#10</v>
      </c>
    </row>
    <row r="936" spans="1:11" x14ac:dyDescent="0.2">
      <c r="A936" s="8">
        <f t="shared" si="746"/>
        <v>201</v>
      </c>
      <c r="B936" s="11">
        <v>929</v>
      </c>
      <c r="C936" s="8">
        <f t="shared" si="704"/>
        <v>203</v>
      </c>
      <c r="D936" s="8" t="s">
        <v>417</v>
      </c>
      <c r="E936" s="8">
        <f t="shared" ref="E936:G936" si="763">E511</f>
        <v>16</v>
      </c>
      <c r="F936" s="8" t="s">
        <v>138</v>
      </c>
      <c r="G936" s="8">
        <f t="shared" si="763"/>
        <v>1</v>
      </c>
      <c r="H936" s="8">
        <f t="shared" si="706"/>
        <v>3</v>
      </c>
      <c r="I936" s="17">
        <v>35</v>
      </c>
      <c r="J936" s="8" t="s">
        <v>61</v>
      </c>
      <c r="K936" s="8" t="str">
        <f t="shared" si="739"/>
        <v>201#10</v>
      </c>
    </row>
    <row r="937" spans="1:11" x14ac:dyDescent="0.2">
      <c r="A937" s="8">
        <f t="shared" si="746"/>
        <v>201</v>
      </c>
      <c r="B937" s="11">
        <v>930</v>
      </c>
      <c r="C937" s="8">
        <f t="shared" si="704"/>
        <v>203</v>
      </c>
      <c r="D937" s="8" t="s">
        <v>417</v>
      </c>
      <c r="E937" s="8">
        <f t="shared" ref="E937:G937" si="764">E512</f>
        <v>17</v>
      </c>
      <c r="F937" s="8" t="s">
        <v>139</v>
      </c>
      <c r="G937" s="8">
        <f t="shared" si="764"/>
        <v>1</v>
      </c>
      <c r="H937" s="8">
        <f t="shared" si="706"/>
        <v>3</v>
      </c>
      <c r="I937" s="17">
        <v>36</v>
      </c>
      <c r="J937" s="8" t="s">
        <v>63</v>
      </c>
      <c r="K937" s="8" t="str">
        <f t="shared" si="739"/>
        <v>201#10</v>
      </c>
    </row>
    <row r="938" spans="1:11" x14ac:dyDescent="0.2">
      <c r="A938" s="8">
        <f t="shared" si="746"/>
        <v>201</v>
      </c>
      <c r="B938" s="11">
        <v>931</v>
      </c>
      <c r="C938" s="8">
        <f t="shared" si="704"/>
        <v>203</v>
      </c>
      <c r="D938" s="8" t="s">
        <v>417</v>
      </c>
      <c r="E938" s="8">
        <f t="shared" ref="E938:G938" si="765">E513</f>
        <v>18</v>
      </c>
      <c r="F938" s="8" t="s">
        <v>140</v>
      </c>
      <c r="G938" s="8">
        <f t="shared" si="765"/>
        <v>1</v>
      </c>
      <c r="H938" s="8">
        <f t="shared" si="706"/>
        <v>3</v>
      </c>
      <c r="I938" s="17">
        <v>38</v>
      </c>
      <c r="J938" s="8" t="s">
        <v>65</v>
      </c>
      <c r="K938" s="8" t="str">
        <f t="shared" si="739"/>
        <v>201#10</v>
      </c>
    </row>
    <row r="939" spans="1:11" x14ac:dyDescent="0.2">
      <c r="A939" s="8">
        <f t="shared" si="746"/>
        <v>201</v>
      </c>
      <c r="B939" s="11">
        <v>932</v>
      </c>
      <c r="C939" s="8">
        <f t="shared" si="704"/>
        <v>203</v>
      </c>
      <c r="D939" s="8" t="s">
        <v>417</v>
      </c>
      <c r="E939" s="8">
        <f t="shared" ref="E939:G939" si="766">E514</f>
        <v>19</v>
      </c>
      <c r="F939" s="8" t="s">
        <v>141</v>
      </c>
      <c r="G939" s="8">
        <f t="shared" si="766"/>
        <v>1</v>
      </c>
      <c r="H939" s="8">
        <f t="shared" si="706"/>
        <v>3</v>
      </c>
      <c r="I939" s="17">
        <v>38</v>
      </c>
      <c r="J939" s="8" t="s">
        <v>67</v>
      </c>
      <c r="K939" s="8" t="str">
        <f t="shared" si="739"/>
        <v>201#10</v>
      </c>
    </row>
    <row r="940" spans="1:11" x14ac:dyDescent="0.2">
      <c r="A940" s="8">
        <f t="shared" si="746"/>
        <v>201</v>
      </c>
      <c r="B940" s="11">
        <v>933</v>
      </c>
      <c r="C940" s="8">
        <f t="shared" si="704"/>
        <v>203</v>
      </c>
      <c r="D940" s="8" t="s">
        <v>417</v>
      </c>
      <c r="E940" s="8">
        <f t="shared" ref="E940:G940" si="767">E515</f>
        <v>20</v>
      </c>
      <c r="F940" s="8" t="s">
        <v>142</v>
      </c>
      <c r="G940" s="8">
        <f t="shared" si="767"/>
        <v>1</v>
      </c>
      <c r="H940" s="8">
        <f t="shared" si="706"/>
        <v>3</v>
      </c>
      <c r="I940" s="17">
        <v>40</v>
      </c>
      <c r="J940" s="8" t="s">
        <v>69</v>
      </c>
      <c r="K940" s="8" t="str">
        <f t="shared" si="739"/>
        <v>201#10</v>
      </c>
    </row>
    <row r="941" spans="1:11" x14ac:dyDescent="0.2">
      <c r="A941" s="8">
        <f t="shared" si="746"/>
        <v>201</v>
      </c>
      <c r="B941" s="11">
        <v>934</v>
      </c>
      <c r="C941" s="8">
        <f t="shared" si="704"/>
        <v>203</v>
      </c>
      <c r="D941" s="8" t="s">
        <v>417</v>
      </c>
      <c r="E941" s="8">
        <f t="shared" ref="E941:G941" si="768">E516</f>
        <v>21</v>
      </c>
      <c r="F941" s="8" t="s">
        <v>143</v>
      </c>
      <c r="G941" s="8">
        <f t="shared" si="768"/>
        <v>1</v>
      </c>
      <c r="H941" s="8">
        <f t="shared" si="706"/>
        <v>3</v>
      </c>
      <c r="I941" s="17">
        <v>42</v>
      </c>
      <c r="J941" s="8" t="s">
        <v>71</v>
      </c>
      <c r="K941" s="8" t="str">
        <f t="shared" si="739"/>
        <v>201#10</v>
      </c>
    </row>
    <row r="942" spans="1:11" x14ac:dyDescent="0.2">
      <c r="A942" s="8">
        <f t="shared" si="746"/>
        <v>201</v>
      </c>
      <c r="B942" s="11">
        <v>935</v>
      </c>
      <c r="C942" s="8">
        <f t="shared" si="704"/>
        <v>203</v>
      </c>
      <c r="D942" s="8" t="s">
        <v>417</v>
      </c>
      <c r="E942" s="8">
        <f t="shared" ref="E942:G942" si="769">E517</f>
        <v>22</v>
      </c>
      <c r="F942" s="8" t="s">
        <v>144</v>
      </c>
      <c r="G942" s="8">
        <f t="shared" si="769"/>
        <v>1</v>
      </c>
      <c r="H942" s="8">
        <f t="shared" si="706"/>
        <v>3</v>
      </c>
      <c r="I942" s="17">
        <v>42</v>
      </c>
      <c r="J942" s="8" t="s">
        <v>73</v>
      </c>
      <c r="K942" s="8" t="str">
        <f t="shared" si="739"/>
        <v>201#10</v>
      </c>
    </row>
    <row r="943" spans="1:11" x14ac:dyDescent="0.2">
      <c r="A943" s="8">
        <f t="shared" si="746"/>
        <v>201</v>
      </c>
      <c r="B943" s="11">
        <v>936</v>
      </c>
      <c r="C943" s="8">
        <f t="shared" si="704"/>
        <v>203</v>
      </c>
      <c r="D943" s="8" t="s">
        <v>417</v>
      </c>
      <c r="E943" s="8">
        <f t="shared" ref="E943:G943" si="770">E518</f>
        <v>23</v>
      </c>
      <c r="F943" s="8" t="s">
        <v>145</v>
      </c>
      <c r="G943" s="8">
        <f t="shared" si="770"/>
        <v>1</v>
      </c>
      <c r="H943" s="8">
        <f t="shared" si="706"/>
        <v>3</v>
      </c>
      <c r="I943" s="17">
        <v>44</v>
      </c>
      <c r="J943" s="8" t="s">
        <v>75</v>
      </c>
      <c r="K943" s="8" t="str">
        <f t="shared" si="739"/>
        <v>201#10</v>
      </c>
    </row>
    <row r="944" spans="1:11" x14ac:dyDescent="0.2">
      <c r="A944" s="8">
        <f t="shared" si="746"/>
        <v>201</v>
      </c>
      <c r="B944" s="11">
        <v>937</v>
      </c>
      <c r="C944" s="8">
        <f t="shared" si="704"/>
        <v>203</v>
      </c>
      <c r="D944" s="8" t="s">
        <v>417</v>
      </c>
      <c r="E944" s="8">
        <f t="shared" ref="E944:G944" si="771">E519</f>
        <v>24</v>
      </c>
      <c r="F944" s="8" t="s">
        <v>146</v>
      </c>
      <c r="G944" s="8">
        <f t="shared" si="771"/>
        <v>1</v>
      </c>
      <c r="H944" s="8">
        <f t="shared" si="706"/>
        <v>3</v>
      </c>
      <c r="I944" s="17">
        <v>46</v>
      </c>
      <c r="J944" s="8" t="s">
        <v>77</v>
      </c>
      <c r="K944" s="8" t="str">
        <f t="shared" si="739"/>
        <v>201#10</v>
      </c>
    </row>
    <row r="945" spans="1:11" x14ac:dyDescent="0.2">
      <c r="A945" s="8">
        <f t="shared" si="746"/>
        <v>201</v>
      </c>
      <c r="B945" s="11">
        <v>938</v>
      </c>
      <c r="C945" s="8">
        <f t="shared" si="704"/>
        <v>203</v>
      </c>
      <c r="D945" s="8" t="s">
        <v>417</v>
      </c>
      <c r="E945" s="8">
        <f t="shared" ref="E945:G945" si="772">E520</f>
        <v>25</v>
      </c>
      <c r="F945" s="8" t="s">
        <v>147</v>
      </c>
      <c r="G945" s="8">
        <f t="shared" si="772"/>
        <v>1</v>
      </c>
      <c r="H945" s="8">
        <f t="shared" si="706"/>
        <v>3</v>
      </c>
      <c r="I945" s="17">
        <v>46</v>
      </c>
      <c r="J945" s="8" t="s">
        <v>79</v>
      </c>
      <c r="K945" s="8" t="str">
        <f t="shared" si="739"/>
        <v>201#10</v>
      </c>
    </row>
    <row r="946" spans="1:11" x14ac:dyDescent="0.2">
      <c r="A946" s="8">
        <f t="shared" si="746"/>
        <v>201</v>
      </c>
      <c r="B946" s="11">
        <v>939</v>
      </c>
      <c r="C946" s="8">
        <f t="shared" ref="C946:C1009" si="773">C521+100</f>
        <v>203</v>
      </c>
      <c r="D946" s="8" t="s">
        <v>417</v>
      </c>
      <c r="E946" s="8">
        <f t="shared" ref="E946:G946" si="774">E521</f>
        <v>26</v>
      </c>
      <c r="F946" s="8" t="s">
        <v>148</v>
      </c>
      <c r="G946" s="8">
        <f t="shared" si="774"/>
        <v>1</v>
      </c>
      <c r="H946" s="8">
        <f t="shared" ref="H946:H1009" si="775">H521+1</f>
        <v>3</v>
      </c>
      <c r="I946" s="17">
        <v>48</v>
      </c>
      <c r="J946" s="8" t="s">
        <v>81</v>
      </c>
      <c r="K946" s="8" t="str">
        <f t="shared" si="739"/>
        <v>201#10</v>
      </c>
    </row>
    <row r="947" spans="1:11" x14ac:dyDescent="0.2">
      <c r="A947" s="8">
        <f t="shared" si="746"/>
        <v>201</v>
      </c>
      <c r="B947" s="11">
        <v>940</v>
      </c>
      <c r="C947" s="8">
        <f t="shared" si="773"/>
        <v>203</v>
      </c>
      <c r="D947" s="8" t="s">
        <v>417</v>
      </c>
      <c r="E947" s="8">
        <f t="shared" ref="E947:G947" si="776">E522</f>
        <v>27</v>
      </c>
      <c r="F947" s="8" t="s">
        <v>149</v>
      </c>
      <c r="G947" s="8">
        <f t="shared" si="776"/>
        <v>1</v>
      </c>
      <c r="H947" s="8">
        <f t="shared" si="775"/>
        <v>3</v>
      </c>
      <c r="I947" s="17">
        <v>48</v>
      </c>
      <c r="J947" s="8" t="s">
        <v>83</v>
      </c>
      <c r="K947" s="8" t="str">
        <f t="shared" si="739"/>
        <v>201#10</v>
      </c>
    </row>
    <row r="948" spans="1:11" x14ac:dyDescent="0.2">
      <c r="A948" s="8">
        <f t="shared" si="746"/>
        <v>201</v>
      </c>
      <c r="B948" s="11">
        <v>941</v>
      </c>
      <c r="C948" s="8">
        <f t="shared" si="773"/>
        <v>203</v>
      </c>
      <c r="D948" s="8" t="s">
        <v>417</v>
      </c>
      <c r="E948" s="8">
        <f t="shared" ref="E948:G948" si="777">E523</f>
        <v>28</v>
      </c>
      <c r="F948" s="8" t="s">
        <v>150</v>
      </c>
      <c r="G948" s="8">
        <f t="shared" si="777"/>
        <v>1</v>
      </c>
      <c r="H948" s="8">
        <f t="shared" si="775"/>
        <v>3</v>
      </c>
      <c r="I948" s="17">
        <v>49</v>
      </c>
      <c r="J948" s="8" t="s">
        <v>85</v>
      </c>
      <c r="K948" s="8" t="str">
        <f t="shared" si="739"/>
        <v>201#10</v>
      </c>
    </row>
    <row r="949" spans="1:11" x14ac:dyDescent="0.2">
      <c r="A949" s="8">
        <f t="shared" si="746"/>
        <v>201</v>
      </c>
      <c r="B949" s="11">
        <v>942</v>
      </c>
      <c r="C949" s="8">
        <f t="shared" si="773"/>
        <v>203</v>
      </c>
      <c r="D949" s="8" t="s">
        <v>417</v>
      </c>
      <c r="E949" s="8">
        <f t="shared" ref="E949:G949" si="778">E524</f>
        <v>29</v>
      </c>
      <c r="F949" s="8" t="s">
        <v>151</v>
      </c>
      <c r="G949" s="8">
        <f t="shared" si="778"/>
        <v>1</v>
      </c>
      <c r="H949" s="8">
        <f t="shared" si="775"/>
        <v>3</v>
      </c>
      <c r="I949" s="17">
        <v>50</v>
      </c>
      <c r="J949" s="8" t="s">
        <v>87</v>
      </c>
      <c r="K949" s="8" t="str">
        <f t="shared" si="739"/>
        <v>201#10</v>
      </c>
    </row>
    <row r="950" spans="1:11" x14ac:dyDescent="0.2">
      <c r="A950" s="8">
        <f t="shared" si="746"/>
        <v>201</v>
      </c>
      <c r="B950" s="11">
        <v>943</v>
      </c>
      <c r="C950" s="8">
        <f t="shared" si="773"/>
        <v>203</v>
      </c>
      <c r="D950" s="8" t="s">
        <v>417</v>
      </c>
      <c r="E950" s="8">
        <f t="shared" ref="E950:G950" si="779">E525</f>
        <v>30</v>
      </c>
      <c r="F950" s="8" t="s">
        <v>152</v>
      </c>
      <c r="G950" s="8">
        <f t="shared" si="779"/>
        <v>1</v>
      </c>
      <c r="H950" s="8">
        <f t="shared" si="775"/>
        <v>3</v>
      </c>
      <c r="I950" s="17" t="s">
        <v>89</v>
      </c>
      <c r="J950" s="8" t="s">
        <v>89</v>
      </c>
      <c r="K950" s="8" t="str">
        <f t="shared" si="739"/>
        <v>201#10</v>
      </c>
    </row>
    <row r="951" spans="1:11" x14ac:dyDescent="0.2">
      <c r="A951" s="8">
        <f t="shared" ref="A951:A1012" si="780">C889</f>
        <v>202</v>
      </c>
      <c r="B951" s="11">
        <v>944</v>
      </c>
      <c r="C951" s="8">
        <f t="shared" si="773"/>
        <v>204</v>
      </c>
      <c r="D951" s="8" t="s">
        <v>418</v>
      </c>
      <c r="E951" s="8">
        <f t="shared" ref="E951:G951" si="781">E526</f>
        <v>0</v>
      </c>
      <c r="F951" s="8" t="s">
        <v>153</v>
      </c>
      <c r="G951" s="8">
        <f t="shared" si="781"/>
        <v>1</v>
      </c>
      <c r="H951" s="8">
        <f t="shared" si="775"/>
        <v>3</v>
      </c>
      <c r="I951" s="17">
        <v>1</v>
      </c>
      <c r="J951" s="8" t="s">
        <v>29</v>
      </c>
      <c r="K951" s="8" t="str">
        <f t="shared" si="739"/>
        <v>202#10</v>
      </c>
    </row>
    <row r="952" spans="1:11" x14ac:dyDescent="0.2">
      <c r="A952" s="8">
        <f t="shared" si="780"/>
        <v>202</v>
      </c>
      <c r="B952" s="11">
        <v>945</v>
      </c>
      <c r="C952" s="8">
        <f t="shared" si="773"/>
        <v>204</v>
      </c>
      <c r="D952" s="8" t="s">
        <v>418</v>
      </c>
      <c r="E952" s="8">
        <f t="shared" ref="E952:G952" si="782">E527</f>
        <v>1</v>
      </c>
      <c r="F952" s="8" t="s">
        <v>155</v>
      </c>
      <c r="G952" s="8">
        <f t="shared" si="782"/>
        <v>1</v>
      </c>
      <c r="H952" s="8">
        <f t="shared" si="775"/>
        <v>3</v>
      </c>
      <c r="I952" s="17">
        <v>1</v>
      </c>
      <c r="J952" s="8" t="s">
        <v>31</v>
      </c>
      <c r="K952" s="8" t="str">
        <f t="shared" si="739"/>
        <v>202#10</v>
      </c>
    </row>
    <row r="953" spans="1:11" x14ac:dyDescent="0.2">
      <c r="A953" s="8">
        <f t="shared" si="780"/>
        <v>202</v>
      </c>
      <c r="B953" s="11">
        <v>946</v>
      </c>
      <c r="C953" s="8">
        <f t="shared" si="773"/>
        <v>204</v>
      </c>
      <c r="D953" s="8" t="s">
        <v>418</v>
      </c>
      <c r="E953" s="8">
        <f t="shared" ref="E953:G953" si="783">E528</f>
        <v>2</v>
      </c>
      <c r="F953" s="8" t="s">
        <v>156</v>
      </c>
      <c r="G953" s="8">
        <f t="shared" si="783"/>
        <v>1</v>
      </c>
      <c r="H953" s="8">
        <f t="shared" si="775"/>
        <v>3</v>
      </c>
      <c r="I953" s="17">
        <v>1</v>
      </c>
      <c r="J953" s="8" t="s">
        <v>33</v>
      </c>
      <c r="K953" s="8" t="str">
        <f t="shared" si="739"/>
        <v>202#10</v>
      </c>
    </row>
    <row r="954" spans="1:11" x14ac:dyDescent="0.2">
      <c r="A954" s="8">
        <f t="shared" si="780"/>
        <v>202</v>
      </c>
      <c r="B954" s="11">
        <v>947</v>
      </c>
      <c r="C954" s="8">
        <f t="shared" si="773"/>
        <v>204</v>
      </c>
      <c r="D954" s="8" t="s">
        <v>418</v>
      </c>
      <c r="E954" s="8">
        <f t="shared" ref="E954:G954" si="784">E529</f>
        <v>3</v>
      </c>
      <c r="F954" s="8" t="s">
        <v>157</v>
      </c>
      <c r="G954" s="8">
        <f t="shared" si="784"/>
        <v>1</v>
      </c>
      <c r="H954" s="8">
        <f t="shared" si="775"/>
        <v>3</v>
      </c>
      <c r="I954" s="17">
        <v>1</v>
      </c>
      <c r="J954" s="8" t="s">
        <v>35</v>
      </c>
      <c r="K954" s="8" t="str">
        <f t="shared" si="739"/>
        <v>202#10</v>
      </c>
    </row>
    <row r="955" spans="1:11" x14ac:dyDescent="0.2">
      <c r="A955" s="8">
        <f t="shared" si="780"/>
        <v>202</v>
      </c>
      <c r="B955" s="11">
        <v>948</v>
      </c>
      <c r="C955" s="8">
        <f t="shared" si="773"/>
        <v>204</v>
      </c>
      <c r="D955" s="8" t="s">
        <v>418</v>
      </c>
      <c r="E955" s="8">
        <f t="shared" ref="E955:G955" si="785">E530</f>
        <v>4</v>
      </c>
      <c r="F955" s="8" t="s">
        <v>158</v>
      </c>
      <c r="G955" s="8">
        <f t="shared" si="785"/>
        <v>1</v>
      </c>
      <c r="H955" s="8">
        <f t="shared" si="775"/>
        <v>3</v>
      </c>
      <c r="I955" s="17">
        <v>1</v>
      </c>
      <c r="J955" s="8" t="s">
        <v>37</v>
      </c>
      <c r="K955" s="8" t="str">
        <f t="shared" si="739"/>
        <v>202#10</v>
      </c>
    </row>
    <row r="956" spans="1:11" x14ac:dyDescent="0.2">
      <c r="A956" s="8">
        <f t="shared" si="780"/>
        <v>202</v>
      </c>
      <c r="B956" s="11">
        <v>949</v>
      </c>
      <c r="C956" s="8">
        <f t="shared" si="773"/>
        <v>204</v>
      </c>
      <c r="D956" s="8" t="s">
        <v>418</v>
      </c>
      <c r="E956" s="8">
        <f t="shared" ref="E956:G956" si="786">E531</f>
        <v>5</v>
      </c>
      <c r="F956" s="8" t="s">
        <v>159</v>
      </c>
      <c r="G956" s="8">
        <f t="shared" si="786"/>
        <v>1</v>
      </c>
      <c r="H956" s="8">
        <f t="shared" si="775"/>
        <v>3</v>
      </c>
      <c r="I956" s="17">
        <v>1</v>
      </c>
      <c r="J956" s="8" t="s">
        <v>39</v>
      </c>
      <c r="K956" s="8" t="str">
        <f t="shared" si="739"/>
        <v>202#10</v>
      </c>
    </row>
    <row r="957" spans="1:11" x14ac:dyDescent="0.2">
      <c r="A957" s="8">
        <f t="shared" si="780"/>
        <v>202</v>
      </c>
      <c r="B957" s="11">
        <v>950</v>
      </c>
      <c r="C957" s="8">
        <f t="shared" si="773"/>
        <v>204</v>
      </c>
      <c r="D957" s="8" t="s">
        <v>418</v>
      </c>
      <c r="E957" s="8">
        <f t="shared" ref="E957:G957" si="787">E532</f>
        <v>6</v>
      </c>
      <c r="F957" s="8" t="s">
        <v>160</v>
      </c>
      <c r="G957" s="8">
        <f t="shared" si="787"/>
        <v>1</v>
      </c>
      <c r="H957" s="8">
        <f t="shared" si="775"/>
        <v>3</v>
      </c>
      <c r="I957" s="17">
        <v>1</v>
      </c>
      <c r="J957" s="8" t="s">
        <v>41</v>
      </c>
      <c r="K957" s="8" t="str">
        <f t="shared" si="739"/>
        <v>202#10</v>
      </c>
    </row>
    <row r="958" spans="1:11" x14ac:dyDescent="0.2">
      <c r="A958" s="8">
        <f t="shared" si="780"/>
        <v>202</v>
      </c>
      <c r="B958" s="11">
        <v>951</v>
      </c>
      <c r="C958" s="8">
        <f t="shared" si="773"/>
        <v>204</v>
      </c>
      <c r="D958" s="8" t="s">
        <v>418</v>
      </c>
      <c r="E958" s="8">
        <f t="shared" ref="E958:G958" si="788">E533</f>
        <v>7</v>
      </c>
      <c r="F958" s="8" t="s">
        <v>161</v>
      </c>
      <c r="G958" s="8">
        <f t="shared" si="788"/>
        <v>1</v>
      </c>
      <c r="H958" s="8">
        <f t="shared" si="775"/>
        <v>3</v>
      </c>
      <c r="I958" s="17">
        <v>1</v>
      </c>
      <c r="J958" s="8" t="s">
        <v>43</v>
      </c>
      <c r="K958" s="8" t="str">
        <f t="shared" si="739"/>
        <v>202#10</v>
      </c>
    </row>
    <row r="959" spans="1:11" x14ac:dyDescent="0.2">
      <c r="A959" s="8">
        <f t="shared" si="780"/>
        <v>202</v>
      </c>
      <c r="B959" s="11">
        <v>952</v>
      </c>
      <c r="C959" s="8">
        <f t="shared" si="773"/>
        <v>204</v>
      </c>
      <c r="D959" s="8" t="s">
        <v>418</v>
      </c>
      <c r="E959" s="8">
        <f t="shared" ref="E959:G959" si="789">E534</f>
        <v>8</v>
      </c>
      <c r="F959" s="8" t="s">
        <v>162</v>
      </c>
      <c r="G959" s="8">
        <f t="shared" si="789"/>
        <v>1</v>
      </c>
      <c r="H959" s="8">
        <f t="shared" si="775"/>
        <v>3</v>
      </c>
      <c r="I959" s="17">
        <v>1</v>
      </c>
      <c r="J959" s="8" t="s">
        <v>45</v>
      </c>
      <c r="K959" s="8" t="str">
        <f t="shared" si="739"/>
        <v>202#10</v>
      </c>
    </row>
    <row r="960" spans="1:11" x14ac:dyDescent="0.2">
      <c r="A960" s="8">
        <f t="shared" si="780"/>
        <v>202</v>
      </c>
      <c r="B960" s="11">
        <v>953</v>
      </c>
      <c r="C960" s="8">
        <f t="shared" si="773"/>
        <v>204</v>
      </c>
      <c r="D960" s="8" t="s">
        <v>418</v>
      </c>
      <c r="E960" s="8">
        <f t="shared" ref="E960:G960" si="790">E535</f>
        <v>9</v>
      </c>
      <c r="F960" s="8" t="s">
        <v>163</v>
      </c>
      <c r="G960" s="8">
        <f t="shared" si="790"/>
        <v>1</v>
      </c>
      <c r="H960" s="8">
        <f t="shared" si="775"/>
        <v>3</v>
      </c>
      <c r="I960" s="17">
        <v>1</v>
      </c>
      <c r="J960" s="8" t="s">
        <v>47</v>
      </c>
      <c r="K960" s="8" t="str">
        <f t="shared" si="739"/>
        <v>202#10</v>
      </c>
    </row>
    <row r="961" spans="1:11" x14ac:dyDescent="0.2">
      <c r="A961" s="8">
        <f t="shared" si="780"/>
        <v>202</v>
      </c>
      <c r="B961" s="11">
        <v>954</v>
      </c>
      <c r="C961" s="8">
        <f t="shared" si="773"/>
        <v>204</v>
      </c>
      <c r="D961" s="8" t="s">
        <v>418</v>
      </c>
      <c r="E961" s="8">
        <f t="shared" ref="E961:G961" si="791">E536</f>
        <v>10</v>
      </c>
      <c r="F961" s="8" t="s">
        <v>164</v>
      </c>
      <c r="G961" s="8">
        <f t="shared" si="791"/>
        <v>1</v>
      </c>
      <c r="H961" s="8">
        <f t="shared" si="775"/>
        <v>3</v>
      </c>
      <c r="I961" s="17">
        <v>28</v>
      </c>
      <c r="J961" s="8" t="s">
        <v>49</v>
      </c>
      <c r="K961" s="8" t="str">
        <f t="shared" si="739"/>
        <v>202#10</v>
      </c>
    </row>
    <row r="962" spans="1:11" x14ac:dyDescent="0.2">
      <c r="A962" s="8">
        <f t="shared" si="780"/>
        <v>202</v>
      </c>
      <c r="B962" s="11">
        <v>955</v>
      </c>
      <c r="C962" s="8">
        <f t="shared" si="773"/>
        <v>204</v>
      </c>
      <c r="D962" s="8" t="s">
        <v>418</v>
      </c>
      <c r="E962" s="8">
        <f t="shared" ref="E962:G962" si="792">E537</f>
        <v>11</v>
      </c>
      <c r="F962" s="8" t="s">
        <v>165</v>
      </c>
      <c r="G962" s="8">
        <f t="shared" si="792"/>
        <v>1</v>
      </c>
      <c r="H962" s="8">
        <f t="shared" si="775"/>
        <v>3</v>
      </c>
      <c r="I962" s="17">
        <v>28</v>
      </c>
      <c r="J962" s="8" t="s">
        <v>51</v>
      </c>
      <c r="K962" s="8" t="str">
        <f t="shared" si="739"/>
        <v>202#10</v>
      </c>
    </row>
    <row r="963" spans="1:11" x14ac:dyDescent="0.2">
      <c r="A963" s="8">
        <f t="shared" si="780"/>
        <v>202</v>
      </c>
      <c r="B963" s="11">
        <v>956</v>
      </c>
      <c r="C963" s="8">
        <f t="shared" si="773"/>
        <v>204</v>
      </c>
      <c r="D963" s="8" t="s">
        <v>418</v>
      </c>
      <c r="E963" s="8">
        <f t="shared" ref="E963:G963" si="793">E538</f>
        <v>12</v>
      </c>
      <c r="F963" s="8" t="s">
        <v>166</v>
      </c>
      <c r="G963" s="8">
        <f t="shared" si="793"/>
        <v>1</v>
      </c>
      <c r="H963" s="8">
        <f t="shared" si="775"/>
        <v>3</v>
      </c>
      <c r="I963" s="17">
        <v>32</v>
      </c>
      <c r="J963" s="8" t="s">
        <v>53</v>
      </c>
      <c r="K963" s="8" t="str">
        <f t="shared" si="739"/>
        <v>202#10</v>
      </c>
    </row>
    <row r="964" spans="1:11" x14ac:dyDescent="0.2">
      <c r="A964" s="8">
        <f t="shared" si="780"/>
        <v>202</v>
      </c>
      <c r="B964" s="11">
        <v>957</v>
      </c>
      <c r="C964" s="8">
        <f t="shared" si="773"/>
        <v>204</v>
      </c>
      <c r="D964" s="8" t="s">
        <v>418</v>
      </c>
      <c r="E964" s="8">
        <f t="shared" ref="E964:G964" si="794">E539</f>
        <v>13</v>
      </c>
      <c r="F964" s="8" t="s">
        <v>167</v>
      </c>
      <c r="G964" s="8">
        <f t="shared" si="794"/>
        <v>1</v>
      </c>
      <c r="H964" s="8">
        <f t="shared" si="775"/>
        <v>3</v>
      </c>
      <c r="I964" s="17">
        <v>32</v>
      </c>
      <c r="J964" s="8" t="s">
        <v>55</v>
      </c>
      <c r="K964" s="8" t="str">
        <f t="shared" si="739"/>
        <v>202#10</v>
      </c>
    </row>
    <row r="965" spans="1:11" x14ac:dyDescent="0.2">
      <c r="A965" s="8">
        <f t="shared" si="780"/>
        <v>202</v>
      </c>
      <c r="B965" s="11">
        <v>958</v>
      </c>
      <c r="C965" s="8">
        <f t="shared" si="773"/>
        <v>204</v>
      </c>
      <c r="D965" s="8" t="s">
        <v>418</v>
      </c>
      <c r="E965" s="8">
        <f t="shared" ref="E965:G965" si="795">E540</f>
        <v>14</v>
      </c>
      <c r="F965" s="8" t="s">
        <v>168</v>
      </c>
      <c r="G965" s="8">
        <f t="shared" si="795"/>
        <v>1</v>
      </c>
      <c r="H965" s="8">
        <f t="shared" si="775"/>
        <v>3</v>
      </c>
      <c r="I965" s="17">
        <v>32</v>
      </c>
      <c r="J965" s="8" t="s">
        <v>57</v>
      </c>
      <c r="K965" s="8" t="str">
        <f t="shared" si="739"/>
        <v>202#10</v>
      </c>
    </row>
    <row r="966" spans="1:11" x14ac:dyDescent="0.2">
      <c r="A966" s="8">
        <f t="shared" si="780"/>
        <v>202</v>
      </c>
      <c r="B966" s="11">
        <v>959</v>
      </c>
      <c r="C966" s="8">
        <f t="shared" si="773"/>
        <v>204</v>
      </c>
      <c r="D966" s="8" t="s">
        <v>418</v>
      </c>
      <c r="E966" s="8">
        <f t="shared" ref="E966:G966" si="796">E541</f>
        <v>15</v>
      </c>
      <c r="F966" s="8" t="s">
        <v>169</v>
      </c>
      <c r="G966" s="8">
        <f t="shared" si="796"/>
        <v>1</v>
      </c>
      <c r="H966" s="8">
        <f t="shared" si="775"/>
        <v>3</v>
      </c>
      <c r="I966" s="17">
        <v>35</v>
      </c>
      <c r="J966" s="8" t="s">
        <v>59</v>
      </c>
      <c r="K966" s="8" t="str">
        <f t="shared" si="739"/>
        <v>202#10</v>
      </c>
    </row>
    <row r="967" spans="1:11" x14ac:dyDescent="0.2">
      <c r="A967" s="8">
        <f t="shared" si="780"/>
        <v>202</v>
      </c>
      <c r="B967" s="11">
        <v>960</v>
      </c>
      <c r="C967" s="8">
        <f t="shared" si="773"/>
        <v>204</v>
      </c>
      <c r="D967" s="8" t="s">
        <v>418</v>
      </c>
      <c r="E967" s="8">
        <f t="shared" ref="E967:G967" si="797">E542</f>
        <v>16</v>
      </c>
      <c r="F967" s="8" t="s">
        <v>170</v>
      </c>
      <c r="G967" s="8">
        <f t="shared" si="797"/>
        <v>1</v>
      </c>
      <c r="H967" s="8">
        <f t="shared" si="775"/>
        <v>3</v>
      </c>
      <c r="I967" s="17">
        <v>35</v>
      </c>
      <c r="J967" s="8" t="s">
        <v>61</v>
      </c>
      <c r="K967" s="8" t="str">
        <f t="shared" si="739"/>
        <v>202#10</v>
      </c>
    </row>
    <row r="968" spans="1:11" x14ac:dyDescent="0.2">
      <c r="A968" s="8">
        <f t="shared" si="780"/>
        <v>202</v>
      </c>
      <c r="B968" s="11">
        <v>961</v>
      </c>
      <c r="C968" s="8">
        <f t="shared" si="773"/>
        <v>204</v>
      </c>
      <c r="D968" s="8" t="s">
        <v>418</v>
      </c>
      <c r="E968" s="8">
        <f t="shared" ref="E968:G968" si="798">E543</f>
        <v>17</v>
      </c>
      <c r="F968" s="8" t="s">
        <v>171</v>
      </c>
      <c r="G968" s="8">
        <f t="shared" si="798"/>
        <v>1</v>
      </c>
      <c r="H968" s="8">
        <f t="shared" si="775"/>
        <v>3</v>
      </c>
      <c r="I968" s="17">
        <v>36</v>
      </c>
      <c r="J968" s="8" t="s">
        <v>63</v>
      </c>
      <c r="K968" s="8" t="str">
        <f t="shared" si="739"/>
        <v>202#10</v>
      </c>
    </row>
    <row r="969" spans="1:11" x14ac:dyDescent="0.2">
      <c r="A969" s="8">
        <f t="shared" si="780"/>
        <v>202</v>
      </c>
      <c r="B969" s="11">
        <v>962</v>
      </c>
      <c r="C969" s="8">
        <f t="shared" si="773"/>
        <v>204</v>
      </c>
      <c r="D969" s="8" t="s">
        <v>418</v>
      </c>
      <c r="E969" s="8">
        <f t="shared" ref="E969:G969" si="799">E544</f>
        <v>18</v>
      </c>
      <c r="F969" s="8" t="s">
        <v>172</v>
      </c>
      <c r="G969" s="8">
        <f t="shared" si="799"/>
        <v>1</v>
      </c>
      <c r="H969" s="8">
        <f t="shared" si="775"/>
        <v>3</v>
      </c>
      <c r="I969" s="17">
        <v>38</v>
      </c>
      <c r="J969" s="8" t="s">
        <v>65</v>
      </c>
      <c r="K969" s="8" t="str">
        <f t="shared" si="739"/>
        <v>202#10</v>
      </c>
    </row>
    <row r="970" spans="1:11" x14ac:dyDescent="0.2">
      <c r="A970" s="8">
        <f t="shared" si="780"/>
        <v>202</v>
      </c>
      <c r="B970" s="11">
        <v>963</v>
      </c>
      <c r="C970" s="8">
        <f t="shared" si="773"/>
        <v>204</v>
      </c>
      <c r="D970" s="8" t="s">
        <v>418</v>
      </c>
      <c r="E970" s="8">
        <f t="shared" ref="E970:G970" si="800">E545</f>
        <v>19</v>
      </c>
      <c r="F970" s="8" t="s">
        <v>173</v>
      </c>
      <c r="G970" s="8">
        <f t="shared" si="800"/>
        <v>1</v>
      </c>
      <c r="H970" s="8">
        <f t="shared" si="775"/>
        <v>3</v>
      </c>
      <c r="I970" s="17">
        <v>38</v>
      </c>
      <c r="J970" s="8" t="s">
        <v>67</v>
      </c>
      <c r="K970" s="8" t="str">
        <f t="shared" si="739"/>
        <v>202#10</v>
      </c>
    </row>
    <row r="971" spans="1:11" x14ac:dyDescent="0.2">
      <c r="A971" s="8">
        <f t="shared" si="780"/>
        <v>202</v>
      </c>
      <c r="B971" s="11">
        <v>964</v>
      </c>
      <c r="C971" s="8">
        <f t="shared" si="773"/>
        <v>204</v>
      </c>
      <c r="D971" s="8" t="s">
        <v>418</v>
      </c>
      <c r="E971" s="8">
        <f t="shared" ref="E971:G971" si="801">E546</f>
        <v>20</v>
      </c>
      <c r="F971" s="8" t="s">
        <v>174</v>
      </c>
      <c r="G971" s="8">
        <f t="shared" si="801"/>
        <v>1</v>
      </c>
      <c r="H971" s="8">
        <f t="shared" si="775"/>
        <v>3</v>
      </c>
      <c r="I971" s="17">
        <v>40</v>
      </c>
      <c r="J971" s="8" t="s">
        <v>69</v>
      </c>
      <c r="K971" s="8" t="str">
        <f t="shared" si="739"/>
        <v>202#10</v>
      </c>
    </row>
    <row r="972" spans="1:11" x14ac:dyDescent="0.2">
      <c r="A972" s="8">
        <f t="shared" si="780"/>
        <v>202</v>
      </c>
      <c r="B972" s="11">
        <v>965</v>
      </c>
      <c r="C972" s="8">
        <f t="shared" si="773"/>
        <v>204</v>
      </c>
      <c r="D972" s="8" t="s">
        <v>418</v>
      </c>
      <c r="E972" s="8">
        <f t="shared" ref="E972:G972" si="802">E547</f>
        <v>21</v>
      </c>
      <c r="F972" s="8" t="s">
        <v>175</v>
      </c>
      <c r="G972" s="8">
        <f t="shared" si="802"/>
        <v>1</v>
      </c>
      <c r="H972" s="8">
        <f t="shared" si="775"/>
        <v>3</v>
      </c>
      <c r="I972" s="17">
        <v>42</v>
      </c>
      <c r="J972" s="8" t="s">
        <v>71</v>
      </c>
      <c r="K972" s="8" t="str">
        <f t="shared" si="739"/>
        <v>202#10</v>
      </c>
    </row>
    <row r="973" spans="1:11" x14ac:dyDescent="0.2">
      <c r="A973" s="8">
        <f t="shared" si="780"/>
        <v>202</v>
      </c>
      <c r="B973" s="11">
        <v>966</v>
      </c>
      <c r="C973" s="8">
        <f t="shared" si="773"/>
        <v>204</v>
      </c>
      <c r="D973" s="8" t="s">
        <v>418</v>
      </c>
      <c r="E973" s="8">
        <f t="shared" ref="E973:G973" si="803">E548</f>
        <v>22</v>
      </c>
      <c r="F973" s="8" t="s">
        <v>176</v>
      </c>
      <c r="G973" s="8">
        <f t="shared" si="803"/>
        <v>1</v>
      </c>
      <c r="H973" s="8">
        <f t="shared" si="775"/>
        <v>3</v>
      </c>
      <c r="I973" s="17">
        <v>42</v>
      </c>
      <c r="J973" s="8" t="s">
        <v>73</v>
      </c>
      <c r="K973" s="8" t="str">
        <f t="shared" si="739"/>
        <v>202#10</v>
      </c>
    </row>
    <row r="974" spans="1:11" x14ac:dyDescent="0.2">
      <c r="A974" s="8">
        <f t="shared" si="780"/>
        <v>202</v>
      </c>
      <c r="B974" s="11">
        <v>967</v>
      </c>
      <c r="C974" s="8">
        <f t="shared" si="773"/>
        <v>204</v>
      </c>
      <c r="D974" s="8" t="s">
        <v>418</v>
      </c>
      <c r="E974" s="8">
        <f t="shared" ref="E974:G974" si="804">E549</f>
        <v>23</v>
      </c>
      <c r="F974" s="8" t="s">
        <v>177</v>
      </c>
      <c r="G974" s="8">
        <f t="shared" si="804"/>
        <v>1</v>
      </c>
      <c r="H974" s="8">
        <f t="shared" si="775"/>
        <v>3</v>
      </c>
      <c r="I974" s="17">
        <v>44</v>
      </c>
      <c r="J974" s="8" t="s">
        <v>75</v>
      </c>
      <c r="K974" s="8" t="str">
        <f t="shared" si="739"/>
        <v>202#10</v>
      </c>
    </row>
    <row r="975" spans="1:11" x14ac:dyDescent="0.2">
      <c r="A975" s="8">
        <f t="shared" si="780"/>
        <v>202</v>
      </c>
      <c r="B975" s="11">
        <v>968</v>
      </c>
      <c r="C975" s="8">
        <f t="shared" si="773"/>
        <v>204</v>
      </c>
      <c r="D975" s="8" t="s">
        <v>418</v>
      </c>
      <c r="E975" s="8">
        <f t="shared" ref="E975:G975" si="805">E550</f>
        <v>24</v>
      </c>
      <c r="F975" s="8" t="s">
        <v>178</v>
      </c>
      <c r="G975" s="8">
        <f t="shared" si="805"/>
        <v>1</v>
      </c>
      <c r="H975" s="8">
        <f t="shared" si="775"/>
        <v>3</v>
      </c>
      <c r="I975" s="17">
        <v>46</v>
      </c>
      <c r="J975" s="8" t="s">
        <v>77</v>
      </c>
      <c r="K975" s="8" t="str">
        <f t="shared" si="739"/>
        <v>202#10</v>
      </c>
    </row>
    <row r="976" spans="1:11" x14ac:dyDescent="0.2">
      <c r="A976" s="8">
        <f t="shared" si="780"/>
        <v>202</v>
      </c>
      <c r="B976" s="11">
        <v>969</v>
      </c>
      <c r="C976" s="8">
        <f t="shared" si="773"/>
        <v>204</v>
      </c>
      <c r="D976" s="8" t="s">
        <v>418</v>
      </c>
      <c r="E976" s="8">
        <f t="shared" ref="E976:G976" si="806">E551</f>
        <v>25</v>
      </c>
      <c r="F976" s="8" t="s">
        <v>179</v>
      </c>
      <c r="G976" s="8">
        <f t="shared" si="806"/>
        <v>1</v>
      </c>
      <c r="H976" s="8">
        <f t="shared" si="775"/>
        <v>3</v>
      </c>
      <c r="I976" s="17">
        <v>46</v>
      </c>
      <c r="J976" s="8" t="s">
        <v>79</v>
      </c>
      <c r="K976" s="8" t="str">
        <f t="shared" si="739"/>
        <v>202#10</v>
      </c>
    </row>
    <row r="977" spans="1:11" x14ac:dyDescent="0.2">
      <c r="A977" s="8">
        <f t="shared" si="780"/>
        <v>202</v>
      </c>
      <c r="B977" s="11">
        <v>970</v>
      </c>
      <c r="C977" s="8">
        <f t="shared" si="773"/>
        <v>204</v>
      </c>
      <c r="D977" s="8" t="s">
        <v>418</v>
      </c>
      <c r="E977" s="8">
        <f t="shared" ref="E977:G977" si="807">E552</f>
        <v>26</v>
      </c>
      <c r="F977" s="8" t="s">
        <v>180</v>
      </c>
      <c r="G977" s="8">
        <f t="shared" si="807"/>
        <v>1</v>
      </c>
      <c r="H977" s="8">
        <f t="shared" si="775"/>
        <v>3</v>
      </c>
      <c r="I977" s="17">
        <v>48</v>
      </c>
      <c r="J977" s="8" t="s">
        <v>81</v>
      </c>
      <c r="K977" s="8" t="str">
        <f t="shared" ref="K977:K1040" si="808">A977&amp;RIGHT(K552,3)</f>
        <v>202#10</v>
      </c>
    </row>
    <row r="978" spans="1:11" x14ac:dyDescent="0.2">
      <c r="A978" s="8">
        <f t="shared" si="780"/>
        <v>202</v>
      </c>
      <c r="B978" s="11">
        <v>971</v>
      </c>
      <c r="C978" s="8">
        <f t="shared" si="773"/>
        <v>204</v>
      </c>
      <c r="D978" s="8" t="s">
        <v>418</v>
      </c>
      <c r="E978" s="8">
        <f t="shared" ref="E978:G978" si="809">E553</f>
        <v>27</v>
      </c>
      <c r="F978" s="8" t="s">
        <v>181</v>
      </c>
      <c r="G978" s="8">
        <f t="shared" si="809"/>
        <v>1</v>
      </c>
      <c r="H978" s="8">
        <f t="shared" si="775"/>
        <v>3</v>
      </c>
      <c r="I978" s="17">
        <v>48</v>
      </c>
      <c r="J978" s="8" t="s">
        <v>83</v>
      </c>
      <c r="K978" s="8" t="str">
        <f t="shared" si="808"/>
        <v>202#10</v>
      </c>
    </row>
    <row r="979" spans="1:11" x14ac:dyDescent="0.2">
      <c r="A979" s="8">
        <f t="shared" si="780"/>
        <v>202</v>
      </c>
      <c r="B979" s="11">
        <v>972</v>
      </c>
      <c r="C979" s="8">
        <f t="shared" si="773"/>
        <v>204</v>
      </c>
      <c r="D979" s="8" t="s">
        <v>418</v>
      </c>
      <c r="E979" s="8">
        <f t="shared" ref="E979:G979" si="810">E554</f>
        <v>28</v>
      </c>
      <c r="F979" s="8" t="s">
        <v>182</v>
      </c>
      <c r="G979" s="8">
        <f t="shared" si="810"/>
        <v>1</v>
      </c>
      <c r="H979" s="8">
        <f t="shared" si="775"/>
        <v>3</v>
      </c>
      <c r="I979" s="17">
        <v>49</v>
      </c>
      <c r="J979" s="8" t="s">
        <v>85</v>
      </c>
      <c r="K979" s="8" t="str">
        <f t="shared" si="808"/>
        <v>202#10</v>
      </c>
    </row>
    <row r="980" spans="1:11" x14ac:dyDescent="0.2">
      <c r="A980" s="8">
        <f t="shared" si="780"/>
        <v>202</v>
      </c>
      <c r="B980" s="11">
        <v>973</v>
      </c>
      <c r="C980" s="8">
        <f t="shared" si="773"/>
        <v>204</v>
      </c>
      <c r="D980" s="8" t="s">
        <v>418</v>
      </c>
      <c r="E980" s="8">
        <f t="shared" ref="E980:G980" si="811">E555</f>
        <v>29</v>
      </c>
      <c r="F980" s="8" t="s">
        <v>183</v>
      </c>
      <c r="G980" s="8">
        <f t="shared" si="811"/>
        <v>1</v>
      </c>
      <c r="H980" s="8">
        <f t="shared" si="775"/>
        <v>3</v>
      </c>
      <c r="I980" s="17">
        <v>50</v>
      </c>
      <c r="J980" s="8" t="s">
        <v>87</v>
      </c>
      <c r="K980" s="8" t="str">
        <f t="shared" si="808"/>
        <v>202#10</v>
      </c>
    </row>
    <row r="981" spans="1:11" x14ac:dyDescent="0.2">
      <c r="A981" s="8">
        <f t="shared" si="780"/>
        <v>202</v>
      </c>
      <c r="B981" s="11">
        <v>974</v>
      </c>
      <c r="C981" s="8">
        <f t="shared" si="773"/>
        <v>204</v>
      </c>
      <c r="D981" s="8" t="s">
        <v>418</v>
      </c>
      <c r="E981" s="8">
        <f t="shared" ref="E981:G981" si="812">E556</f>
        <v>30</v>
      </c>
      <c r="F981" s="8" t="s">
        <v>184</v>
      </c>
      <c r="G981" s="8">
        <f t="shared" si="812"/>
        <v>1</v>
      </c>
      <c r="H981" s="8">
        <f t="shared" si="775"/>
        <v>3</v>
      </c>
      <c r="I981" s="17" t="s">
        <v>89</v>
      </c>
      <c r="J981" s="8" t="s">
        <v>89</v>
      </c>
      <c r="K981" s="8" t="str">
        <f t="shared" si="808"/>
        <v>202#10</v>
      </c>
    </row>
    <row r="982" spans="1:11" x14ac:dyDescent="0.2">
      <c r="A982" s="8">
        <f t="shared" si="780"/>
        <v>203</v>
      </c>
      <c r="B982" s="11">
        <v>975</v>
      </c>
      <c r="C982" s="8">
        <f t="shared" si="773"/>
        <v>205</v>
      </c>
      <c r="D982" s="8" t="s">
        <v>419</v>
      </c>
      <c r="E982" s="8">
        <f t="shared" ref="E982:G982" si="813">E557</f>
        <v>0</v>
      </c>
      <c r="F982" s="8" t="s">
        <v>153</v>
      </c>
      <c r="G982" s="8">
        <f t="shared" si="813"/>
        <v>1</v>
      </c>
      <c r="H982" s="8">
        <f t="shared" si="775"/>
        <v>3</v>
      </c>
      <c r="I982" s="17">
        <v>1</v>
      </c>
      <c r="J982" s="8" t="s">
        <v>29</v>
      </c>
      <c r="K982" s="8" t="str">
        <f t="shared" si="808"/>
        <v>203#10</v>
      </c>
    </row>
    <row r="983" spans="1:11" x14ac:dyDescent="0.2">
      <c r="A983" s="8">
        <f t="shared" si="780"/>
        <v>203</v>
      </c>
      <c r="B983" s="11">
        <v>976</v>
      </c>
      <c r="C983" s="8">
        <f t="shared" si="773"/>
        <v>205</v>
      </c>
      <c r="D983" s="8" t="s">
        <v>419</v>
      </c>
      <c r="E983" s="8">
        <f t="shared" ref="E983:G983" si="814">E558</f>
        <v>1</v>
      </c>
      <c r="F983" s="8" t="s">
        <v>155</v>
      </c>
      <c r="G983" s="8">
        <f t="shared" si="814"/>
        <v>1</v>
      </c>
      <c r="H983" s="8">
        <f t="shared" si="775"/>
        <v>3</v>
      </c>
      <c r="I983" s="17">
        <v>1</v>
      </c>
      <c r="J983" s="8" t="s">
        <v>31</v>
      </c>
      <c r="K983" s="8" t="str">
        <f t="shared" si="808"/>
        <v>203#10</v>
      </c>
    </row>
    <row r="984" spans="1:11" x14ac:dyDescent="0.2">
      <c r="A984" s="8">
        <f t="shared" si="780"/>
        <v>203</v>
      </c>
      <c r="B984" s="11">
        <v>977</v>
      </c>
      <c r="C984" s="8">
        <f t="shared" si="773"/>
        <v>205</v>
      </c>
      <c r="D984" s="8" t="s">
        <v>419</v>
      </c>
      <c r="E984" s="8">
        <f t="shared" ref="E984:G984" si="815">E559</f>
        <v>2</v>
      </c>
      <c r="F984" s="8" t="s">
        <v>156</v>
      </c>
      <c r="G984" s="8">
        <f t="shared" si="815"/>
        <v>1</v>
      </c>
      <c r="H984" s="8">
        <f t="shared" si="775"/>
        <v>3</v>
      </c>
      <c r="I984" s="17">
        <v>1</v>
      </c>
      <c r="J984" s="8" t="s">
        <v>33</v>
      </c>
      <c r="K984" s="8" t="str">
        <f t="shared" si="808"/>
        <v>203#10</v>
      </c>
    </row>
    <row r="985" spans="1:11" x14ac:dyDescent="0.2">
      <c r="A985" s="8">
        <f t="shared" si="780"/>
        <v>203</v>
      </c>
      <c r="B985" s="11">
        <v>978</v>
      </c>
      <c r="C985" s="8">
        <f t="shared" si="773"/>
        <v>205</v>
      </c>
      <c r="D985" s="8" t="s">
        <v>419</v>
      </c>
      <c r="E985" s="8">
        <f t="shared" ref="E985:G985" si="816">E560</f>
        <v>3</v>
      </c>
      <c r="F985" s="8" t="s">
        <v>157</v>
      </c>
      <c r="G985" s="8">
        <f t="shared" si="816"/>
        <v>1</v>
      </c>
      <c r="H985" s="8">
        <f t="shared" si="775"/>
        <v>3</v>
      </c>
      <c r="I985" s="17">
        <v>1</v>
      </c>
      <c r="J985" s="8" t="s">
        <v>35</v>
      </c>
      <c r="K985" s="8" t="str">
        <f t="shared" si="808"/>
        <v>203#10</v>
      </c>
    </row>
    <row r="986" spans="1:11" x14ac:dyDescent="0.2">
      <c r="A986" s="8">
        <f t="shared" si="780"/>
        <v>203</v>
      </c>
      <c r="B986" s="11">
        <v>979</v>
      </c>
      <c r="C986" s="8">
        <f t="shared" si="773"/>
        <v>205</v>
      </c>
      <c r="D986" s="8" t="s">
        <v>419</v>
      </c>
      <c r="E986" s="8">
        <f t="shared" ref="E986:G986" si="817">E561</f>
        <v>4</v>
      </c>
      <c r="F986" s="8" t="s">
        <v>158</v>
      </c>
      <c r="G986" s="8">
        <f t="shared" si="817"/>
        <v>1</v>
      </c>
      <c r="H986" s="8">
        <f t="shared" si="775"/>
        <v>3</v>
      </c>
      <c r="I986" s="17">
        <v>1</v>
      </c>
      <c r="J986" s="8" t="s">
        <v>37</v>
      </c>
      <c r="K986" s="8" t="str">
        <f t="shared" si="808"/>
        <v>203#10</v>
      </c>
    </row>
    <row r="987" spans="1:11" x14ac:dyDescent="0.2">
      <c r="A987" s="8">
        <f t="shared" si="780"/>
        <v>203</v>
      </c>
      <c r="B987" s="11">
        <v>980</v>
      </c>
      <c r="C987" s="8">
        <f t="shared" si="773"/>
        <v>205</v>
      </c>
      <c r="D987" s="8" t="s">
        <v>419</v>
      </c>
      <c r="E987" s="8">
        <f t="shared" ref="E987:G987" si="818">E562</f>
        <v>5</v>
      </c>
      <c r="F987" s="8" t="s">
        <v>159</v>
      </c>
      <c r="G987" s="8">
        <f t="shared" si="818"/>
        <v>1</v>
      </c>
      <c r="H987" s="8">
        <f t="shared" si="775"/>
        <v>3</v>
      </c>
      <c r="I987" s="17">
        <v>1</v>
      </c>
      <c r="J987" s="8" t="s">
        <v>39</v>
      </c>
      <c r="K987" s="8" t="str">
        <f t="shared" si="808"/>
        <v>203#10</v>
      </c>
    </row>
    <row r="988" spans="1:11" x14ac:dyDescent="0.2">
      <c r="A988" s="8">
        <f t="shared" si="780"/>
        <v>203</v>
      </c>
      <c r="B988" s="11">
        <v>981</v>
      </c>
      <c r="C988" s="8">
        <f t="shared" si="773"/>
        <v>205</v>
      </c>
      <c r="D988" s="8" t="s">
        <v>419</v>
      </c>
      <c r="E988" s="8">
        <f t="shared" ref="E988:G988" si="819">E563</f>
        <v>6</v>
      </c>
      <c r="F988" s="8" t="s">
        <v>160</v>
      </c>
      <c r="G988" s="8">
        <f t="shared" si="819"/>
        <v>1</v>
      </c>
      <c r="H988" s="8">
        <f t="shared" si="775"/>
        <v>3</v>
      </c>
      <c r="I988" s="17">
        <v>1</v>
      </c>
      <c r="J988" s="8" t="s">
        <v>41</v>
      </c>
      <c r="K988" s="8" t="str">
        <f t="shared" si="808"/>
        <v>203#10</v>
      </c>
    </row>
    <row r="989" spans="1:11" x14ac:dyDescent="0.2">
      <c r="A989" s="8">
        <f t="shared" si="780"/>
        <v>203</v>
      </c>
      <c r="B989" s="11">
        <v>982</v>
      </c>
      <c r="C989" s="8">
        <f t="shared" si="773"/>
        <v>205</v>
      </c>
      <c r="D989" s="8" t="s">
        <v>419</v>
      </c>
      <c r="E989" s="8">
        <f t="shared" ref="E989:G989" si="820">E564</f>
        <v>7</v>
      </c>
      <c r="F989" s="8" t="s">
        <v>161</v>
      </c>
      <c r="G989" s="8">
        <f t="shared" si="820"/>
        <v>1</v>
      </c>
      <c r="H989" s="8">
        <f t="shared" si="775"/>
        <v>3</v>
      </c>
      <c r="I989" s="17">
        <v>1</v>
      </c>
      <c r="J989" s="8" t="s">
        <v>43</v>
      </c>
      <c r="K989" s="8" t="str">
        <f t="shared" si="808"/>
        <v>203#10</v>
      </c>
    </row>
    <row r="990" spans="1:11" x14ac:dyDescent="0.2">
      <c r="A990" s="8">
        <f t="shared" si="780"/>
        <v>203</v>
      </c>
      <c r="B990" s="11">
        <v>983</v>
      </c>
      <c r="C990" s="8">
        <f t="shared" si="773"/>
        <v>205</v>
      </c>
      <c r="D990" s="8" t="s">
        <v>419</v>
      </c>
      <c r="E990" s="8">
        <f t="shared" ref="E990:G990" si="821">E565</f>
        <v>8</v>
      </c>
      <c r="F990" s="8" t="s">
        <v>162</v>
      </c>
      <c r="G990" s="8">
        <f t="shared" si="821"/>
        <v>1</v>
      </c>
      <c r="H990" s="8">
        <f t="shared" si="775"/>
        <v>3</v>
      </c>
      <c r="I990" s="17">
        <v>1</v>
      </c>
      <c r="J990" s="8" t="s">
        <v>45</v>
      </c>
      <c r="K990" s="8" t="str">
        <f t="shared" si="808"/>
        <v>203#10</v>
      </c>
    </row>
    <row r="991" spans="1:11" x14ac:dyDescent="0.2">
      <c r="A991" s="8">
        <f t="shared" si="780"/>
        <v>203</v>
      </c>
      <c r="B991" s="11">
        <v>984</v>
      </c>
      <c r="C991" s="8">
        <f t="shared" si="773"/>
        <v>205</v>
      </c>
      <c r="D991" s="8" t="s">
        <v>419</v>
      </c>
      <c r="E991" s="8">
        <f t="shared" ref="E991:G991" si="822">E566</f>
        <v>9</v>
      </c>
      <c r="F991" s="8" t="s">
        <v>163</v>
      </c>
      <c r="G991" s="8">
        <f t="shared" si="822"/>
        <v>1</v>
      </c>
      <c r="H991" s="8">
        <f t="shared" si="775"/>
        <v>3</v>
      </c>
      <c r="I991" s="17">
        <v>1</v>
      </c>
      <c r="J991" s="8" t="s">
        <v>47</v>
      </c>
      <c r="K991" s="8" t="str">
        <f t="shared" si="808"/>
        <v>203#10</v>
      </c>
    </row>
    <row r="992" spans="1:11" x14ac:dyDescent="0.2">
      <c r="A992" s="8">
        <f t="shared" si="780"/>
        <v>203</v>
      </c>
      <c r="B992" s="11">
        <v>985</v>
      </c>
      <c r="C992" s="8">
        <f t="shared" si="773"/>
        <v>205</v>
      </c>
      <c r="D992" s="8" t="s">
        <v>419</v>
      </c>
      <c r="E992" s="8">
        <f t="shared" ref="E992:G992" si="823">E567</f>
        <v>10</v>
      </c>
      <c r="F992" s="8" t="s">
        <v>164</v>
      </c>
      <c r="G992" s="8">
        <f t="shared" si="823"/>
        <v>1</v>
      </c>
      <c r="H992" s="8">
        <f t="shared" si="775"/>
        <v>3</v>
      </c>
      <c r="I992" s="17">
        <v>28</v>
      </c>
      <c r="J992" s="8" t="s">
        <v>49</v>
      </c>
      <c r="K992" s="8" t="str">
        <f t="shared" si="808"/>
        <v>203#10</v>
      </c>
    </row>
    <row r="993" spans="1:11" x14ac:dyDescent="0.2">
      <c r="A993" s="8">
        <f t="shared" si="780"/>
        <v>203</v>
      </c>
      <c r="B993" s="11">
        <v>986</v>
      </c>
      <c r="C993" s="8">
        <f t="shared" si="773"/>
        <v>205</v>
      </c>
      <c r="D993" s="8" t="s">
        <v>419</v>
      </c>
      <c r="E993" s="8">
        <f t="shared" ref="E993:G993" si="824">E568</f>
        <v>11</v>
      </c>
      <c r="F993" s="8" t="s">
        <v>165</v>
      </c>
      <c r="G993" s="8">
        <f t="shared" si="824"/>
        <v>1</v>
      </c>
      <c r="H993" s="8">
        <f t="shared" si="775"/>
        <v>3</v>
      </c>
      <c r="I993" s="17">
        <v>28</v>
      </c>
      <c r="J993" s="8" t="s">
        <v>51</v>
      </c>
      <c r="K993" s="8" t="str">
        <f t="shared" si="808"/>
        <v>203#10</v>
      </c>
    </row>
    <row r="994" spans="1:11" x14ac:dyDescent="0.2">
      <c r="A994" s="8">
        <f t="shared" si="780"/>
        <v>203</v>
      </c>
      <c r="B994" s="11">
        <v>987</v>
      </c>
      <c r="C994" s="8">
        <f t="shared" si="773"/>
        <v>205</v>
      </c>
      <c r="D994" s="8" t="s">
        <v>419</v>
      </c>
      <c r="E994" s="8">
        <f t="shared" ref="E994:G994" si="825">E569</f>
        <v>12</v>
      </c>
      <c r="F994" s="8" t="s">
        <v>166</v>
      </c>
      <c r="G994" s="8">
        <f t="shared" si="825"/>
        <v>1</v>
      </c>
      <c r="H994" s="8">
        <f t="shared" si="775"/>
        <v>3</v>
      </c>
      <c r="I994" s="17">
        <v>32</v>
      </c>
      <c r="J994" s="8" t="s">
        <v>53</v>
      </c>
      <c r="K994" s="8" t="str">
        <f t="shared" si="808"/>
        <v>203#10</v>
      </c>
    </row>
    <row r="995" spans="1:11" x14ac:dyDescent="0.2">
      <c r="A995" s="8">
        <f t="shared" si="780"/>
        <v>203</v>
      </c>
      <c r="B995" s="11">
        <v>988</v>
      </c>
      <c r="C995" s="8">
        <f t="shared" si="773"/>
        <v>205</v>
      </c>
      <c r="D995" s="8" t="s">
        <v>419</v>
      </c>
      <c r="E995" s="8">
        <f t="shared" ref="E995:G995" si="826">E570</f>
        <v>13</v>
      </c>
      <c r="F995" s="8" t="s">
        <v>167</v>
      </c>
      <c r="G995" s="8">
        <f t="shared" si="826"/>
        <v>1</v>
      </c>
      <c r="H995" s="8">
        <f t="shared" si="775"/>
        <v>3</v>
      </c>
      <c r="I995" s="17">
        <v>32</v>
      </c>
      <c r="J995" s="8" t="s">
        <v>55</v>
      </c>
      <c r="K995" s="8" t="str">
        <f t="shared" si="808"/>
        <v>203#10</v>
      </c>
    </row>
    <row r="996" spans="1:11" x14ac:dyDescent="0.2">
      <c r="A996" s="8">
        <f t="shared" si="780"/>
        <v>203</v>
      </c>
      <c r="B996" s="11">
        <v>989</v>
      </c>
      <c r="C996" s="8">
        <f t="shared" si="773"/>
        <v>205</v>
      </c>
      <c r="D996" s="8" t="s">
        <v>419</v>
      </c>
      <c r="E996" s="8">
        <f t="shared" ref="E996:G996" si="827">E571</f>
        <v>14</v>
      </c>
      <c r="F996" s="8" t="s">
        <v>168</v>
      </c>
      <c r="G996" s="8">
        <f t="shared" si="827"/>
        <v>1</v>
      </c>
      <c r="H996" s="8">
        <f t="shared" si="775"/>
        <v>3</v>
      </c>
      <c r="I996" s="17">
        <v>32</v>
      </c>
      <c r="J996" s="8" t="s">
        <v>57</v>
      </c>
      <c r="K996" s="8" t="str">
        <f t="shared" si="808"/>
        <v>203#10</v>
      </c>
    </row>
    <row r="997" spans="1:11" x14ac:dyDescent="0.2">
      <c r="A997" s="8">
        <f t="shared" si="780"/>
        <v>203</v>
      </c>
      <c r="B997" s="11">
        <v>990</v>
      </c>
      <c r="C997" s="8">
        <f t="shared" si="773"/>
        <v>205</v>
      </c>
      <c r="D997" s="8" t="s">
        <v>419</v>
      </c>
      <c r="E997" s="8">
        <f t="shared" ref="E997:G997" si="828">E572</f>
        <v>15</v>
      </c>
      <c r="F997" s="8" t="s">
        <v>169</v>
      </c>
      <c r="G997" s="8">
        <f t="shared" si="828"/>
        <v>1</v>
      </c>
      <c r="H997" s="8">
        <f t="shared" si="775"/>
        <v>3</v>
      </c>
      <c r="I997" s="17">
        <v>35</v>
      </c>
      <c r="J997" s="8" t="s">
        <v>59</v>
      </c>
      <c r="K997" s="8" t="str">
        <f t="shared" si="808"/>
        <v>203#10</v>
      </c>
    </row>
    <row r="998" spans="1:11" x14ac:dyDescent="0.2">
      <c r="A998" s="8">
        <f t="shared" si="780"/>
        <v>203</v>
      </c>
      <c r="B998" s="11">
        <v>991</v>
      </c>
      <c r="C998" s="8">
        <f t="shared" si="773"/>
        <v>205</v>
      </c>
      <c r="D998" s="8" t="s">
        <v>419</v>
      </c>
      <c r="E998" s="8">
        <f t="shared" ref="E998:G998" si="829">E573</f>
        <v>16</v>
      </c>
      <c r="F998" s="8" t="s">
        <v>170</v>
      </c>
      <c r="G998" s="8">
        <f t="shared" si="829"/>
        <v>1</v>
      </c>
      <c r="H998" s="8">
        <f t="shared" si="775"/>
        <v>3</v>
      </c>
      <c r="I998" s="17">
        <v>35</v>
      </c>
      <c r="J998" s="8" t="s">
        <v>61</v>
      </c>
      <c r="K998" s="8" t="str">
        <f t="shared" si="808"/>
        <v>203#10</v>
      </c>
    </row>
    <row r="999" spans="1:11" x14ac:dyDescent="0.2">
      <c r="A999" s="8">
        <f t="shared" si="780"/>
        <v>203</v>
      </c>
      <c r="B999" s="11">
        <v>992</v>
      </c>
      <c r="C999" s="8">
        <f t="shared" si="773"/>
        <v>205</v>
      </c>
      <c r="D999" s="8" t="s">
        <v>419</v>
      </c>
      <c r="E999" s="8">
        <f t="shared" ref="E999:G999" si="830">E574</f>
        <v>17</v>
      </c>
      <c r="F999" s="8" t="s">
        <v>171</v>
      </c>
      <c r="G999" s="8">
        <f t="shared" si="830"/>
        <v>1</v>
      </c>
      <c r="H999" s="8">
        <f t="shared" si="775"/>
        <v>3</v>
      </c>
      <c r="I999" s="17">
        <v>36</v>
      </c>
      <c r="J999" s="8" t="s">
        <v>63</v>
      </c>
      <c r="K999" s="8" t="str">
        <f t="shared" si="808"/>
        <v>203#10</v>
      </c>
    </row>
    <row r="1000" spans="1:11" x14ac:dyDescent="0.2">
      <c r="A1000" s="8">
        <f t="shared" si="780"/>
        <v>203</v>
      </c>
      <c r="B1000" s="11">
        <v>993</v>
      </c>
      <c r="C1000" s="8">
        <f t="shared" si="773"/>
        <v>205</v>
      </c>
      <c r="D1000" s="8" t="s">
        <v>419</v>
      </c>
      <c r="E1000" s="8">
        <f t="shared" ref="E1000:G1000" si="831">E575</f>
        <v>18</v>
      </c>
      <c r="F1000" s="8" t="s">
        <v>172</v>
      </c>
      <c r="G1000" s="8">
        <f t="shared" si="831"/>
        <v>1</v>
      </c>
      <c r="H1000" s="8">
        <f t="shared" si="775"/>
        <v>3</v>
      </c>
      <c r="I1000" s="17">
        <v>38</v>
      </c>
      <c r="J1000" s="8" t="s">
        <v>65</v>
      </c>
      <c r="K1000" s="8" t="str">
        <f t="shared" si="808"/>
        <v>203#10</v>
      </c>
    </row>
    <row r="1001" spans="1:11" x14ac:dyDescent="0.2">
      <c r="A1001" s="8">
        <f t="shared" si="780"/>
        <v>203</v>
      </c>
      <c r="B1001" s="11">
        <v>994</v>
      </c>
      <c r="C1001" s="8">
        <f t="shared" si="773"/>
        <v>205</v>
      </c>
      <c r="D1001" s="8" t="s">
        <v>419</v>
      </c>
      <c r="E1001" s="8">
        <f t="shared" ref="E1001:G1001" si="832">E576</f>
        <v>19</v>
      </c>
      <c r="F1001" s="8" t="s">
        <v>173</v>
      </c>
      <c r="G1001" s="8">
        <f t="shared" si="832"/>
        <v>1</v>
      </c>
      <c r="H1001" s="8">
        <f t="shared" si="775"/>
        <v>3</v>
      </c>
      <c r="I1001" s="17">
        <v>38</v>
      </c>
      <c r="J1001" s="8" t="s">
        <v>67</v>
      </c>
      <c r="K1001" s="8" t="str">
        <f t="shared" si="808"/>
        <v>203#10</v>
      </c>
    </row>
    <row r="1002" spans="1:11" x14ac:dyDescent="0.2">
      <c r="A1002" s="8">
        <f t="shared" si="780"/>
        <v>203</v>
      </c>
      <c r="B1002" s="11">
        <v>995</v>
      </c>
      <c r="C1002" s="8">
        <f t="shared" si="773"/>
        <v>205</v>
      </c>
      <c r="D1002" s="8" t="s">
        <v>419</v>
      </c>
      <c r="E1002" s="8">
        <f t="shared" ref="E1002:G1002" si="833">E577</f>
        <v>20</v>
      </c>
      <c r="F1002" s="8" t="s">
        <v>174</v>
      </c>
      <c r="G1002" s="8">
        <f t="shared" si="833"/>
        <v>1</v>
      </c>
      <c r="H1002" s="8">
        <f t="shared" si="775"/>
        <v>3</v>
      </c>
      <c r="I1002" s="17">
        <v>40</v>
      </c>
      <c r="J1002" s="8" t="s">
        <v>69</v>
      </c>
      <c r="K1002" s="8" t="str">
        <f t="shared" si="808"/>
        <v>203#10</v>
      </c>
    </row>
    <row r="1003" spans="1:11" x14ac:dyDescent="0.2">
      <c r="A1003" s="8">
        <f t="shared" si="780"/>
        <v>203</v>
      </c>
      <c r="B1003" s="11">
        <v>996</v>
      </c>
      <c r="C1003" s="8">
        <f t="shared" si="773"/>
        <v>205</v>
      </c>
      <c r="D1003" s="8" t="s">
        <v>419</v>
      </c>
      <c r="E1003" s="8">
        <f t="shared" ref="E1003:G1003" si="834">E578</f>
        <v>21</v>
      </c>
      <c r="F1003" s="8" t="s">
        <v>175</v>
      </c>
      <c r="G1003" s="8">
        <f t="shared" si="834"/>
        <v>1</v>
      </c>
      <c r="H1003" s="8">
        <f t="shared" si="775"/>
        <v>3</v>
      </c>
      <c r="I1003" s="17">
        <v>42</v>
      </c>
      <c r="J1003" s="8" t="s">
        <v>71</v>
      </c>
      <c r="K1003" s="8" t="str">
        <f t="shared" si="808"/>
        <v>203#10</v>
      </c>
    </row>
    <row r="1004" spans="1:11" x14ac:dyDescent="0.2">
      <c r="A1004" s="8">
        <f t="shared" si="780"/>
        <v>203</v>
      </c>
      <c r="B1004" s="11">
        <v>997</v>
      </c>
      <c r="C1004" s="8">
        <f t="shared" si="773"/>
        <v>205</v>
      </c>
      <c r="D1004" s="8" t="s">
        <v>419</v>
      </c>
      <c r="E1004" s="8">
        <f t="shared" ref="E1004:G1004" si="835">E579</f>
        <v>22</v>
      </c>
      <c r="F1004" s="8" t="s">
        <v>176</v>
      </c>
      <c r="G1004" s="8">
        <f t="shared" si="835"/>
        <v>1</v>
      </c>
      <c r="H1004" s="8">
        <f t="shared" si="775"/>
        <v>3</v>
      </c>
      <c r="I1004" s="17">
        <v>42</v>
      </c>
      <c r="J1004" s="8" t="s">
        <v>73</v>
      </c>
      <c r="K1004" s="8" t="str">
        <f t="shared" si="808"/>
        <v>203#10</v>
      </c>
    </row>
    <row r="1005" spans="1:11" x14ac:dyDescent="0.2">
      <c r="A1005" s="8">
        <f t="shared" si="780"/>
        <v>203</v>
      </c>
      <c r="B1005" s="11">
        <v>998</v>
      </c>
      <c r="C1005" s="8">
        <f t="shared" si="773"/>
        <v>205</v>
      </c>
      <c r="D1005" s="8" t="s">
        <v>419</v>
      </c>
      <c r="E1005" s="8">
        <f t="shared" ref="E1005:G1005" si="836">E580</f>
        <v>23</v>
      </c>
      <c r="F1005" s="8" t="s">
        <v>177</v>
      </c>
      <c r="G1005" s="8">
        <f t="shared" si="836"/>
        <v>1</v>
      </c>
      <c r="H1005" s="8">
        <f t="shared" si="775"/>
        <v>3</v>
      </c>
      <c r="I1005" s="17">
        <v>44</v>
      </c>
      <c r="J1005" s="8" t="s">
        <v>75</v>
      </c>
      <c r="K1005" s="8" t="str">
        <f t="shared" si="808"/>
        <v>203#10</v>
      </c>
    </row>
    <row r="1006" spans="1:11" x14ac:dyDescent="0.2">
      <c r="A1006" s="8">
        <f t="shared" si="780"/>
        <v>203</v>
      </c>
      <c r="B1006" s="11">
        <v>999</v>
      </c>
      <c r="C1006" s="8">
        <f t="shared" si="773"/>
        <v>205</v>
      </c>
      <c r="D1006" s="8" t="s">
        <v>419</v>
      </c>
      <c r="E1006" s="8">
        <f t="shared" ref="E1006:G1006" si="837">E581</f>
        <v>24</v>
      </c>
      <c r="F1006" s="8" t="s">
        <v>178</v>
      </c>
      <c r="G1006" s="8">
        <f t="shared" si="837"/>
        <v>1</v>
      </c>
      <c r="H1006" s="8">
        <f t="shared" si="775"/>
        <v>3</v>
      </c>
      <c r="I1006" s="17">
        <v>46</v>
      </c>
      <c r="J1006" s="8" t="s">
        <v>77</v>
      </c>
      <c r="K1006" s="8" t="str">
        <f t="shared" si="808"/>
        <v>203#10</v>
      </c>
    </row>
    <row r="1007" spans="1:11" x14ac:dyDescent="0.2">
      <c r="A1007" s="8">
        <f t="shared" si="780"/>
        <v>203</v>
      </c>
      <c r="B1007" s="11">
        <v>1000</v>
      </c>
      <c r="C1007" s="8">
        <f t="shared" si="773"/>
        <v>205</v>
      </c>
      <c r="D1007" s="8" t="s">
        <v>419</v>
      </c>
      <c r="E1007" s="8">
        <f t="shared" ref="E1007:G1007" si="838">E582</f>
        <v>25</v>
      </c>
      <c r="F1007" s="8" t="s">
        <v>179</v>
      </c>
      <c r="G1007" s="8">
        <f t="shared" si="838"/>
        <v>1</v>
      </c>
      <c r="H1007" s="8">
        <f t="shared" si="775"/>
        <v>3</v>
      </c>
      <c r="I1007" s="17">
        <v>46</v>
      </c>
      <c r="J1007" s="8" t="s">
        <v>79</v>
      </c>
      <c r="K1007" s="8" t="str">
        <f t="shared" si="808"/>
        <v>203#10</v>
      </c>
    </row>
    <row r="1008" spans="1:11" x14ac:dyDescent="0.2">
      <c r="A1008" s="8">
        <f t="shared" si="780"/>
        <v>203</v>
      </c>
      <c r="B1008" s="11">
        <v>1001</v>
      </c>
      <c r="C1008" s="8">
        <f t="shared" si="773"/>
        <v>205</v>
      </c>
      <c r="D1008" s="8" t="s">
        <v>419</v>
      </c>
      <c r="E1008" s="8">
        <f t="shared" ref="E1008:G1008" si="839">E583</f>
        <v>26</v>
      </c>
      <c r="F1008" s="8" t="s">
        <v>180</v>
      </c>
      <c r="G1008" s="8">
        <f t="shared" si="839"/>
        <v>1</v>
      </c>
      <c r="H1008" s="8">
        <f t="shared" si="775"/>
        <v>3</v>
      </c>
      <c r="I1008" s="17">
        <v>48</v>
      </c>
      <c r="J1008" s="8" t="s">
        <v>81</v>
      </c>
      <c r="K1008" s="8" t="str">
        <f t="shared" si="808"/>
        <v>203#10</v>
      </c>
    </row>
    <row r="1009" spans="1:11" x14ac:dyDescent="0.2">
      <c r="A1009" s="8">
        <f t="shared" si="780"/>
        <v>203</v>
      </c>
      <c r="B1009" s="11">
        <v>1002</v>
      </c>
      <c r="C1009" s="8">
        <f t="shared" si="773"/>
        <v>205</v>
      </c>
      <c r="D1009" s="8" t="s">
        <v>419</v>
      </c>
      <c r="E1009" s="8">
        <f t="shared" ref="E1009:G1009" si="840">E584</f>
        <v>27</v>
      </c>
      <c r="F1009" s="8" t="s">
        <v>181</v>
      </c>
      <c r="G1009" s="8">
        <f t="shared" si="840"/>
        <v>1</v>
      </c>
      <c r="H1009" s="8">
        <f t="shared" si="775"/>
        <v>3</v>
      </c>
      <c r="I1009" s="17">
        <v>48</v>
      </c>
      <c r="J1009" s="8" t="s">
        <v>83</v>
      </c>
      <c r="K1009" s="8" t="str">
        <f t="shared" si="808"/>
        <v>203#10</v>
      </c>
    </row>
    <row r="1010" spans="1:11" x14ac:dyDescent="0.2">
      <c r="A1010" s="8">
        <f t="shared" si="780"/>
        <v>203</v>
      </c>
      <c r="B1010" s="11">
        <v>1003</v>
      </c>
      <c r="C1010" s="8">
        <f t="shared" ref="C1010:C1037" si="841">C585+100</f>
        <v>205</v>
      </c>
      <c r="D1010" s="8" t="s">
        <v>419</v>
      </c>
      <c r="E1010" s="8">
        <f t="shared" ref="E1010:G1010" si="842">E585</f>
        <v>28</v>
      </c>
      <c r="F1010" s="8" t="s">
        <v>182</v>
      </c>
      <c r="G1010" s="8">
        <f t="shared" si="842"/>
        <v>1</v>
      </c>
      <c r="H1010" s="8">
        <f t="shared" ref="H1010:H1037" si="843">H585+1</f>
        <v>3</v>
      </c>
      <c r="I1010" s="17">
        <v>49</v>
      </c>
      <c r="J1010" s="8" t="s">
        <v>85</v>
      </c>
      <c r="K1010" s="8" t="str">
        <f t="shared" si="808"/>
        <v>203#10</v>
      </c>
    </row>
    <row r="1011" spans="1:11" x14ac:dyDescent="0.2">
      <c r="A1011" s="8">
        <f t="shared" si="780"/>
        <v>203</v>
      </c>
      <c r="B1011" s="11">
        <v>1004</v>
      </c>
      <c r="C1011" s="8">
        <f t="shared" si="841"/>
        <v>205</v>
      </c>
      <c r="D1011" s="8" t="s">
        <v>419</v>
      </c>
      <c r="E1011" s="8">
        <f t="shared" ref="E1011:G1011" si="844">E586</f>
        <v>29</v>
      </c>
      <c r="F1011" s="8" t="s">
        <v>183</v>
      </c>
      <c r="G1011" s="8">
        <f t="shared" si="844"/>
        <v>1</v>
      </c>
      <c r="H1011" s="8">
        <f t="shared" si="843"/>
        <v>3</v>
      </c>
      <c r="I1011" s="17">
        <v>50</v>
      </c>
      <c r="J1011" s="8" t="s">
        <v>87</v>
      </c>
      <c r="K1011" s="8" t="str">
        <f t="shared" si="808"/>
        <v>203#10</v>
      </c>
    </row>
    <row r="1012" spans="1:11" x14ac:dyDescent="0.2">
      <c r="A1012" s="8">
        <f t="shared" si="780"/>
        <v>203</v>
      </c>
      <c r="B1012" s="11">
        <v>1005</v>
      </c>
      <c r="C1012" s="8">
        <f t="shared" si="841"/>
        <v>205</v>
      </c>
      <c r="D1012" s="8" t="s">
        <v>419</v>
      </c>
      <c r="E1012" s="8">
        <f t="shared" ref="E1012:G1012" si="845">E587</f>
        <v>30</v>
      </c>
      <c r="F1012" s="8" t="s">
        <v>184</v>
      </c>
      <c r="G1012" s="8">
        <f t="shared" si="845"/>
        <v>1</v>
      </c>
      <c r="H1012" s="8">
        <f t="shared" si="843"/>
        <v>3</v>
      </c>
      <c r="I1012" s="17" t="s">
        <v>89</v>
      </c>
      <c r="J1012" s="8" t="s">
        <v>89</v>
      </c>
      <c r="K1012" s="8" t="str">
        <f t="shared" si="808"/>
        <v>203#10</v>
      </c>
    </row>
    <row r="1013" spans="1:11" x14ac:dyDescent="0.2">
      <c r="A1013" s="8">
        <f t="shared" ref="A1013:A1043" si="846">C858</f>
        <v>201</v>
      </c>
      <c r="B1013" s="11">
        <v>1006</v>
      </c>
      <c r="C1013" s="8">
        <f t="shared" si="841"/>
        <v>206</v>
      </c>
      <c r="D1013" s="8" t="s">
        <v>420</v>
      </c>
      <c r="E1013" s="8">
        <f t="shared" ref="E1013:G1013" si="847">E588</f>
        <v>0</v>
      </c>
      <c r="F1013" s="8" t="s">
        <v>28</v>
      </c>
      <c r="G1013" s="8">
        <f t="shared" si="847"/>
        <v>2</v>
      </c>
      <c r="H1013" s="8">
        <f t="shared" si="843"/>
        <v>3</v>
      </c>
      <c r="I1013" s="17">
        <v>1</v>
      </c>
      <c r="J1013" s="8" t="s">
        <v>186</v>
      </c>
      <c r="K1013" s="8" t="str">
        <f t="shared" si="808"/>
        <v>201#15</v>
      </c>
    </row>
    <row r="1014" spans="1:11" x14ac:dyDescent="0.2">
      <c r="A1014" s="8">
        <f t="shared" si="846"/>
        <v>201</v>
      </c>
      <c r="B1014" s="11">
        <v>1007</v>
      </c>
      <c r="C1014" s="8">
        <f t="shared" si="841"/>
        <v>206</v>
      </c>
      <c r="D1014" s="8" t="s">
        <v>420</v>
      </c>
      <c r="E1014" s="8">
        <f t="shared" ref="E1014:G1014" si="848">E589</f>
        <v>1</v>
      </c>
      <c r="F1014" s="8" t="s">
        <v>30</v>
      </c>
      <c r="G1014" s="8">
        <f t="shared" si="848"/>
        <v>2</v>
      </c>
      <c r="H1014" s="8">
        <f t="shared" si="843"/>
        <v>3</v>
      </c>
      <c r="I1014" s="17">
        <v>1</v>
      </c>
      <c r="J1014" s="8" t="s">
        <v>188</v>
      </c>
      <c r="K1014" s="8" t="str">
        <f t="shared" si="808"/>
        <v>201#15</v>
      </c>
    </row>
    <row r="1015" spans="1:11" x14ac:dyDescent="0.2">
      <c r="A1015" s="8">
        <f t="shared" si="846"/>
        <v>201</v>
      </c>
      <c r="B1015" s="11">
        <v>1008</v>
      </c>
      <c r="C1015" s="8">
        <f t="shared" si="841"/>
        <v>206</v>
      </c>
      <c r="D1015" s="8" t="s">
        <v>420</v>
      </c>
      <c r="E1015" s="8">
        <f t="shared" ref="E1015:G1015" si="849">E590</f>
        <v>2</v>
      </c>
      <c r="F1015" s="8" t="s">
        <v>32</v>
      </c>
      <c r="G1015" s="8">
        <f t="shared" si="849"/>
        <v>2</v>
      </c>
      <c r="H1015" s="8">
        <f t="shared" si="843"/>
        <v>3</v>
      </c>
      <c r="I1015" s="17">
        <v>1</v>
      </c>
      <c r="J1015" s="8" t="s">
        <v>189</v>
      </c>
      <c r="K1015" s="8" t="str">
        <f t="shared" si="808"/>
        <v>201#15</v>
      </c>
    </row>
    <row r="1016" spans="1:11" x14ac:dyDescent="0.2">
      <c r="A1016" s="8">
        <f t="shared" si="846"/>
        <v>201</v>
      </c>
      <c r="B1016" s="11">
        <v>1009</v>
      </c>
      <c r="C1016" s="8">
        <f t="shared" si="841"/>
        <v>206</v>
      </c>
      <c r="D1016" s="8" t="s">
        <v>420</v>
      </c>
      <c r="E1016" s="8">
        <f t="shared" ref="E1016:G1016" si="850">E591</f>
        <v>3</v>
      </c>
      <c r="F1016" s="8" t="s">
        <v>34</v>
      </c>
      <c r="G1016" s="8">
        <f t="shared" si="850"/>
        <v>2</v>
      </c>
      <c r="H1016" s="8">
        <f t="shared" si="843"/>
        <v>3</v>
      </c>
      <c r="I1016" s="17">
        <v>1</v>
      </c>
      <c r="J1016" s="8" t="s">
        <v>190</v>
      </c>
      <c r="K1016" s="8" t="str">
        <f t="shared" si="808"/>
        <v>201#15</v>
      </c>
    </row>
    <row r="1017" spans="1:11" x14ac:dyDescent="0.2">
      <c r="A1017" s="8">
        <f t="shared" si="846"/>
        <v>201</v>
      </c>
      <c r="B1017" s="11">
        <v>1010</v>
      </c>
      <c r="C1017" s="8">
        <f t="shared" si="841"/>
        <v>206</v>
      </c>
      <c r="D1017" s="8" t="s">
        <v>420</v>
      </c>
      <c r="E1017" s="8">
        <f t="shared" ref="E1017:G1017" si="851">E592</f>
        <v>4</v>
      </c>
      <c r="F1017" s="8" t="s">
        <v>36</v>
      </c>
      <c r="G1017" s="8">
        <f t="shared" si="851"/>
        <v>2</v>
      </c>
      <c r="H1017" s="8">
        <f t="shared" si="843"/>
        <v>3</v>
      </c>
      <c r="I1017" s="17">
        <v>1</v>
      </c>
      <c r="J1017" s="8" t="s">
        <v>191</v>
      </c>
      <c r="K1017" s="8" t="str">
        <f t="shared" si="808"/>
        <v>201#15</v>
      </c>
    </row>
    <row r="1018" spans="1:11" x14ac:dyDescent="0.2">
      <c r="A1018" s="8">
        <f t="shared" si="846"/>
        <v>201</v>
      </c>
      <c r="B1018" s="11">
        <v>1011</v>
      </c>
      <c r="C1018" s="8">
        <f t="shared" si="841"/>
        <v>206</v>
      </c>
      <c r="D1018" s="8" t="s">
        <v>420</v>
      </c>
      <c r="E1018" s="8">
        <f t="shared" ref="E1018:G1018" si="852">E593</f>
        <v>5</v>
      </c>
      <c r="F1018" s="8" t="s">
        <v>38</v>
      </c>
      <c r="G1018" s="8">
        <f t="shared" si="852"/>
        <v>2</v>
      </c>
      <c r="H1018" s="8">
        <f t="shared" si="843"/>
        <v>3</v>
      </c>
      <c r="I1018" s="17">
        <v>1</v>
      </c>
      <c r="J1018" s="8" t="s">
        <v>192</v>
      </c>
      <c r="K1018" s="8" t="str">
        <f t="shared" si="808"/>
        <v>201#15</v>
      </c>
    </row>
    <row r="1019" spans="1:11" x14ac:dyDescent="0.2">
      <c r="A1019" s="8">
        <f t="shared" si="846"/>
        <v>201</v>
      </c>
      <c r="B1019" s="11">
        <v>1012</v>
      </c>
      <c r="C1019" s="8">
        <f t="shared" si="841"/>
        <v>206</v>
      </c>
      <c r="D1019" s="8" t="s">
        <v>420</v>
      </c>
      <c r="E1019" s="8">
        <f t="shared" ref="E1019:G1019" si="853">E594</f>
        <v>6</v>
      </c>
      <c r="F1019" s="8" t="s">
        <v>40</v>
      </c>
      <c r="G1019" s="8">
        <f t="shared" si="853"/>
        <v>2</v>
      </c>
      <c r="H1019" s="8">
        <f t="shared" si="843"/>
        <v>3</v>
      </c>
      <c r="I1019" s="17">
        <v>1</v>
      </c>
      <c r="J1019" s="8" t="s">
        <v>193</v>
      </c>
      <c r="K1019" s="8" t="str">
        <f t="shared" si="808"/>
        <v>201#15</v>
      </c>
    </row>
    <row r="1020" spans="1:11" x14ac:dyDescent="0.2">
      <c r="A1020" s="8">
        <f t="shared" si="846"/>
        <v>201</v>
      </c>
      <c r="B1020" s="11">
        <v>1013</v>
      </c>
      <c r="C1020" s="8">
        <f t="shared" si="841"/>
        <v>206</v>
      </c>
      <c r="D1020" s="8" t="s">
        <v>420</v>
      </c>
      <c r="E1020" s="8">
        <f t="shared" ref="E1020:G1020" si="854">E595</f>
        <v>7</v>
      </c>
      <c r="F1020" s="8" t="s">
        <v>42</v>
      </c>
      <c r="G1020" s="8">
        <f t="shared" si="854"/>
        <v>2</v>
      </c>
      <c r="H1020" s="8">
        <f t="shared" si="843"/>
        <v>3</v>
      </c>
      <c r="I1020" s="17">
        <v>1</v>
      </c>
      <c r="J1020" s="8" t="s">
        <v>194</v>
      </c>
      <c r="K1020" s="8" t="str">
        <f t="shared" si="808"/>
        <v>201#15</v>
      </c>
    </row>
    <row r="1021" spans="1:11" x14ac:dyDescent="0.2">
      <c r="A1021" s="8">
        <f t="shared" si="846"/>
        <v>201</v>
      </c>
      <c r="B1021" s="11">
        <v>1014</v>
      </c>
      <c r="C1021" s="8">
        <f t="shared" si="841"/>
        <v>206</v>
      </c>
      <c r="D1021" s="8" t="s">
        <v>420</v>
      </c>
      <c r="E1021" s="8">
        <f t="shared" ref="E1021:G1021" si="855">E596</f>
        <v>8</v>
      </c>
      <c r="F1021" s="8" t="s">
        <v>44</v>
      </c>
      <c r="G1021" s="8">
        <f t="shared" si="855"/>
        <v>2</v>
      </c>
      <c r="H1021" s="8">
        <f t="shared" si="843"/>
        <v>3</v>
      </c>
      <c r="I1021" s="17">
        <v>1</v>
      </c>
      <c r="J1021" s="8" t="s">
        <v>195</v>
      </c>
      <c r="K1021" s="8" t="str">
        <f t="shared" si="808"/>
        <v>201#15</v>
      </c>
    </row>
    <row r="1022" spans="1:11" x14ac:dyDescent="0.2">
      <c r="A1022" s="8">
        <f t="shared" si="846"/>
        <v>201</v>
      </c>
      <c r="B1022" s="11">
        <v>1015</v>
      </c>
      <c r="C1022" s="8">
        <f t="shared" si="841"/>
        <v>206</v>
      </c>
      <c r="D1022" s="8" t="s">
        <v>420</v>
      </c>
      <c r="E1022" s="8">
        <f t="shared" ref="E1022:G1022" si="856">E597</f>
        <v>9</v>
      </c>
      <c r="F1022" s="8" t="s">
        <v>46</v>
      </c>
      <c r="G1022" s="8">
        <f t="shared" si="856"/>
        <v>2</v>
      </c>
      <c r="H1022" s="8">
        <f t="shared" si="843"/>
        <v>3</v>
      </c>
      <c r="I1022" s="17">
        <v>1</v>
      </c>
      <c r="J1022" s="8" t="s">
        <v>196</v>
      </c>
      <c r="K1022" s="8" t="str">
        <f t="shared" si="808"/>
        <v>201#15</v>
      </c>
    </row>
    <row r="1023" spans="1:11" x14ac:dyDescent="0.2">
      <c r="A1023" s="8">
        <f t="shared" si="846"/>
        <v>201</v>
      </c>
      <c r="B1023" s="11">
        <v>1016</v>
      </c>
      <c r="C1023" s="8">
        <f t="shared" si="841"/>
        <v>206</v>
      </c>
      <c r="D1023" s="8" t="s">
        <v>420</v>
      </c>
      <c r="E1023" s="8">
        <f t="shared" ref="E1023:G1023" si="857">E598</f>
        <v>10</v>
      </c>
      <c r="F1023" s="8" t="s">
        <v>48</v>
      </c>
      <c r="G1023" s="8">
        <f t="shared" si="857"/>
        <v>2</v>
      </c>
      <c r="H1023" s="8">
        <f t="shared" si="843"/>
        <v>3</v>
      </c>
      <c r="I1023" s="17">
        <v>28</v>
      </c>
      <c r="J1023" s="8" t="s">
        <v>197</v>
      </c>
      <c r="K1023" s="8" t="str">
        <f t="shared" si="808"/>
        <v>201#15</v>
      </c>
    </row>
    <row r="1024" spans="1:11" x14ac:dyDescent="0.2">
      <c r="A1024" s="8">
        <f t="shared" si="846"/>
        <v>201</v>
      </c>
      <c r="B1024" s="11">
        <v>1017</v>
      </c>
      <c r="C1024" s="8">
        <f t="shared" si="841"/>
        <v>206</v>
      </c>
      <c r="D1024" s="8" t="s">
        <v>420</v>
      </c>
      <c r="E1024" s="8">
        <f t="shared" ref="E1024:G1024" si="858">E599</f>
        <v>11</v>
      </c>
      <c r="F1024" s="8" t="s">
        <v>50</v>
      </c>
      <c r="G1024" s="8">
        <f t="shared" si="858"/>
        <v>2</v>
      </c>
      <c r="H1024" s="8">
        <f t="shared" si="843"/>
        <v>3</v>
      </c>
      <c r="I1024" s="17">
        <v>28</v>
      </c>
      <c r="J1024" s="8" t="s">
        <v>198</v>
      </c>
      <c r="K1024" s="8" t="str">
        <f t="shared" si="808"/>
        <v>201#15</v>
      </c>
    </row>
    <row r="1025" spans="1:11" x14ac:dyDescent="0.2">
      <c r="A1025" s="8">
        <f t="shared" si="846"/>
        <v>201</v>
      </c>
      <c r="B1025" s="11">
        <v>1018</v>
      </c>
      <c r="C1025" s="8">
        <f t="shared" si="841"/>
        <v>206</v>
      </c>
      <c r="D1025" s="8" t="s">
        <v>420</v>
      </c>
      <c r="E1025" s="8">
        <f t="shared" ref="E1025:G1025" si="859">E600</f>
        <v>12</v>
      </c>
      <c r="F1025" s="8" t="s">
        <v>52</v>
      </c>
      <c r="G1025" s="8">
        <f t="shared" si="859"/>
        <v>2</v>
      </c>
      <c r="H1025" s="8">
        <f t="shared" si="843"/>
        <v>3</v>
      </c>
      <c r="I1025" s="17">
        <v>32</v>
      </c>
      <c r="J1025" s="8" t="s">
        <v>199</v>
      </c>
      <c r="K1025" s="8" t="str">
        <f t="shared" si="808"/>
        <v>201#15</v>
      </c>
    </row>
    <row r="1026" spans="1:11" x14ac:dyDescent="0.2">
      <c r="A1026" s="8">
        <f t="shared" si="846"/>
        <v>201</v>
      </c>
      <c r="B1026" s="11">
        <v>1019</v>
      </c>
      <c r="C1026" s="8">
        <f t="shared" si="841"/>
        <v>206</v>
      </c>
      <c r="D1026" s="8" t="s">
        <v>420</v>
      </c>
      <c r="E1026" s="8">
        <f t="shared" ref="E1026:G1026" si="860">E601</f>
        <v>13</v>
      </c>
      <c r="F1026" s="8" t="s">
        <v>54</v>
      </c>
      <c r="G1026" s="8">
        <f t="shared" si="860"/>
        <v>2</v>
      </c>
      <c r="H1026" s="8">
        <f t="shared" si="843"/>
        <v>3</v>
      </c>
      <c r="I1026" s="17">
        <v>32</v>
      </c>
      <c r="J1026" s="8" t="s">
        <v>200</v>
      </c>
      <c r="K1026" s="8" t="str">
        <f t="shared" si="808"/>
        <v>201#15</v>
      </c>
    </row>
    <row r="1027" spans="1:11" x14ac:dyDescent="0.2">
      <c r="A1027" s="8">
        <f t="shared" si="846"/>
        <v>201</v>
      </c>
      <c r="B1027" s="11">
        <v>1020</v>
      </c>
      <c r="C1027" s="8">
        <f t="shared" si="841"/>
        <v>206</v>
      </c>
      <c r="D1027" s="8" t="s">
        <v>420</v>
      </c>
      <c r="E1027" s="8">
        <f t="shared" ref="E1027:G1027" si="861">E602</f>
        <v>14</v>
      </c>
      <c r="F1027" s="8" t="s">
        <v>56</v>
      </c>
      <c r="G1027" s="8">
        <f t="shared" si="861"/>
        <v>2</v>
      </c>
      <c r="H1027" s="8">
        <f t="shared" si="843"/>
        <v>3</v>
      </c>
      <c r="I1027" s="17">
        <v>32</v>
      </c>
      <c r="J1027" s="8" t="s">
        <v>201</v>
      </c>
      <c r="K1027" s="8" t="str">
        <f t="shared" si="808"/>
        <v>201#15</v>
      </c>
    </row>
    <row r="1028" spans="1:11" x14ac:dyDescent="0.2">
      <c r="A1028" s="8">
        <f t="shared" si="846"/>
        <v>201</v>
      </c>
      <c r="B1028" s="11">
        <v>1021</v>
      </c>
      <c r="C1028" s="8">
        <f t="shared" si="841"/>
        <v>206</v>
      </c>
      <c r="D1028" s="8" t="s">
        <v>420</v>
      </c>
      <c r="E1028" s="8">
        <f t="shared" ref="E1028:G1028" si="862">E603</f>
        <v>15</v>
      </c>
      <c r="F1028" s="8" t="s">
        <v>58</v>
      </c>
      <c r="G1028" s="8">
        <f t="shared" si="862"/>
        <v>2</v>
      </c>
      <c r="H1028" s="8">
        <f t="shared" si="843"/>
        <v>3</v>
      </c>
      <c r="I1028" s="17">
        <v>35</v>
      </c>
      <c r="J1028" s="8" t="s">
        <v>202</v>
      </c>
      <c r="K1028" s="8" t="str">
        <f t="shared" si="808"/>
        <v>201#15</v>
      </c>
    </row>
    <row r="1029" spans="1:11" x14ac:dyDescent="0.2">
      <c r="A1029" s="8">
        <f t="shared" si="846"/>
        <v>201</v>
      </c>
      <c r="B1029" s="11">
        <v>1022</v>
      </c>
      <c r="C1029" s="8">
        <f t="shared" si="841"/>
        <v>206</v>
      </c>
      <c r="D1029" s="8" t="s">
        <v>420</v>
      </c>
      <c r="E1029" s="8">
        <f t="shared" ref="E1029:G1029" si="863">E604</f>
        <v>16</v>
      </c>
      <c r="F1029" s="8" t="s">
        <v>60</v>
      </c>
      <c r="G1029" s="8">
        <f t="shared" si="863"/>
        <v>2</v>
      </c>
      <c r="H1029" s="8">
        <f t="shared" si="843"/>
        <v>3</v>
      </c>
      <c r="I1029" s="17">
        <v>35</v>
      </c>
      <c r="J1029" s="8" t="s">
        <v>203</v>
      </c>
      <c r="K1029" s="8" t="str">
        <f t="shared" si="808"/>
        <v>201#15</v>
      </c>
    </row>
    <row r="1030" spans="1:11" x14ac:dyDescent="0.2">
      <c r="A1030" s="8">
        <f t="shared" si="846"/>
        <v>201</v>
      </c>
      <c r="B1030" s="11">
        <v>1023</v>
      </c>
      <c r="C1030" s="8">
        <f t="shared" si="841"/>
        <v>206</v>
      </c>
      <c r="D1030" s="8" t="s">
        <v>420</v>
      </c>
      <c r="E1030" s="8">
        <f t="shared" ref="E1030:G1030" si="864">E605</f>
        <v>17</v>
      </c>
      <c r="F1030" s="8" t="s">
        <v>62</v>
      </c>
      <c r="G1030" s="8">
        <f t="shared" si="864"/>
        <v>2</v>
      </c>
      <c r="H1030" s="8">
        <f t="shared" si="843"/>
        <v>3</v>
      </c>
      <c r="I1030" s="17">
        <v>36</v>
      </c>
      <c r="J1030" s="8" t="s">
        <v>204</v>
      </c>
      <c r="K1030" s="8" t="str">
        <f t="shared" si="808"/>
        <v>201#15</v>
      </c>
    </row>
    <row r="1031" spans="1:11" x14ac:dyDescent="0.2">
      <c r="A1031" s="8">
        <f t="shared" si="846"/>
        <v>201</v>
      </c>
      <c r="B1031" s="11">
        <v>1024</v>
      </c>
      <c r="C1031" s="8">
        <f t="shared" si="841"/>
        <v>206</v>
      </c>
      <c r="D1031" s="8" t="s">
        <v>420</v>
      </c>
      <c r="E1031" s="8">
        <f t="shared" ref="E1031:G1031" si="865">E606</f>
        <v>18</v>
      </c>
      <c r="F1031" s="8" t="s">
        <v>64</v>
      </c>
      <c r="G1031" s="8">
        <f t="shared" si="865"/>
        <v>2</v>
      </c>
      <c r="H1031" s="8">
        <f t="shared" si="843"/>
        <v>3</v>
      </c>
      <c r="I1031" s="17">
        <v>38</v>
      </c>
      <c r="J1031" s="8" t="s">
        <v>205</v>
      </c>
      <c r="K1031" s="8" t="str">
        <f t="shared" si="808"/>
        <v>201#15</v>
      </c>
    </row>
    <row r="1032" spans="1:11" x14ac:dyDescent="0.2">
      <c r="A1032" s="8">
        <f t="shared" si="846"/>
        <v>201</v>
      </c>
      <c r="B1032" s="11">
        <v>1025</v>
      </c>
      <c r="C1032" s="8">
        <f t="shared" si="841"/>
        <v>206</v>
      </c>
      <c r="D1032" s="8" t="s">
        <v>420</v>
      </c>
      <c r="E1032" s="8">
        <f t="shared" ref="E1032:G1032" si="866">E607</f>
        <v>19</v>
      </c>
      <c r="F1032" s="8" t="s">
        <v>66</v>
      </c>
      <c r="G1032" s="8">
        <f t="shared" si="866"/>
        <v>2</v>
      </c>
      <c r="H1032" s="8">
        <f t="shared" si="843"/>
        <v>3</v>
      </c>
      <c r="I1032" s="17">
        <v>38</v>
      </c>
      <c r="J1032" s="8" t="s">
        <v>206</v>
      </c>
      <c r="K1032" s="8" t="str">
        <f t="shared" si="808"/>
        <v>201#15</v>
      </c>
    </row>
    <row r="1033" spans="1:11" x14ac:dyDescent="0.2">
      <c r="A1033" s="8">
        <f t="shared" si="846"/>
        <v>201</v>
      </c>
      <c r="B1033" s="11">
        <v>1026</v>
      </c>
      <c r="C1033" s="8">
        <f t="shared" si="841"/>
        <v>206</v>
      </c>
      <c r="D1033" s="8" t="s">
        <v>420</v>
      </c>
      <c r="E1033" s="8">
        <f t="shared" ref="E1033:G1033" si="867">E608</f>
        <v>20</v>
      </c>
      <c r="F1033" s="8" t="s">
        <v>68</v>
      </c>
      <c r="G1033" s="8">
        <f t="shared" si="867"/>
        <v>2</v>
      </c>
      <c r="H1033" s="8">
        <f t="shared" si="843"/>
        <v>3</v>
      </c>
      <c r="I1033" s="17">
        <v>40</v>
      </c>
      <c r="J1033" s="8" t="s">
        <v>207</v>
      </c>
      <c r="K1033" s="8" t="str">
        <f t="shared" si="808"/>
        <v>201#15</v>
      </c>
    </row>
    <row r="1034" spans="1:11" x14ac:dyDescent="0.2">
      <c r="A1034" s="8">
        <f t="shared" si="846"/>
        <v>201</v>
      </c>
      <c r="B1034" s="11">
        <v>1027</v>
      </c>
      <c r="C1034" s="8">
        <f t="shared" si="841"/>
        <v>206</v>
      </c>
      <c r="D1034" s="8" t="s">
        <v>420</v>
      </c>
      <c r="E1034" s="8">
        <f t="shared" ref="E1034:G1034" si="868">E609</f>
        <v>21</v>
      </c>
      <c r="F1034" s="8" t="s">
        <v>70</v>
      </c>
      <c r="G1034" s="8">
        <f t="shared" si="868"/>
        <v>2</v>
      </c>
      <c r="H1034" s="8">
        <f t="shared" si="843"/>
        <v>3</v>
      </c>
      <c r="I1034" s="17">
        <v>42</v>
      </c>
      <c r="J1034" s="8" t="s">
        <v>208</v>
      </c>
      <c r="K1034" s="8" t="str">
        <f t="shared" si="808"/>
        <v>201#15</v>
      </c>
    </row>
    <row r="1035" spans="1:11" x14ac:dyDescent="0.2">
      <c r="A1035" s="8">
        <f t="shared" si="846"/>
        <v>201</v>
      </c>
      <c r="B1035" s="11">
        <v>1028</v>
      </c>
      <c r="C1035" s="8">
        <f t="shared" si="841"/>
        <v>206</v>
      </c>
      <c r="D1035" s="8" t="s">
        <v>420</v>
      </c>
      <c r="E1035" s="8">
        <f t="shared" ref="E1035:G1035" si="869">E610</f>
        <v>22</v>
      </c>
      <c r="F1035" s="8" t="s">
        <v>72</v>
      </c>
      <c r="G1035" s="8">
        <f t="shared" si="869"/>
        <v>2</v>
      </c>
      <c r="H1035" s="8">
        <f t="shared" si="843"/>
        <v>3</v>
      </c>
      <c r="I1035" s="17">
        <v>42</v>
      </c>
      <c r="J1035" s="8" t="s">
        <v>209</v>
      </c>
      <c r="K1035" s="8" t="str">
        <f t="shared" si="808"/>
        <v>201#15</v>
      </c>
    </row>
    <row r="1036" spans="1:11" x14ac:dyDescent="0.2">
      <c r="A1036" s="8">
        <f t="shared" si="846"/>
        <v>201</v>
      </c>
      <c r="B1036" s="11">
        <v>1029</v>
      </c>
      <c r="C1036" s="8">
        <f t="shared" si="841"/>
        <v>206</v>
      </c>
      <c r="D1036" s="8" t="s">
        <v>420</v>
      </c>
      <c r="E1036" s="8">
        <f t="shared" ref="E1036:G1036" si="870">E611</f>
        <v>23</v>
      </c>
      <c r="F1036" s="8" t="s">
        <v>74</v>
      </c>
      <c r="G1036" s="8">
        <f t="shared" si="870"/>
        <v>2</v>
      </c>
      <c r="H1036" s="8">
        <f t="shared" si="843"/>
        <v>3</v>
      </c>
      <c r="I1036" s="17">
        <v>44</v>
      </c>
      <c r="J1036" s="8" t="s">
        <v>210</v>
      </c>
      <c r="K1036" s="8" t="str">
        <f t="shared" si="808"/>
        <v>201#15</v>
      </c>
    </row>
    <row r="1037" spans="1:11" x14ac:dyDescent="0.2">
      <c r="A1037" s="8">
        <f t="shared" si="846"/>
        <v>201</v>
      </c>
      <c r="B1037" s="11">
        <v>1030</v>
      </c>
      <c r="C1037" s="8">
        <f t="shared" si="841"/>
        <v>206</v>
      </c>
      <c r="D1037" s="8" t="s">
        <v>420</v>
      </c>
      <c r="E1037" s="8">
        <f>E612</f>
        <v>24</v>
      </c>
      <c r="F1037" s="8" t="s">
        <v>76</v>
      </c>
      <c r="G1037" s="8">
        <f>G612</f>
        <v>2</v>
      </c>
      <c r="H1037" s="8">
        <f t="shared" si="843"/>
        <v>3</v>
      </c>
      <c r="I1037" s="17">
        <v>46</v>
      </c>
      <c r="J1037" s="8" t="s">
        <v>211</v>
      </c>
      <c r="K1037" s="8" t="str">
        <f t="shared" si="808"/>
        <v>201#15</v>
      </c>
    </row>
    <row r="1038" spans="1:11" x14ac:dyDescent="0.2">
      <c r="A1038" s="8">
        <f t="shared" si="846"/>
        <v>201</v>
      </c>
      <c r="B1038" s="11">
        <v>1031</v>
      </c>
      <c r="C1038" s="8">
        <f t="shared" ref="C1038:C1101" si="871">C613+100</f>
        <v>206</v>
      </c>
      <c r="D1038" s="8" t="s">
        <v>420</v>
      </c>
      <c r="E1038" s="8">
        <f t="shared" ref="E1038:G1038" si="872">E613</f>
        <v>25</v>
      </c>
      <c r="F1038" s="8" t="s">
        <v>78</v>
      </c>
      <c r="G1038" s="8">
        <f t="shared" si="872"/>
        <v>2</v>
      </c>
      <c r="H1038" s="8">
        <f t="shared" ref="H1038:H1101" si="873">H613+1</f>
        <v>3</v>
      </c>
      <c r="I1038" s="17">
        <v>46</v>
      </c>
      <c r="J1038" s="8" t="s">
        <v>212</v>
      </c>
      <c r="K1038" s="8" t="str">
        <f t="shared" si="808"/>
        <v>201#15</v>
      </c>
    </row>
    <row r="1039" spans="1:11" x14ac:dyDescent="0.2">
      <c r="A1039" s="8">
        <f t="shared" si="846"/>
        <v>201</v>
      </c>
      <c r="B1039" s="11">
        <v>1032</v>
      </c>
      <c r="C1039" s="8">
        <f t="shared" si="871"/>
        <v>206</v>
      </c>
      <c r="D1039" s="8" t="s">
        <v>420</v>
      </c>
      <c r="E1039" s="8">
        <f t="shared" ref="E1039:G1039" si="874">E614</f>
        <v>26</v>
      </c>
      <c r="F1039" s="8" t="s">
        <v>80</v>
      </c>
      <c r="G1039" s="8">
        <f t="shared" si="874"/>
        <v>2</v>
      </c>
      <c r="H1039" s="8">
        <f t="shared" si="873"/>
        <v>3</v>
      </c>
      <c r="I1039" s="17">
        <v>48</v>
      </c>
      <c r="J1039" s="8" t="s">
        <v>213</v>
      </c>
      <c r="K1039" s="8" t="str">
        <f t="shared" si="808"/>
        <v>201#15</v>
      </c>
    </row>
    <row r="1040" spans="1:11" x14ac:dyDescent="0.2">
      <c r="A1040" s="8">
        <f t="shared" si="846"/>
        <v>201</v>
      </c>
      <c r="B1040" s="11">
        <v>1033</v>
      </c>
      <c r="C1040" s="8">
        <f t="shared" si="871"/>
        <v>206</v>
      </c>
      <c r="D1040" s="8" t="s">
        <v>420</v>
      </c>
      <c r="E1040" s="8">
        <f t="shared" ref="E1040:G1040" si="875">E615</f>
        <v>27</v>
      </c>
      <c r="F1040" s="8" t="s">
        <v>82</v>
      </c>
      <c r="G1040" s="8">
        <f t="shared" si="875"/>
        <v>2</v>
      </c>
      <c r="H1040" s="8">
        <f t="shared" si="873"/>
        <v>3</v>
      </c>
      <c r="I1040" s="17">
        <v>48</v>
      </c>
      <c r="J1040" s="8" t="s">
        <v>214</v>
      </c>
      <c r="K1040" s="8" t="str">
        <f t="shared" si="808"/>
        <v>201#15</v>
      </c>
    </row>
    <row r="1041" spans="1:11" x14ac:dyDescent="0.2">
      <c r="A1041" s="8">
        <f t="shared" si="846"/>
        <v>201</v>
      </c>
      <c r="B1041" s="11">
        <v>1034</v>
      </c>
      <c r="C1041" s="8">
        <f t="shared" si="871"/>
        <v>206</v>
      </c>
      <c r="D1041" s="8" t="s">
        <v>420</v>
      </c>
      <c r="E1041" s="8">
        <f t="shared" ref="E1041:G1041" si="876">E616</f>
        <v>28</v>
      </c>
      <c r="F1041" s="8" t="s">
        <v>84</v>
      </c>
      <c r="G1041" s="8">
        <f t="shared" si="876"/>
        <v>2</v>
      </c>
      <c r="H1041" s="8">
        <f t="shared" si="873"/>
        <v>3</v>
      </c>
      <c r="I1041" s="17">
        <v>49</v>
      </c>
      <c r="J1041" s="8" t="s">
        <v>215</v>
      </c>
      <c r="K1041" s="8" t="str">
        <f t="shared" ref="K1041:K1104" si="877">A1041&amp;RIGHT(K616,3)</f>
        <v>201#15</v>
      </c>
    </row>
    <row r="1042" spans="1:11" x14ac:dyDescent="0.2">
      <c r="A1042" s="8">
        <f t="shared" si="846"/>
        <v>201</v>
      </c>
      <c r="B1042" s="11">
        <v>1035</v>
      </c>
      <c r="C1042" s="8">
        <f t="shared" si="871"/>
        <v>206</v>
      </c>
      <c r="D1042" s="8" t="s">
        <v>420</v>
      </c>
      <c r="E1042" s="8">
        <f t="shared" ref="E1042:G1042" si="878">E617</f>
        <v>29</v>
      </c>
      <c r="F1042" s="8" t="s">
        <v>86</v>
      </c>
      <c r="G1042" s="8">
        <f t="shared" si="878"/>
        <v>2</v>
      </c>
      <c r="H1042" s="8">
        <f t="shared" si="873"/>
        <v>3</v>
      </c>
      <c r="I1042" s="17">
        <v>50</v>
      </c>
      <c r="J1042" s="8" t="s">
        <v>216</v>
      </c>
      <c r="K1042" s="8" t="str">
        <f t="shared" si="877"/>
        <v>201#15</v>
      </c>
    </row>
    <row r="1043" spans="1:11" x14ac:dyDescent="0.2">
      <c r="A1043" s="8">
        <f t="shared" si="846"/>
        <v>201</v>
      </c>
      <c r="B1043" s="11">
        <v>1036</v>
      </c>
      <c r="C1043" s="8">
        <f t="shared" si="871"/>
        <v>206</v>
      </c>
      <c r="D1043" s="8" t="s">
        <v>420</v>
      </c>
      <c r="E1043" s="8">
        <f t="shared" ref="E1043:G1043" si="879">E618</f>
        <v>30</v>
      </c>
      <c r="F1043" s="8" t="s">
        <v>88</v>
      </c>
      <c r="G1043" s="8">
        <f t="shared" si="879"/>
        <v>2</v>
      </c>
      <c r="H1043" s="8">
        <f t="shared" si="873"/>
        <v>3</v>
      </c>
      <c r="I1043" s="17" t="s">
        <v>89</v>
      </c>
      <c r="J1043" s="8" t="s">
        <v>89</v>
      </c>
      <c r="K1043" s="8" t="str">
        <f t="shared" si="877"/>
        <v>201#15</v>
      </c>
    </row>
    <row r="1044" spans="1:11" x14ac:dyDescent="0.2">
      <c r="A1044" s="8">
        <f t="shared" ref="A1044:A1074" si="880">C1013</f>
        <v>206</v>
      </c>
      <c r="B1044" s="11">
        <v>1037</v>
      </c>
      <c r="C1044" s="8">
        <f t="shared" si="871"/>
        <v>207</v>
      </c>
      <c r="D1044" s="8" t="s">
        <v>421</v>
      </c>
      <c r="E1044" s="8">
        <f t="shared" ref="E1044:G1044" si="881">E619</f>
        <v>0</v>
      </c>
      <c r="F1044" s="8" t="s">
        <v>90</v>
      </c>
      <c r="G1044" s="8">
        <f t="shared" si="881"/>
        <v>2</v>
      </c>
      <c r="H1044" s="8">
        <f t="shared" si="873"/>
        <v>3</v>
      </c>
      <c r="I1044" s="17">
        <v>1</v>
      </c>
      <c r="J1044" s="8" t="s">
        <v>186</v>
      </c>
      <c r="K1044" s="8" t="str">
        <f t="shared" si="877"/>
        <v>206#10</v>
      </c>
    </row>
    <row r="1045" spans="1:11" x14ac:dyDescent="0.2">
      <c r="A1045" s="8">
        <f t="shared" si="880"/>
        <v>206</v>
      </c>
      <c r="B1045" s="11">
        <v>1038</v>
      </c>
      <c r="C1045" s="8">
        <f t="shared" si="871"/>
        <v>207</v>
      </c>
      <c r="D1045" s="8" t="s">
        <v>421</v>
      </c>
      <c r="E1045" s="8">
        <f t="shared" ref="E1045:G1045" si="882">E620</f>
        <v>1</v>
      </c>
      <c r="F1045" s="8" t="s">
        <v>92</v>
      </c>
      <c r="G1045" s="8">
        <f t="shared" si="882"/>
        <v>2</v>
      </c>
      <c r="H1045" s="8">
        <f t="shared" si="873"/>
        <v>3</v>
      </c>
      <c r="I1045" s="17">
        <v>1</v>
      </c>
      <c r="J1045" s="8" t="s">
        <v>188</v>
      </c>
      <c r="K1045" s="8" t="str">
        <f t="shared" si="877"/>
        <v>206#10</v>
      </c>
    </row>
    <row r="1046" spans="1:11" x14ac:dyDescent="0.2">
      <c r="A1046" s="8">
        <f t="shared" si="880"/>
        <v>206</v>
      </c>
      <c r="B1046" s="11">
        <v>1039</v>
      </c>
      <c r="C1046" s="8">
        <f t="shared" si="871"/>
        <v>207</v>
      </c>
      <c r="D1046" s="8" t="s">
        <v>421</v>
      </c>
      <c r="E1046" s="8">
        <f t="shared" ref="E1046:G1046" si="883">E621</f>
        <v>2</v>
      </c>
      <c r="F1046" s="8" t="s">
        <v>93</v>
      </c>
      <c r="G1046" s="8">
        <f t="shared" si="883"/>
        <v>2</v>
      </c>
      <c r="H1046" s="8">
        <f t="shared" si="873"/>
        <v>3</v>
      </c>
      <c r="I1046" s="17">
        <v>1</v>
      </c>
      <c r="J1046" s="8" t="s">
        <v>189</v>
      </c>
      <c r="K1046" s="8" t="str">
        <f t="shared" si="877"/>
        <v>206#10</v>
      </c>
    </row>
    <row r="1047" spans="1:11" x14ac:dyDescent="0.2">
      <c r="A1047" s="8">
        <f t="shared" si="880"/>
        <v>206</v>
      </c>
      <c r="B1047" s="11">
        <v>1040</v>
      </c>
      <c r="C1047" s="8">
        <f t="shared" si="871"/>
        <v>207</v>
      </c>
      <c r="D1047" s="8" t="s">
        <v>421</v>
      </c>
      <c r="E1047" s="8">
        <f t="shared" ref="E1047:G1047" si="884">E622</f>
        <v>3</v>
      </c>
      <c r="F1047" s="8" t="s">
        <v>94</v>
      </c>
      <c r="G1047" s="8">
        <f t="shared" si="884"/>
        <v>2</v>
      </c>
      <c r="H1047" s="8">
        <f t="shared" si="873"/>
        <v>3</v>
      </c>
      <c r="I1047" s="17">
        <v>1</v>
      </c>
      <c r="J1047" s="8" t="s">
        <v>190</v>
      </c>
      <c r="K1047" s="8" t="str">
        <f t="shared" si="877"/>
        <v>206#10</v>
      </c>
    </row>
    <row r="1048" spans="1:11" x14ac:dyDescent="0.2">
      <c r="A1048" s="8">
        <f t="shared" si="880"/>
        <v>206</v>
      </c>
      <c r="B1048" s="11">
        <v>1041</v>
      </c>
      <c r="C1048" s="8">
        <f t="shared" si="871"/>
        <v>207</v>
      </c>
      <c r="D1048" s="8" t="s">
        <v>421</v>
      </c>
      <c r="E1048" s="8">
        <f t="shared" ref="E1048:G1048" si="885">E623</f>
        <v>4</v>
      </c>
      <c r="F1048" s="8" t="s">
        <v>95</v>
      </c>
      <c r="G1048" s="8">
        <f t="shared" si="885"/>
        <v>2</v>
      </c>
      <c r="H1048" s="8">
        <f t="shared" si="873"/>
        <v>3</v>
      </c>
      <c r="I1048" s="17">
        <v>1</v>
      </c>
      <c r="J1048" s="8" t="s">
        <v>191</v>
      </c>
      <c r="K1048" s="8" t="str">
        <f t="shared" si="877"/>
        <v>206#10</v>
      </c>
    </row>
    <row r="1049" spans="1:11" x14ac:dyDescent="0.2">
      <c r="A1049" s="8">
        <f t="shared" si="880"/>
        <v>206</v>
      </c>
      <c r="B1049" s="11">
        <v>1042</v>
      </c>
      <c r="C1049" s="8">
        <f t="shared" si="871"/>
        <v>207</v>
      </c>
      <c r="D1049" s="8" t="s">
        <v>421</v>
      </c>
      <c r="E1049" s="8">
        <f t="shared" ref="E1049:G1049" si="886">E624</f>
        <v>5</v>
      </c>
      <c r="F1049" s="8" t="s">
        <v>96</v>
      </c>
      <c r="G1049" s="8">
        <f t="shared" si="886"/>
        <v>2</v>
      </c>
      <c r="H1049" s="8">
        <f t="shared" si="873"/>
        <v>3</v>
      </c>
      <c r="I1049" s="17">
        <v>1</v>
      </c>
      <c r="J1049" s="8" t="s">
        <v>192</v>
      </c>
      <c r="K1049" s="8" t="str">
        <f t="shared" si="877"/>
        <v>206#10</v>
      </c>
    </row>
    <row r="1050" spans="1:11" x14ac:dyDescent="0.2">
      <c r="A1050" s="8">
        <f t="shared" si="880"/>
        <v>206</v>
      </c>
      <c r="B1050" s="11">
        <v>1043</v>
      </c>
      <c r="C1050" s="8">
        <f t="shared" si="871"/>
        <v>207</v>
      </c>
      <c r="D1050" s="8" t="s">
        <v>421</v>
      </c>
      <c r="E1050" s="8">
        <f t="shared" ref="E1050:G1050" si="887">E625</f>
        <v>6</v>
      </c>
      <c r="F1050" s="8" t="s">
        <v>97</v>
      </c>
      <c r="G1050" s="8">
        <f t="shared" si="887"/>
        <v>2</v>
      </c>
      <c r="H1050" s="8">
        <f t="shared" si="873"/>
        <v>3</v>
      </c>
      <c r="I1050" s="17">
        <v>1</v>
      </c>
      <c r="J1050" s="8" t="s">
        <v>193</v>
      </c>
      <c r="K1050" s="8" t="str">
        <f t="shared" si="877"/>
        <v>206#10</v>
      </c>
    </row>
    <row r="1051" spans="1:11" x14ac:dyDescent="0.2">
      <c r="A1051" s="8">
        <f t="shared" si="880"/>
        <v>206</v>
      </c>
      <c r="B1051" s="11">
        <v>1044</v>
      </c>
      <c r="C1051" s="8">
        <f t="shared" si="871"/>
        <v>207</v>
      </c>
      <c r="D1051" s="8" t="s">
        <v>421</v>
      </c>
      <c r="E1051" s="8">
        <f t="shared" ref="E1051:G1051" si="888">E626</f>
        <v>7</v>
      </c>
      <c r="F1051" s="8" t="s">
        <v>98</v>
      </c>
      <c r="G1051" s="8">
        <f t="shared" si="888"/>
        <v>2</v>
      </c>
      <c r="H1051" s="8">
        <f t="shared" si="873"/>
        <v>3</v>
      </c>
      <c r="I1051" s="17">
        <v>1</v>
      </c>
      <c r="J1051" s="8" t="s">
        <v>194</v>
      </c>
      <c r="K1051" s="8" t="str">
        <f t="shared" si="877"/>
        <v>206#10</v>
      </c>
    </row>
    <row r="1052" spans="1:11" x14ac:dyDescent="0.2">
      <c r="A1052" s="8">
        <f t="shared" si="880"/>
        <v>206</v>
      </c>
      <c r="B1052" s="11">
        <v>1045</v>
      </c>
      <c r="C1052" s="8">
        <f t="shared" si="871"/>
        <v>207</v>
      </c>
      <c r="D1052" s="8" t="s">
        <v>421</v>
      </c>
      <c r="E1052" s="8">
        <f t="shared" ref="E1052:G1052" si="889">E627</f>
        <v>8</v>
      </c>
      <c r="F1052" s="8" t="s">
        <v>99</v>
      </c>
      <c r="G1052" s="8">
        <f t="shared" si="889"/>
        <v>2</v>
      </c>
      <c r="H1052" s="8">
        <f t="shared" si="873"/>
        <v>3</v>
      </c>
      <c r="I1052" s="17">
        <v>1</v>
      </c>
      <c r="J1052" s="8" t="s">
        <v>195</v>
      </c>
      <c r="K1052" s="8" t="str">
        <f t="shared" si="877"/>
        <v>206#10</v>
      </c>
    </row>
    <row r="1053" spans="1:11" x14ac:dyDescent="0.2">
      <c r="A1053" s="8">
        <f t="shared" si="880"/>
        <v>206</v>
      </c>
      <c r="B1053" s="11">
        <v>1046</v>
      </c>
      <c r="C1053" s="8">
        <f t="shared" si="871"/>
        <v>207</v>
      </c>
      <c r="D1053" s="8" t="s">
        <v>421</v>
      </c>
      <c r="E1053" s="8">
        <f t="shared" ref="E1053:G1053" si="890">E628</f>
        <v>9</v>
      </c>
      <c r="F1053" s="8" t="s">
        <v>100</v>
      </c>
      <c r="G1053" s="8">
        <f t="shared" si="890"/>
        <v>2</v>
      </c>
      <c r="H1053" s="8">
        <f t="shared" si="873"/>
        <v>3</v>
      </c>
      <c r="I1053" s="17">
        <v>1</v>
      </c>
      <c r="J1053" s="8" t="s">
        <v>196</v>
      </c>
      <c r="K1053" s="8" t="str">
        <f t="shared" si="877"/>
        <v>206#10</v>
      </c>
    </row>
    <row r="1054" spans="1:11" x14ac:dyDescent="0.2">
      <c r="A1054" s="8">
        <f t="shared" si="880"/>
        <v>206</v>
      </c>
      <c r="B1054" s="11">
        <v>1047</v>
      </c>
      <c r="C1054" s="8">
        <f t="shared" si="871"/>
        <v>207</v>
      </c>
      <c r="D1054" s="8" t="s">
        <v>421</v>
      </c>
      <c r="E1054" s="8">
        <f t="shared" ref="E1054:G1054" si="891">E629</f>
        <v>10</v>
      </c>
      <c r="F1054" s="8" t="s">
        <v>101</v>
      </c>
      <c r="G1054" s="8">
        <f t="shared" si="891"/>
        <v>2</v>
      </c>
      <c r="H1054" s="8">
        <f t="shared" si="873"/>
        <v>3</v>
      </c>
      <c r="I1054" s="17">
        <v>28</v>
      </c>
      <c r="J1054" s="8" t="s">
        <v>197</v>
      </c>
      <c r="K1054" s="8" t="str">
        <f t="shared" si="877"/>
        <v>206#10</v>
      </c>
    </row>
    <row r="1055" spans="1:11" x14ac:dyDescent="0.2">
      <c r="A1055" s="8">
        <f t="shared" si="880"/>
        <v>206</v>
      </c>
      <c r="B1055" s="11">
        <v>1048</v>
      </c>
      <c r="C1055" s="8">
        <f t="shared" si="871"/>
        <v>207</v>
      </c>
      <c r="D1055" s="8" t="s">
        <v>421</v>
      </c>
      <c r="E1055" s="8">
        <f t="shared" ref="E1055:G1055" si="892">E630</f>
        <v>11</v>
      </c>
      <c r="F1055" s="8" t="s">
        <v>102</v>
      </c>
      <c r="G1055" s="8">
        <f t="shared" si="892"/>
        <v>2</v>
      </c>
      <c r="H1055" s="8">
        <f t="shared" si="873"/>
        <v>3</v>
      </c>
      <c r="I1055" s="17">
        <v>28</v>
      </c>
      <c r="J1055" s="8" t="s">
        <v>198</v>
      </c>
      <c r="K1055" s="8" t="str">
        <f t="shared" si="877"/>
        <v>206#10</v>
      </c>
    </row>
    <row r="1056" spans="1:11" x14ac:dyDescent="0.2">
      <c r="A1056" s="8">
        <f t="shared" si="880"/>
        <v>206</v>
      </c>
      <c r="B1056" s="11">
        <v>1049</v>
      </c>
      <c r="C1056" s="8">
        <f t="shared" si="871"/>
        <v>207</v>
      </c>
      <c r="D1056" s="8" t="s">
        <v>421</v>
      </c>
      <c r="E1056" s="8">
        <f t="shared" ref="E1056:G1056" si="893">E631</f>
        <v>12</v>
      </c>
      <c r="F1056" s="8" t="s">
        <v>103</v>
      </c>
      <c r="G1056" s="8">
        <f t="shared" si="893"/>
        <v>2</v>
      </c>
      <c r="H1056" s="8">
        <f t="shared" si="873"/>
        <v>3</v>
      </c>
      <c r="I1056" s="17">
        <v>32</v>
      </c>
      <c r="J1056" s="8" t="s">
        <v>199</v>
      </c>
      <c r="K1056" s="8" t="str">
        <f t="shared" si="877"/>
        <v>206#10</v>
      </c>
    </row>
    <row r="1057" spans="1:11" x14ac:dyDescent="0.2">
      <c r="A1057" s="8">
        <f t="shared" si="880"/>
        <v>206</v>
      </c>
      <c r="B1057" s="11">
        <v>1050</v>
      </c>
      <c r="C1057" s="8">
        <f t="shared" si="871"/>
        <v>207</v>
      </c>
      <c r="D1057" s="8" t="s">
        <v>421</v>
      </c>
      <c r="E1057" s="8">
        <f t="shared" ref="E1057:G1057" si="894">E632</f>
        <v>13</v>
      </c>
      <c r="F1057" s="8" t="s">
        <v>104</v>
      </c>
      <c r="G1057" s="8">
        <f t="shared" si="894"/>
        <v>2</v>
      </c>
      <c r="H1057" s="8">
        <f t="shared" si="873"/>
        <v>3</v>
      </c>
      <c r="I1057" s="17">
        <v>32</v>
      </c>
      <c r="J1057" s="8" t="s">
        <v>200</v>
      </c>
      <c r="K1057" s="8" t="str">
        <f t="shared" si="877"/>
        <v>206#10</v>
      </c>
    </row>
    <row r="1058" spans="1:11" x14ac:dyDescent="0.2">
      <c r="A1058" s="8">
        <f t="shared" si="880"/>
        <v>206</v>
      </c>
      <c r="B1058" s="11">
        <v>1051</v>
      </c>
      <c r="C1058" s="8">
        <f t="shared" si="871"/>
        <v>207</v>
      </c>
      <c r="D1058" s="8" t="s">
        <v>421</v>
      </c>
      <c r="E1058" s="8">
        <f t="shared" ref="E1058:G1058" si="895">E633</f>
        <v>14</v>
      </c>
      <c r="F1058" s="8" t="s">
        <v>105</v>
      </c>
      <c r="G1058" s="8">
        <f t="shared" si="895"/>
        <v>2</v>
      </c>
      <c r="H1058" s="8">
        <f t="shared" si="873"/>
        <v>3</v>
      </c>
      <c r="I1058" s="17">
        <v>32</v>
      </c>
      <c r="J1058" s="8" t="s">
        <v>201</v>
      </c>
      <c r="K1058" s="8" t="str">
        <f t="shared" si="877"/>
        <v>206#10</v>
      </c>
    </row>
    <row r="1059" spans="1:11" x14ac:dyDescent="0.2">
      <c r="A1059" s="8">
        <f t="shared" si="880"/>
        <v>206</v>
      </c>
      <c r="B1059" s="11">
        <v>1052</v>
      </c>
      <c r="C1059" s="8">
        <f t="shared" si="871"/>
        <v>207</v>
      </c>
      <c r="D1059" s="8" t="s">
        <v>421</v>
      </c>
      <c r="E1059" s="8">
        <f t="shared" ref="E1059:G1059" si="896">E634</f>
        <v>15</v>
      </c>
      <c r="F1059" s="8" t="s">
        <v>106</v>
      </c>
      <c r="G1059" s="8">
        <f t="shared" si="896"/>
        <v>2</v>
      </c>
      <c r="H1059" s="8">
        <f t="shared" si="873"/>
        <v>3</v>
      </c>
      <c r="I1059" s="17">
        <v>35</v>
      </c>
      <c r="J1059" s="8" t="s">
        <v>202</v>
      </c>
      <c r="K1059" s="8" t="str">
        <f t="shared" si="877"/>
        <v>206#10</v>
      </c>
    </row>
    <row r="1060" spans="1:11" x14ac:dyDescent="0.2">
      <c r="A1060" s="8">
        <f t="shared" si="880"/>
        <v>206</v>
      </c>
      <c r="B1060" s="11">
        <v>1053</v>
      </c>
      <c r="C1060" s="8">
        <f t="shared" si="871"/>
        <v>207</v>
      </c>
      <c r="D1060" s="8" t="s">
        <v>421</v>
      </c>
      <c r="E1060" s="8">
        <f t="shared" ref="E1060:G1060" si="897">E635</f>
        <v>16</v>
      </c>
      <c r="F1060" s="8" t="s">
        <v>107</v>
      </c>
      <c r="G1060" s="8">
        <f t="shared" si="897"/>
        <v>2</v>
      </c>
      <c r="H1060" s="8">
        <f t="shared" si="873"/>
        <v>3</v>
      </c>
      <c r="I1060" s="17">
        <v>35</v>
      </c>
      <c r="J1060" s="8" t="s">
        <v>203</v>
      </c>
      <c r="K1060" s="8" t="str">
        <f t="shared" si="877"/>
        <v>206#10</v>
      </c>
    </row>
    <row r="1061" spans="1:11" x14ac:dyDescent="0.2">
      <c r="A1061" s="8">
        <f t="shared" si="880"/>
        <v>206</v>
      </c>
      <c r="B1061" s="11">
        <v>1054</v>
      </c>
      <c r="C1061" s="8">
        <f t="shared" si="871"/>
        <v>207</v>
      </c>
      <c r="D1061" s="8" t="s">
        <v>421</v>
      </c>
      <c r="E1061" s="8">
        <f t="shared" ref="E1061:G1061" si="898">E636</f>
        <v>17</v>
      </c>
      <c r="F1061" s="8" t="s">
        <v>108</v>
      </c>
      <c r="G1061" s="8">
        <f t="shared" si="898"/>
        <v>2</v>
      </c>
      <c r="H1061" s="8">
        <f t="shared" si="873"/>
        <v>3</v>
      </c>
      <c r="I1061" s="17">
        <v>36</v>
      </c>
      <c r="J1061" s="8" t="s">
        <v>204</v>
      </c>
      <c r="K1061" s="8" t="str">
        <f t="shared" si="877"/>
        <v>206#10</v>
      </c>
    </row>
    <row r="1062" spans="1:11" x14ac:dyDescent="0.2">
      <c r="A1062" s="8">
        <f t="shared" si="880"/>
        <v>206</v>
      </c>
      <c r="B1062" s="11">
        <v>1055</v>
      </c>
      <c r="C1062" s="8">
        <f t="shared" si="871"/>
        <v>207</v>
      </c>
      <c r="D1062" s="8" t="s">
        <v>421</v>
      </c>
      <c r="E1062" s="8">
        <f t="shared" ref="E1062:G1062" si="899">E637</f>
        <v>18</v>
      </c>
      <c r="F1062" s="8" t="s">
        <v>109</v>
      </c>
      <c r="G1062" s="8">
        <f t="shared" si="899"/>
        <v>2</v>
      </c>
      <c r="H1062" s="8">
        <f t="shared" si="873"/>
        <v>3</v>
      </c>
      <c r="I1062" s="17">
        <v>38</v>
      </c>
      <c r="J1062" s="8" t="s">
        <v>205</v>
      </c>
      <c r="K1062" s="8" t="str">
        <f t="shared" si="877"/>
        <v>206#10</v>
      </c>
    </row>
    <row r="1063" spans="1:11" x14ac:dyDescent="0.2">
      <c r="A1063" s="8">
        <f t="shared" si="880"/>
        <v>206</v>
      </c>
      <c r="B1063" s="11">
        <v>1056</v>
      </c>
      <c r="C1063" s="8">
        <f t="shared" si="871"/>
        <v>207</v>
      </c>
      <c r="D1063" s="8" t="s">
        <v>421</v>
      </c>
      <c r="E1063" s="8">
        <f t="shared" ref="E1063:G1063" si="900">E638</f>
        <v>19</v>
      </c>
      <c r="F1063" s="8" t="s">
        <v>110</v>
      </c>
      <c r="G1063" s="8">
        <f t="shared" si="900"/>
        <v>2</v>
      </c>
      <c r="H1063" s="8">
        <f t="shared" si="873"/>
        <v>3</v>
      </c>
      <c r="I1063" s="17">
        <v>38</v>
      </c>
      <c r="J1063" s="8" t="s">
        <v>206</v>
      </c>
      <c r="K1063" s="8" t="str">
        <f t="shared" si="877"/>
        <v>206#10</v>
      </c>
    </row>
    <row r="1064" spans="1:11" x14ac:dyDescent="0.2">
      <c r="A1064" s="8">
        <f t="shared" si="880"/>
        <v>206</v>
      </c>
      <c r="B1064" s="11">
        <v>1057</v>
      </c>
      <c r="C1064" s="8">
        <f t="shared" si="871"/>
        <v>207</v>
      </c>
      <c r="D1064" s="8" t="s">
        <v>421</v>
      </c>
      <c r="E1064" s="8">
        <f t="shared" ref="E1064:G1064" si="901">E639</f>
        <v>20</v>
      </c>
      <c r="F1064" s="8" t="s">
        <v>111</v>
      </c>
      <c r="G1064" s="8">
        <f t="shared" si="901"/>
        <v>2</v>
      </c>
      <c r="H1064" s="8">
        <f t="shared" si="873"/>
        <v>3</v>
      </c>
      <c r="I1064" s="17">
        <v>40</v>
      </c>
      <c r="J1064" s="8" t="s">
        <v>207</v>
      </c>
      <c r="K1064" s="8" t="str">
        <f t="shared" si="877"/>
        <v>206#10</v>
      </c>
    </row>
    <row r="1065" spans="1:11" x14ac:dyDescent="0.2">
      <c r="A1065" s="8">
        <f t="shared" si="880"/>
        <v>206</v>
      </c>
      <c r="B1065" s="11">
        <v>1058</v>
      </c>
      <c r="C1065" s="8">
        <f t="shared" si="871"/>
        <v>207</v>
      </c>
      <c r="D1065" s="8" t="s">
        <v>421</v>
      </c>
      <c r="E1065" s="8">
        <f t="shared" ref="E1065:G1065" si="902">E640</f>
        <v>21</v>
      </c>
      <c r="F1065" s="8" t="s">
        <v>112</v>
      </c>
      <c r="G1065" s="8">
        <f t="shared" si="902"/>
        <v>2</v>
      </c>
      <c r="H1065" s="8">
        <f t="shared" si="873"/>
        <v>3</v>
      </c>
      <c r="I1065" s="17">
        <v>42</v>
      </c>
      <c r="J1065" s="8" t="s">
        <v>208</v>
      </c>
      <c r="K1065" s="8" t="str">
        <f t="shared" si="877"/>
        <v>206#10</v>
      </c>
    </row>
    <row r="1066" spans="1:11" x14ac:dyDescent="0.2">
      <c r="A1066" s="8">
        <f t="shared" si="880"/>
        <v>206</v>
      </c>
      <c r="B1066" s="11">
        <v>1059</v>
      </c>
      <c r="C1066" s="8">
        <f t="shared" si="871"/>
        <v>207</v>
      </c>
      <c r="D1066" s="8" t="s">
        <v>421</v>
      </c>
      <c r="E1066" s="8">
        <f t="shared" ref="E1066:G1066" si="903">E641</f>
        <v>22</v>
      </c>
      <c r="F1066" s="8" t="s">
        <v>113</v>
      </c>
      <c r="G1066" s="8">
        <f t="shared" si="903"/>
        <v>2</v>
      </c>
      <c r="H1066" s="8">
        <f t="shared" si="873"/>
        <v>3</v>
      </c>
      <c r="I1066" s="17">
        <v>42</v>
      </c>
      <c r="J1066" s="8" t="s">
        <v>209</v>
      </c>
      <c r="K1066" s="8" t="str">
        <f t="shared" si="877"/>
        <v>206#10</v>
      </c>
    </row>
    <row r="1067" spans="1:11" x14ac:dyDescent="0.2">
      <c r="A1067" s="8">
        <f t="shared" si="880"/>
        <v>206</v>
      </c>
      <c r="B1067" s="11">
        <v>1060</v>
      </c>
      <c r="C1067" s="8">
        <f t="shared" si="871"/>
        <v>207</v>
      </c>
      <c r="D1067" s="8" t="s">
        <v>421</v>
      </c>
      <c r="E1067" s="8">
        <f t="shared" ref="E1067:G1067" si="904">E642</f>
        <v>23</v>
      </c>
      <c r="F1067" s="8" t="s">
        <v>114</v>
      </c>
      <c r="G1067" s="8">
        <f t="shared" si="904"/>
        <v>2</v>
      </c>
      <c r="H1067" s="8">
        <f t="shared" si="873"/>
        <v>3</v>
      </c>
      <c r="I1067" s="17">
        <v>44</v>
      </c>
      <c r="J1067" s="8" t="s">
        <v>210</v>
      </c>
      <c r="K1067" s="8" t="str">
        <f t="shared" si="877"/>
        <v>206#10</v>
      </c>
    </row>
    <row r="1068" spans="1:11" x14ac:dyDescent="0.2">
      <c r="A1068" s="8">
        <f t="shared" si="880"/>
        <v>206</v>
      </c>
      <c r="B1068" s="11">
        <v>1061</v>
      </c>
      <c r="C1068" s="8">
        <f t="shared" si="871"/>
        <v>207</v>
      </c>
      <c r="D1068" s="8" t="s">
        <v>421</v>
      </c>
      <c r="E1068" s="8">
        <f t="shared" ref="E1068:G1068" si="905">E643</f>
        <v>24</v>
      </c>
      <c r="F1068" s="8" t="s">
        <v>115</v>
      </c>
      <c r="G1068" s="8">
        <f t="shared" si="905"/>
        <v>2</v>
      </c>
      <c r="H1068" s="8">
        <f t="shared" si="873"/>
        <v>3</v>
      </c>
      <c r="I1068" s="17">
        <v>46</v>
      </c>
      <c r="J1068" s="8" t="s">
        <v>211</v>
      </c>
      <c r="K1068" s="8" t="str">
        <f t="shared" si="877"/>
        <v>206#10</v>
      </c>
    </row>
    <row r="1069" spans="1:11" x14ac:dyDescent="0.2">
      <c r="A1069" s="8">
        <f t="shared" si="880"/>
        <v>206</v>
      </c>
      <c r="B1069" s="11">
        <v>1062</v>
      </c>
      <c r="C1069" s="8">
        <f t="shared" si="871"/>
        <v>207</v>
      </c>
      <c r="D1069" s="8" t="s">
        <v>421</v>
      </c>
      <c r="E1069" s="8">
        <f t="shared" ref="E1069:G1069" si="906">E644</f>
        <v>25</v>
      </c>
      <c r="F1069" s="8" t="s">
        <v>116</v>
      </c>
      <c r="G1069" s="8">
        <f t="shared" si="906"/>
        <v>2</v>
      </c>
      <c r="H1069" s="8">
        <f t="shared" si="873"/>
        <v>3</v>
      </c>
      <c r="I1069" s="17">
        <v>46</v>
      </c>
      <c r="J1069" s="8" t="s">
        <v>212</v>
      </c>
      <c r="K1069" s="8" t="str">
        <f t="shared" si="877"/>
        <v>206#10</v>
      </c>
    </row>
    <row r="1070" spans="1:11" x14ac:dyDescent="0.2">
      <c r="A1070" s="8">
        <f t="shared" si="880"/>
        <v>206</v>
      </c>
      <c r="B1070" s="11">
        <v>1063</v>
      </c>
      <c r="C1070" s="8">
        <f t="shared" si="871"/>
        <v>207</v>
      </c>
      <c r="D1070" s="8" t="s">
        <v>421</v>
      </c>
      <c r="E1070" s="8">
        <f t="shared" ref="E1070:G1070" si="907">E645</f>
        <v>26</v>
      </c>
      <c r="F1070" s="8" t="s">
        <v>117</v>
      </c>
      <c r="G1070" s="8">
        <f t="shared" si="907"/>
        <v>2</v>
      </c>
      <c r="H1070" s="8">
        <f t="shared" si="873"/>
        <v>3</v>
      </c>
      <c r="I1070" s="17">
        <v>48</v>
      </c>
      <c r="J1070" s="8" t="s">
        <v>213</v>
      </c>
      <c r="K1070" s="8" t="str">
        <f t="shared" si="877"/>
        <v>206#10</v>
      </c>
    </row>
    <row r="1071" spans="1:11" x14ac:dyDescent="0.2">
      <c r="A1071" s="8">
        <f t="shared" si="880"/>
        <v>206</v>
      </c>
      <c r="B1071" s="11">
        <v>1064</v>
      </c>
      <c r="C1071" s="8">
        <f t="shared" si="871"/>
        <v>207</v>
      </c>
      <c r="D1071" s="8" t="s">
        <v>421</v>
      </c>
      <c r="E1071" s="8">
        <f t="shared" ref="E1071:G1071" si="908">E646</f>
        <v>27</v>
      </c>
      <c r="F1071" s="8" t="s">
        <v>118</v>
      </c>
      <c r="G1071" s="8">
        <f t="shared" si="908"/>
        <v>2</v>
      </c>
      <c r="H1071" s="8">
        <f t="shared" si="873"/>
        <v>3</v>
      </c>
      <c r="I1071" s="17">
        <v>48</v>
      </c>
      <c r="J1071" s="8" t="s">
        <v>214</v>
      </c>
      <c r="K1071" s="8" t="str">
        <f t="shared" si="877"/>
        <v>206#10</v>
      </c>
    </row>
    <row r="1072" spans="1:11" x14ac:dyDescent="0.2">
      <c r="A1072" s="8">
        <f t="shared" si="880"/>
        <v>206</v>
      </c>
      <c r="B1072" s="11">
        <v>1065</v>
      </c>
      <c r="C1072" s="8">
        <f t="shared" si="871"/>
        <v>207</v>
      </c>
      <c r="D1072" s="8" t="s">
        <v>421</v>
      </c>
      <c r="E1072" s="8">
        <f t="shared" ref="E1072:G1072" si="909">E647</f>
        <v>28</v>
      </c>
      <c r="F1072" s="8" t="s">
        <v>119</v>
      </c>
      <c r="G1072" s="8">
        <f t="shared" si="909"/>
        <v>2</v>
      </c>
      <c r="H1072" s="8">
        <f t="shared" si="873"/>
        <v>3</v>
      </c>
      <c r="I1072" s="17">
        <v>49</v>
      </c>
      <c r="J1072" s="8" t="s">
        <v>215</v>
      </c>
      <c r="K1072" s="8" t="str">
        <f t="shared" si="877"/>
        <v>206#10</v>
      </c>
    </row>
    <row r="1073" spans="1:11" x14ac:dyDescent="0.2">
      <c r="A1073" s="8">
        <f t="shared" si="880"/>
        <v>206</v>
      </c>
      <c r="B1073" s="11">
        <v>1066</v>
      </c>
      <c r="C1073" s="8">
        <f t="shared" si="871"/>
        <v>207</v>
      </c>
      <c r="D1073" s="8" t="s">
        <v>421</v>
      </c>
      <c r="E1073" s="8">
        <f t="shared" ref="E1073:G1073" si="910">E648</f>
        <v>29</v>
      </c>
      <c r="F1073" s="8" t="s">
        <v>120</v>
      </c>
      <c r="G1073" s="8">
        <f t="shared" si="910"/>
        <v>2</v>
      </c>
      <c r="H1073" s="8">
        <f t="shared" si="873"/>
        <v>3</v>
      </c>
      <c r="I1073" s="17">
        <v>50</v>
      </c>
      <c r="J1073" s="8" t="s">
        <v>216</v>
      </c>
      <c r="K1073" s="8" t="str">
        <f t="shared" si="877"/>
        <v>206#10</v>
      </c>
    </row>
    <row r="1074" spans="1:11" x14ac:dyDescent="0.2">
      <c r="A1074" s="8">
        <f t="shared" si="880"/>
        <v>206</v>
      </c>
      <c r="B1074" s="11">
        <v>1067</v>
      </c>
      <c r="C1074" s="8">
        <f t="shared" si="871"/>
        <v>207</v>
      </c>
      <c r="D1074" s="8" t="s">
        <v>421</v>
      </c>
      <c r="E1074" s="8">
        <f t="shared" ref="E1074:G1074" si="911">E649</f>
        <v>30</v>
      </c>
      <c r="F1074" s="8" t="s">
        <v>121</v>
      </c>
      <c r="G1074" s="8">
        <f t="shared" si="911"/>
        <v>2</v>
      </c>
      <c r="H1074" s="8">
        <f t="shared" si="873"/>
        <v>3</v>
      </c>
      <c r="I1074" s="17" t="s">
        <v>89</v>
      </c>
      <c r="J1074" s="8" t="s">
        <v>89</v>
      </c>
      <c r="K1074" s="8" t="str">
        <f t="shared" si="877"/>
        <v>206#10</v>
      </c>
    </row>
    <row r="1075" spans="1:11" x14ac:dyDescent="0.2">
      <c r="A1075" s="8">
        <f t="shared" ref="A1075:A1105" si="912">A1044</f>
        <v>206</v>
      </c>
      <c r="B1075" s="11">
        <v>1068</v>
      </c>
      <c r="C1075" s="8">
        <f t="shared" si="871"/>
        <v>208</v>
      </c>
      <c r="D1075" s="8" t="s">
        <v>422</v>
      </c>
      <c r="E1075" s="8">
        <f t="shared" ref="E1075:G1075" si="913">E650</f>
        <v>0</v>
      </c>
      <c r="F1075" s="8" t="s">
        <v>122</v>
      </c>
      <c r="G1075" s="8">
        <f t="shared" si="913"/>
        <v>2</v>
      </c>
      <c r="H1075" s="8">
        <f t="shared" si="873"/>
        <v>3</v>
      </c>
      <c r="I1075" s="17">
        <v>1</v>
      </c>
      <c r="J1075" s="8" t="s">
        <v>186</v>
      </c>
      <c r="K1075" s="8" t="str">
        <f t="shared" si="877"/>
        <v>206#10</v>
      </c>
    </row>
    <row r="1076" spans="1:11" x14ac:dyDescent="0.2">
      <c r="A1076" s="8">
        <f t="shared" si="912"/>
        <v>206</v>
      </c>
      <c r="B1076" s="11">
        <v>1069</v>
      </c>
      <c r="C1076" s="8">
        <f t="shared" si="871"/>
        <v>208</v>
      </c>
      <c r="D1076" s="8" t="s">
        <v>422</v>
      </c>
      <c r="E1076" s="8">
        <f t="shared" ref="E1076:G1076" si="914">E651</f>
        <v>1</v>
      </c>
      <c r="F1076" s="8" t="s">
        <v>123</v>
      </c>
      <c r="G1076" s="8">
        <f t="shared" si="914"/>
        <v>2</v>
      </c>
      <c r="H1076" s="8">
        <f t="shared" si="873"/>
        <v>3</v>
      </c>
      <c r="I1076" s="17">
        <v>1</v>
      </c>
      <c r="J1076" s="8" t="s">
        <v>188</v>
      </c>
      <c r="K1076" s="8" t="str">
        <f t="shared" si="877"/>
        <v>206#10</v>
      </c>
    </row>
    <row r="1077" spans="1:11" x14ac:dyDescent="0.2">
      <c r="A1077" s="8">
        <f t="shared" si="912"/>
        <v>206</v>
      </c>
      <c r="B1077" s="11">
        <v>1070</v>
      </c>
      <c r="C1077" s="8">
        <f t="shared" si="871"/>
        <v>208</v>
      </c>
      <c r="D1077" s="8" t="s">
        <v>422</v>
      </c>
      <c r="E1077" s="8">
        <f t="shared" ref="E1077:G1077" si="915">E652</f>
        <v>2</v>
      </c>
      <c r="F1077" s="8" t="s">
        <v>124</v>
      </c>
      <c r="G1077" s="8">
        <f t="shared" si="915"/>
        <v>2</v>
      </c>
      <c r="H1077" s="8">
        <f t="shared" si="873"/>
        <v>3</v>
      </c>
      <c r="I1077" s="17">
        <v>1</v>
      </c>
      <c r="J1077" s="8" t="s">
        <v>189</v>
      </c>
      <c r="K1077" s="8" t="str">
        <f t="shared" si="877"/>
        <v>206#10</v>
      </c>
    </row>
    <row r="1078" spans="1:11" x14ac:dyDescent="0.2">
      <c r="A1078" s="8">
        <f t="shared" si="912"/>
        <v>206</v>
      </c>
      <c r="B1078" s="11">
        <v>1071</v>
      </c>
      <c r="C1078" s="8">
        <f t="shared" si="871"/>
        <v>208</v>
      </c>
      <c r="D1078" s="8" t="s">
        <v>422</v>
      </c>
      <c r="E1078" s="8">
        <f t="shared" ref="E1078:G1078" si="916">E653</f>
        <v>3</v>
      </c>
      <c r="F1078" s="8" t="s">
        <v>125</v>
      </c>
      <c r="G1078" s="8">
        <f t="shared" si="916"/>
        <v>2</v>
      </c>
      <c r="H1078" s="8">
        <f t="shared" si="873"/>
        <v>3</v>
      </c>
      <c r="I1078" s="17">
        <v>1</v>
      </c>
      <c r="J1078" s="8" t="s">
        <v>190</v>
      </c>
      <c r="K1078" s="8" t="str">
        <f t="shared" si="877"/>
        <v>206#10</v>
      </c>
    </row>
    <row r="1079" spans="1:11" x14ac:dyDescent="0.2">
      <c r="A1079" s="8">
        <f t="shared" si="912"/>
        <v>206</v>
      </c>
      <c r="B1079" s="11">
        <v>1072</v>
      </c>
      <c r="C1079" s="8">
        <f t="shared" si="871"/>
        <v>208</v>
      </c>
      <c r="D1079" s="8" t="s">
        <v>422</v>
      </c>
      <c r="E1079" s="8">
        <f t="shared" ref="E1079:G1079" si="917">E654</f>
        <v>4</v>
      </c>
      <c r="F1079" s="8" t="s">
        <v>126</v>
      </c>
      <c r="G1079" s="8">
        <f t="shared" si="917"/>
        <v>2</v>
      </c>
      <c r="H1079" s="8">
        <f t="shared" si="873"/>
        <v>3</v>
      </c>
      <c r="I1079" s="17">
        <v>1</v>
      </c>
      <c r="J1079" s="8" t="s">
        <v>191</v>
      </c>
      <c r="K1079" s="8" t="str">
        <f t="shared" si="877"/>
        <v>206#10</v>
      </c>
    </row>
    <row r="1080" spans="1:11" x14ac:dyDescent="0.2">
      <c r="A1080" s="8">
        <f t="shared" si="912"/>
        <v>206</v>
      </c>
      <c r="B1080" s="11">
        <v>1073</v>
      </c>
      <c r="C1080" s="8">
        <f t="shared" si="871"/>
        <v>208</v>
      </c>
      <c r="D1080" s="8" t="s">
        <v>422</v>
      </c>
      <c r="E1080" s="8">
        <f t="shared" ref="E1080:G1080" si="918">E655</f>
        <v>5</v>
      </c>
      <c r="F1080" s="8" t="s">
        <v>127</v>
      </c>
      <c r="G1080" s="8">
        <f t="shared" si="918"/>
        <v>2</v>
      </c>
      <c r="H1080" s="8">
        <f t="shared" si="873"/>
        <v>3</v>
      </c>
      <c r="I1080" s="17">
        <v>1</v>
      </c>
      <c r="J1080" s="8" t="s">
        <v>192</v>
      </c>
      <c r="K1080" s="8" t="str">
        <f t="shared" si="877"/>
        <v>206#10</v>
      </c>
    </row>
    <row r="1081" spans="1:11" x14ac:dyDescent="0.2">
      <c r="A1081" s="8">
        <f t="shared" si="912"/>
        <v>206</v>
      </c>
      <c r="B1081" s="11">
        <v>1074</v>
      </c>
      <c r="C1081" s="8">
        <f t="shared" si="871"/>
        <v>208</v>
      </c>
      <c r="D1081" s="8" t="s">
        <v>422</v>
      </c>
      <c r="E1081" s="8">
        <f t="shared" ref="E1081:G1081" si="919">E656</f>
        <v>6</v>
      </c>
      <c r="F1081" s="8" t="s">
        <v>128</v>
      </c>
      <c r="G1081" s="8">
        <f t="shared" si="919"/>
        <v>2</v>
      </c>
      <c r="H1081" s="8">
        <f t="shared" si="873"/>
        <v>3</v>
      </c>
      <c r="I1081" s="17">
        <v>1</v>
      </c>
      <c r="J1081" s="8" t="s">
        <v>193</v>
      </c>
      <c r="K1081" s="8" t="str">
        <f t="shared" si="877"/>
        <v>206#10</v>
      </c>
    </row>
    <row r="1082" spans="1:11" x14ac:dyDescent="0.2">
      <c r="A1082" s="8">
        <f t="shared" si="912"/>
        <v>206</v>
      </c>
      <c r="B1082" s="11">
        <v>1075</v>
      </c>
      <c r="C1082" s="8">
        <f t="shared" si="871"/>
        <v>208</v>
      </c>
      <c r="D1082" s="8" t="s">
        <v>422</v>
      </c>
      <c r="E1082" s="8">
        <f t="shared" ref="E1082:G1082" si="920">E657</f>
        <v>7</v>
      </c>
      <c r="F1082" s="8" t="s">
        <v>129</v>
      </c>
      <c r="G1082" s="8">
        <f t="shared" si="920"/>
        <v>2</v>
      </c>
      <c r="H1082" s="8">
        <f t="shared" si="873"/>
        <v>3</v>
      </c>
      <c r="I1082" s="17">
        <v>1</v>
      </c>
      <c r="J1082" s="8" t="s">
        <v>194</v>
      </c>
      <c r="K1082" s="8" t="str">
        <f t="shared" si="877"/>
        <v>206#10</v>
      </c>
    </row>
    <row r="1083" spans="1:11" x14ac:dyDescent="0.2">
      <c r="A1083" s="8">
        <f t="shared" si="912"/>
        <v>206</v>
      </c>
      <c r="B1083" s="11">
        <v>1076</v>
      </c>
      <c r="C1083" s="8">
        <f t="shared" si="871"/>
        <v>208</v>
      </c>
      <c r="D1083" s="8" t="s">
        <v>422</v>
      </c>
      <c r="E1083" s="8">
        <f t="shared" ref="E1083:G1083" si="921">E658</f>
        <v>8</v>
      </c>
      <c r="F1083" s="8" t="s">
        <v>130</v>
      </c>
      <c r="G1083" s="8">
        <f t="shared" si="921"/>
        <v>2</v>
      </c>
      <c r="H1083" s="8">
        <f t="shared" si="873"/>
        <v>3</v>
      </c>
      <c r="I1083" s="17">
        <v>1</v>
      </c>
      <c r="J1083" s="8" t="s">
        <v>195</v>
      </c>
      <c r="K1083" s="8" t="str">
        <f t="shared" si="877"/>
        <v>206#10</v>
      </c>
    </row>
    <row r="1084" spans="1:11" x14ac:dyDescent="0.2">
      <c r="A1084" s="8">
        <f t="shared" si="912"/>
        <v>206</v>
      </c>
      <c r="B1084" s="11">
        <v>1077</v>
      </c>
      <c r="C1084" s="8">
        <f t="shared" si="871"/>
        <v>208</v>
      </c>
      <c r="D1084" s="8" t="s">
        <v>422</v>
      </c>
      <c r="E1084" s="8">
        <f t="shared" ref="E1084:G1084" si="922">E659</f>
        <v>9</v>
      </c>
      <c r="F1084" s="8" t="s">
        <v>131</v>
      </c>
      <c r="G1084" s="8">
        <f t="shared" si="922"/>
        <v>2</v>
      </c>
      <c r="H1084" s="8">
        <f t="shared" si="873"/>
        <v>3</v>
      </c>
      <c r="I1084" s="17">
        <v>1</v>
      </c>
      <c r="J1084" s="8" t="s">
        <v>196</v>
      </c>
      <c r="K1084" s="8" t="str">
        <f t="shared" si="877"/>
        <v>206#10</v>
      </c>
    </row>
    <row r="1085" spans="1:11" x14ac:dyDescent="0.2">
      <c r="A1085" s="8">
        <f t="shared" si="912"/>
        <v>206</v>
      </c>
      <c r="B1085" s="11">
        <v>1078</v>
      </c>
      <c r="C1085" s="8">
        <f t="shared" si="871"/>
        <v>208</v>
      </c>
      <c r="D1085" s="8" t="s">
        <v>422</v>
      </c>
      <c r="E1085" s="8">
        <f t="shared" ref="E1085:G1085" si="923">E660</f>
        <v>10</v>
      </c>
      <c r="F1085" s="8" t="s">
        <v>132</v>
      </c>
      <c r="G1085" s="8">
        <f t="shared" si="923"/>
        <v>2</v>
      </c>
      <c r="H1085" s="8">
        <f t="shared" si="873"/>
        <v>3</v>
      </c>
      <c r="I1085" s="17">
        <v>28</v>
      </c>
      <c r="J1085" s="8" t="s">
        <v>197</v>
      </c>
      <c r="K1085" s="8" t="str">
        <f t="shared" si="877"/>
        <v>206#10</v>
      </c>
    </row>
    <row r="1086" spans="1:11" x14ac:dyDescent="0.2">
      <c r="A1086" s="8">
        <f t="shared" si="912"/>
        <v>206</v>
      </c>
      <c r="B1086" s="11">
        <v>1079</v>
      </c>
      <c r="C1086" s="8">
        <f t="shared" si="871"/>
        <v>208</v>
      </c>
      <c r="D1086" s="8" t="s">
        <v>422</v>
      </c>
      <c r="E1086" s="8">
        <f t="shared" ref="E1086:G1086" si="924">E661</f>
        <v>11</v>
      </c>
      <c r="F1086" s="8" t="s">
        <v>133</v>
      </c>
      <c r="G1086" s="8">
        <f t="shared" si="924"/>
        <v>2</v>
      </c>
      <c r="H1086" s="8">
        <f t="shared" si="873"/>
        <v>3</v>
      </c>
      <c r="I1086" s="17">
        <v>28</v>
      </c>
      <c r="J1086" s="8" t="s">
        <v>198</v>
      </c>
      <c r="K1086" s="8" t="str">
        <f t="shared" si="877"/>
        <v>206#10</v>
      </c>
    </row>
    <row r="1087" spans="1:11" x14ac:dyDescent="0.2">
      <c r="A1087" s="8">
        <f t="shared" si="912"/>
        <v>206</v>
      </c>
      <c r="B1087" s="11">
        <v>1080</v>
      </c>
      <c r="C1087" s="8">
        <f t="shared" si="871"/>
        <v>208</v>
      </c>
      <c r="D1087" s="8" t="s">
        <v>422</v>
      </c>
      <c r="E1087" s="8">
        <f t="shared" ref="E1087:G1087" si="925">E662</f>
        <v>12</v>
      </c>
      <c r="F1087" s="8" t="s">
        <v>134</v>
      </c>
      <c r="G1087" s="8">
        <f t="shared" si="925"/>
        <v>2</v>
      </c>
      <c r="H1087" s="8">
        <f t="shared" si="873"/>
        <v>3</v>
      </c>
      <c r="I1087" s="17">
        <v>32</v>
      </c>
      <c r="J1087" s="8" t="s">
        <v>199</v>
      </c>
      <c r="K1087" s="8" t="str">
        <f t="shared" si="877"/>
        <v>206#10</v>
      </c>
    </row>
    <row r="1088" spans="1:11" x14ac:dyDescent="0.2">
      <c r="A1088" s="8">
        <f t="shared" si="912"/>
        <v>206</v>
      </c>
      <c r="B1088" s="11">
        <v>1081</v>
      </c>
      <c r="C1088" s="8">
        <f t="shared" si="871"/>
        <v>208</v>
      </c>
      <c r="D1088" s="8" t="s">
        <v>422</v>
      </c>
      <c r="E1088" s="8">
        <f t="shared" ref="E1088:G1088" si="926">E663</f>
        <v>13</v>
      </c>
      <c r="F1088" s="8" t="s">
        <v>135</v>
      </c>
      <c r="G1088" s="8">
        <f t="shared" si="926"/>
        <v>2</v>
      </c>
      <c r="H1088" s="8">
        <f t="shared" si="873"/>
        <v>3</v>
      </c>
      <c r="I1088" s="17">
        <v>32</v>
      </c>
      <c r="J1088" s="8" t="s">
        <v>200</v>
      </c>
      <c r="K1088" s="8" t="str">
        <f t="shared" si="877"/>
        <v>206#10</v>
      </c>
    </row>
    <row r="1089" spans="1:11" x14ac:dyDescent="0.2">
      <c r="A1089" s="8">
        <f t="shared" si="912"/>
        <v>206</v>
      </c>
      <c r="B1089" s="11">
        <v>1082</v>
      </c>
      <c r="C1089" s="8">
        <f t="shared" si="871"/>
        <v>208</v>
      </c>
      <c r="D1089" s="8" t="s">
        <v>422</v>
      </c>
      <c r="E1089" s="8">
        <f t="shared" ref="E1089:G1089" si="927">E664</f>
        <v>14</v>
      </c>
      <c r="F1089" s="8" t="s">
        <v>136</v>
      </c>
      <c r="G1089" s="8">
        <f t="shared" si="927"/>
        <v>2</v>
      </c>
      <c r="H1089" s="8">
        <f t="shared" si="873"/>
        <v>3</v>
      </c>
      <c r="I1089" s="17">
        <v>32</v>
      </c>
      <c r="J1089" s="8" t="s">
        <v>201</v>
      </c>
      <c r="K1089" s="8" t="str">
        <f t="shared" si="877"/>
        <v>206#10</v>
      </c>
    </row>
    <row r="1090" spans="1:11" x14ac:dyDescent="0.2">
      <c r="A1090" s="8">
        <f t="shared" si="912"/>
        <v>206</v>
      </c>
      <c r="B1090" s="11">
        <v>1083</v>
      </c>
      <c r="C1090" s="8">
        <f t="shared" si="871"/>
        <v>208</v>
      </c>
      <c r="D1090" s="8" t="s">
        <v>422</v>
      </c>
      <c r="E1090" s="8">
        <f t="shared" ref="E1090:G1090" si="928">E665</f>
        <v>15</v>
      </c>
      <c r="F1090" s="8" t="s">
        <v>137</v>
      </c>
      <c r="G1090" s="8">
        <f t="shared" si="928"/>
        <v>2</v>
      </c>
      <c r="H1090" s="8">
        <f t="shared" si="873"/>
        <v>3</v>
      </c>
      <c r="I1090" s="17">
        <v>35</v>
      </c>
      <c r="J1090" s="8" t="s">
        <v>202</v>
      </c>
      <c r="K1090" s="8" t="str">
        <f t="shared" si="877"/>
        <v>206#10</v>
      </c>
    </row>
    <row r="1091" spans="1:11" x14ac:dyDescent="0.2">
      <c r="A1091" s="8">
        <f t="shared" si="912"/>
        <v>206</v>
      </c>
      <c r="B1091" s="11">
        <v>1084</v>
      </c>
      <c r="C1091" s="8">
        <f t="shared" si="871"/>
        <v>208</v>
      </c>
      <c r="D1091" s="8" t="s">
        <v>422</v>
      </c>
      <c r="E1091" s="8">
        <f t="shared" ref="E1091:G1091" si="929">E666</f>
        <v>16</v>
      </c>
      <c r="F1091" s="8" t="s">
        <v>138</v>
      </c>
      <c r="G1091" s="8">
        <f t="shared" si="929"/>
        <v>2</v>
      </c>
      <c r="H1091" s="8">
        <f t="shared" si="873"/>
        <v>3</v>
      </c>
      <c r="I1091" s="17">
        <v>35</v>
      </c>
      <c r="J1091" s="8" t="s">
        <v>203</v>
      </c>
      <c r="K1091" s="8" t="str">
        <f t="shared" si="877"/>
        <v>206#10</v>
      </c>
    </row>
    <row r="1092" spans="1:11" x14ac:dyDescent="0.2">
      <c r="A1092" s="8">
        <f t="shared" si="912"/>
        <v>206</v>
      </c>
      <c r="B1092" s="11">
        <v>1085</v>
      </c>
      <c r="C1092" s="8">
        <f t="shared" si="871"/>
        <v>208</v>
      </c>
      <c r="D1092" s="8" t="s">
        <v>422</v>
      </c>
      <c r="E1092" s="8">
        <f t="shared" ref="E1092:G1092" si="930">E667</f>
        <v>17</v>
      </c>
      <c r="F1092" s="8" t="s">
        <v>139</v>
      </c>
      <c r="G1092" s="8">
        <f t="shared" si="930"/>
        <v>2</v>
      </c>
      <c r="H1092" s="8">
        <f t="shared" si="873"/>
        <v>3</v>
      </c>
      <c r="I1092" s="17">
        <v>36</v>
      </c>
      <c r="J1092" s="8" t="s">
        <v>204</v>
      </c>
      <c r="K1092" s="8" t="str">
        <f t="shared" si="877"/>
        <v>206#10</v>
      </c>
    </row>
    <row r="1093" spans="1:11" x14ac:dyDescent="0.2">
      <c r="A1093" s="8">
        <f t="shared" si="912"/>
        <v>206</v>
      </c>
      <c r="B1093" s="11">
        <v>1086</v>
      </c>
      <c r="C1093" s="8">
        <f t="shared" si="871"/>
        <v>208</v>
      </c>
      <c r="D1093" s="8" t="s">
        <v>422</v>
      </c>
      <c r="E1093" s="8">
        <f t="shared" ref="E1093:G1093" si="931">E668</f>
        <v>18</v>
      </c>
      <c r="F1093" s="8" t="s">
        <v>140</v>
      </c>
      <c r="G1093" s="8">
        <f t="shared" si="931"/>
        <v>2</v>
      </c>
      <c r="H1093" s="8">
        <f t="shared" si="873"/>
        <v>3</v>
      </c>
      <c r="I1093" s="17">
        <v>38</v>
      </c>
      <c r="J1093" s="8" t="s">
        <v>205</v>
      </c>
      <c r="K1093" s="8" t="str">
        <f t="shared" si="877"/>
        <v>206#10</v>
      </c>
    </row>
    <row r="1094" spans="1:11" x14ac:dyDescent="0.2">
      <c r="A1094" s="8">
        <f t="shared" si="912"/>
        <v>206</v>
      </c>
      <c r="B1094" s="11">
        <v>1087</v>
      </c>
      <c r="C1094" s="8">
        <f t="shared" si="871"/>
        <v>208</v>
      </c>
      <c r="D1094" s="8" t="s">
        <v>422</v>
      </c>
      <c r="E1094" s="8">
        <f t="shared" ref="E1094:G1094" si="932">E669</f>
        <v>19</v>
      </c>
      <c r="F1094" s="8" t="s">
        <v>141</v>
      </c>
      <c r="G1094" s="8">
        <f t="shared" si="932"/>
        <v>2</v>
      </c>
      <c r="H1094" s="8">
        <f t="shared" si="873"/>
        <v>3</v>
      </c>
      <c r="I1094" s="17">
        <v>38</v>
      </c>
      <c r="J1094" s="8" t="s">
        <v>206</v>
      </c>
      <c r="K1094" s="8" t="str">
        <f t="shared" si="877"/>
        <v>206#10</v>
      </c>
    </row>
    <row r="1095" spans="1:11" x14ac:dyDescent="0.2">
      <c r="A1095" s="8">
        <f t="shared" si="912"/>
        <v>206</v>
      </c>
      <c r="B1095" s="11">
        <v>1088</v>
      </c>
      <c r="C1095" s="8">
        <f t="shared" si="871"/>
        <v>208</v>
      </c>
      <c r="D1095" s="8" t="s">
        <v>422</v>
      </c>
      <c r="E1095" s="8">
        <f t="shared" ref="E1095:G1095" si="933">E670</f>
        <v>20</v>
      </c>
      <c r="F1095" s="8" t="s">
        <v>142</v>
      </c>
      <c r="G1095" s="8">
        <f t="shared" si="933"/>
        <v>2</v>
      </c>
      <c r="H1095" s="8">
        <f t="shared" si="873"/>
        <v>3</v>
      </c>
      <c r="I1095" s="17">
        <v>40</v>
      </c>
      <c r="J1095" s="8" t="s">
        <v>207</v>
      </c>
      <c r="K1095" s="8" t="str">
        <f t="shared" si="877"/>
        <v>206#10</v>
      </c>
    </row>
    <row r="1096" spans="1:11" x14ac:dyDescent="0.2">
      <c r="A1096" s="8">
        <f t="shared" si="912"/>
        <v>206</v>
      </c>
      <c r="B1096" s="11">
        <v>1089</v>
      </c>
      <c r="C1096" s="8">
        <f t="shared" si="871"/>
        <v>208</v>
      </c>
      <c r="D1096" s="8" t="s">
        <v>422</v>
      </c>
      <c r="E1096" s="8">
        <f t="shared" ref="E1096:G1096" si="934">E671</f>
        <v>21</v>
      </c>
      <c r="F1096" s="8" t="s">
        <v>143</v>
      </c>
      <c r="G1096" s="8">
        <f t="shared" si="934"/>
        <v>2</v>
      </c>
      <c r="H1096" s="8">
        <f t="shared" si="873"/>
        <v>3</v>
      </c>
      <c r="I1096" s="17">
        <v>42</v>
      </c>
      <c r="J1096" s="8" t="s">
        <v>208</v>
      </c>
      <c r="K1096" s="8" t="str">
        <f t="shared" si="877"/>
        <v>206#10</v>
      </c>
    </row>
    <row r="1097" spans="1:11" x14ac:dyDescent="0.2">
      <c r="A1097" s="8">
        <f t="shared" si="912"/>
        <v>206</v>
      </c>
      <c r="B1097" s="11">
        <v>1090</v>
      </c>
      <c r="C1097" s="8">
        <f t="shared" si="871"/>
        <v>208</v>
      </c>
      <c r="D1097" s="8" t="s">
        <v>422</v>
      </c>
      <c r="E1097" s="8">
        <f t="shared" ref="E1097:G1097" si="935">E672</f>
        <v>22</v>
      </c>
      <c r="F1097" s="8" t="s">
        <v>144</v>
      </c>
      <c r="G1097" s="8">
        <f t="shared" si="935"/>
        <v>2</v>
      </c>
      <c r="H1097" s="8">
        <f t="shared" si="873"/>
        <v>3</v>
      </c>
      <c r="I1097" s="17">
        <v>42</v>
      </c>
      <c r="J1097" s="8" t="s">
        <v>209</v>
      </c>
      <c r="K1097" s="8" t="str">
        <f t="shared" si="877"/>
        <v>206#10</v>
      </c>
    </row>
    <row r="1098" spans="1:11" x14ac:dyDescent="0.2">
      <c r="A1098" s="8">
        <f t="shared" si="912"/>
        <v>206</v>
      </c>
      <c r="B1098" s="11">
        <v>1091</v>
      </c>
      <c r="C1098" s="8">
        <f t="shared" si="871"/>
        <v>208</v>
      </c>
      <c r="D1098" s="8" t="s">
        <v>422</v>
      </c>
      <c r="E1098" s="8">
        <f t="shared" ref="E1098:G1098" si="936">E673</f>
        <v>23</v>
      </c>
      <c r="F1098" s="8" t="s">
        <v>145</v>
      </c>
      <c r="G1098" s="8">
        <f t="shared" si="936"/>
        <v>2</v>
      </c>
      <c r="H1098" s="8">
        <f t="shared" si="873"/>
        <v>3</v>
      </c>
      <c r="I1098" s="17">
        <v>44</v>
      </c>
      <c r="J1098" s="8" t="s">
        <v>210</v>
      </c>
      <c r="K1098" s="8" t="str">
        <f t="shared" si="877"/>
        <v>206#10</v>
      </c>
    </row>
    <row r="1099" spans="1:11" x14ac:dyDescent="0.2">
      <c r="A1099" s="8">
        <f t="shared" si="912"/>
        <v>206</v>
      </c>
      <c r="B1099" s="11">
        <v>1092</v>
      </c>
      <c r="C1099" s="8">
        <f t="shared" si="871"/>
        <v>208</v>
      </c>
      <c r="D1099" s="8" t="s">
        <v>422</v>
      </c>
      <c r="E1099" s="8">
        <f t="shared" ref="E1099:G1099" si="937">E674</f>
        <v>24</v>
      </c>
      <c r="F1099" s="8" t="s">
        <v>146</v>
      </c>
      <c r="G1099" s="8">
        <f t="shared" si="937"/>
        <v>2</v>
      </c>
      <c r="H1099" s="8">
        <f t="shared" si="873"/>
        <v>3</v>
      </c>
      <c r="I1099" s="17">
        <v>46</v>
      </c>
      <c r="J1099" s="8" t="s">
        <v>211</v>
      </c>
      <c r="K1099" s="8" t="str">
        <f t="shared" si="877"/>
        <v>206#10</v>
      </c>
    </row>
    <row r="1100" spans="1:11" x14ac:dyDescent="0.2">
      <c r="A1100" s="8">
        <f t="shared" si="912"/>
        <v>206</v>
      </c>
      <c r="B1100" s="11">
        <v>1093</v>
      </c>
      <c r="C1100" s="8">
        <f t="shared" si="871"/>
        <v>208</v>
      </c>
      <c r="D1100" s="8" t="s">
        <v>422</v>
      </c>
      <c r="E1100" s="8">
        <f t="shared" ref="E1100:G1100" si="938">E675</f>
        <v>25</v>
      </c>
      <c r="F1100" s="8" t="s">
        <v>147</v>
      </c>
      <c r="G1100" s="8">
        <f t="shared" si="938"/>
        <v>2</v>
      </c>
      <c r="H1100" s="8">
        <f t="shared" si="873"/>
        <v>3</v>
      </c>
      <c r="I1100" s="17">
        <v>46</v>
      </c>
      <c r="J1100" s="8" t="s">
        <v>212</v>
      </c>
      <c r="K1100" s="8" t="str">
        <f t="shared" si="877"/>
        <v>206#10</v>
      </c>
    </row>
    <row r="1101" spans="1:11" x14ac:dyDescent="0.2">
      <c r="A1101" s="8">
        <f t="shared" si="912"/>
        <v>206</v>
      </c>
      <c r="B1101" s="11">
        <v>1094</v>
      </c>
      <c r="C1101" s="8">
        <f t="shared" si="871"/>
        <v>208</v>
      </c>
      <c r="D1101" s="8" t="s">
        <v>422</v>
      </c>
      <c r="E1101" s="8">
        <f t="shared" ref="E1101:G1101" si="939">E676</f>
        <v>26</v>
      </c>
      <c r="F1101" s="8" t="s">
        <v>148</v>
      </c>
      <c r="G1101" s="8">
        <f t="shared" si="939"/>
        <v>2</v>
      </c>
      <c r="H1101" s="8">
        <f t="shared" si="873"/>
        <v>3</v>
      </c>
      <c r="I1101" s="17">
        <v>48</v>
      </c>
      <c r="J1101" s="8" t="s">
        <v>213</v>
      </c>
      <c r="K1101" s="8" t="str">
        <f t="shared" si="877"/>
        <v>206#10</v>
      </c>
    </row>
    <row r="1102" spans="1:11" x14ac:dyDescent="0.2">
      <c r="A1102" s="8">
        <f t="shared" si="912"/>
        <v>206</v>
      </c>
      <c r="B1102" s="11">
        <v>1095</v>
      </c>
      <c r="C1102" s="8">
        <f t="shared" ref="C1102:C1165" si="940">C677+100</f>
        <v>208</v>
      </c>
      <c r="D1102" s="8" t="s">
        <v>422</v>
      </c>
      <c r="E1102" s="8">
        <f t="shared" ref="E1102:G1102" si="941">E677</f>
        <v>27</v>
      </c>
      <c r="F1102" s="8" t="s">
        <v>149</v>
      </c>
      <c r="G1102" s="8">
        <f t="shared" si="941"/>
        <v>2</v>
      </c>
      <c r="H1102" s="8">
        <f t="shared" ref="H1102:H1165" si="942">H677+1</f>
        <v>3</v>
      </c>
      <c r="I1102" s="17">
        <v>48</v>
      </c>
      <c r="J1102" s="8" t="s">
        <v>214</v>
      </c>
      <c r="K1102" s="8" t="str">
        <f t="shared" si="877"/>
        <v>206#10</v>
      </c>
    </row>
    <row r="1103" spans="1:11" x14ac:dyDescent="0.2">
      <c r="A1103" s="8">
        <f t="shared" si="912"/>
        <v>206</v>
      </c>
      <c r="B1103" s="11">
        <v>1096</v>
      </c>
      <c r="C1103" s="8">
        <f t="shared" si="940"/>
        <v>208</v>
      </c>
      <c r="D1103" s="8" t="s">
        <v>422</v>
      </c>
      <c r="E1103" s="8">
        <f t="shared" ref="E1103:G1103" si="943">E678</f>
        <v>28</v>
      </c>
      <c r="F1103" s="8" t="s">
        <v>150</v>
      </c>
      <c r="G1103" s="8">
        <f t="shared" si="943"/>
        <v>2</v>
      </c>
      <c r="H1103" s="8">
        <f t="shared" si="942"/>
        <v>3</v>
      </c>
      <c r="I1103" s="17">
        <v>49</v>
      </c>
      <c r="J1103" s="8" t="s">
        <v>215</v>
      </c>
      <c r="K1103" s="8" t="str">
        <f t="shared" si="877"/>
        <v>206#10</v>
      </c>
    </row>
    <row r="1104" spans="1:11" x14ac:dyDescent="0.2">
      <c r="A1104" s="8">
        <f t="shared" si="912"/>
        <v>206</v>
      </c>
      <c r="B1104" s="11">
        <v>1097</v>
      </c>
      <c r="C1104" s="8">
        <f t="shared" si="940"/>
        <v>208</v>
      </c>
      <c r="D1104" s="8" t="s">
        <v>422</v>
      </c>
      <c r="E1104" s="8">
        <f t="shared" ref="E1104:G1104" si="944">E679</f>
        <v>29</v>
      </c>
      <c r="F1104" s="8" t="s">
        <v>151</v>
      </c>
      <c r="G1104" s="8">
        <f t="shared" si="944"/>
        <v>2</v>
      </c>
      <c r="H1104" s="8">
        <f t="shared" si="942"/>
        <v>3</v>
      </c>
      <c r="I1104" s="17">
        <v>50</v>
      </c>
      <c r="J1104" s="8" t="s">
        <v>216</v>
      </c>
      <c r="K1104" s="8" t="str">
        <f t="shared" si="877"/>
        <v>206#10</v>
      </c>
    </row>
    <row r="1105" spans="1:11" x14ac:dyDescent="0.2">
      <c r="A1105" s="8">
        <f t="shared" si="912"/>
        <v>206</v>
      </c>
      <c r="B1105" s="11">
        <v>1098</v>
      </c>
      <c r="C1105" s="8">
        <f t="shared" si="940"/>
        <v>208</v>
      </c>
      <c r="D1105" s="8" t="s">
        <v>422</v>
      </c>
      <c r="E1105" s="8">
        <f t="shared" ref="E1105:G1105" si="945">E680</f>
        <v>30</v>
      </c>
      <c r="F1105" s="8" t="s">
        <v>152</v>
      </c>
      <c r="G1105" s="8">
        <f t="shared" si="945"/>
        <v>2</v>
      </c>
      <c r="H1105" s="8">
        <f t="shared" si="942"/>
        <v>3</v>
      </c>
      <c r="I1105" s="17" t="s">
        <v>89</v>
      </c>
      <c r="J1105" s="8" t="s">
        <v>89</v>
      </c>
      <c r="K1105" s="8" t="str">
        <f t="shared" ref="K1105:K1168" si="946">A1105&amp;RIGHT(K680,3)</f>
        <v>206#10</v>
      </c>
    </row>
    <row r="1106" spans="1:11" x14ac:dyDescent="0.2">
      <c r="A1106" s="8">
        <f t="shared" ref="A1106:A1167" si="947">C1044</f>
        <v>207</v>
      </c>
      <c r="B1106" s="11">
        <v>1099</v>
      </c>
      <c r="C1106" s="8">
        <f t="shared" si="940"/>
        <v>209</v>
      </c>
      <c r="D1106" s="8" t="s">
        <v>423</v>
      </c>
      <c r="E1106" s="8">
        <f t="shared" ref="E1106:G1106" si="948">E681</f>
        <v>0</v>
      </c>
      <c r="F1106" s="8" t="s">
        <v>153</v>
      </c>
      <c r="G1106" s="8">
        <f t="shared" si="948"/>
        <v>2</v>
      </c>
      <c r="H1106" s="8">
        <f t="shared" si="942"/>
        <v>3</v>
      </c>
      <c r="I1106" s="17">
        <v>1</v>
      </c>
      <c r="J1106" s="8" t="s">
        <v>186</v>
      </c>
      <c r="K1106" s="8" t="str">
        <f t="shared" si="946"/>
        <v>207#10</v>
      </c>
    </row>
    <row r="1107" spans="1:11" x14ac:dyDescent="0.2">
      <c r="A1107" s="8">
        <f t="shared" si="947"/>
        <v>207</v>
      </c>
      <c r="B1107" s="11">
        <v>1100</v>
      </c>
      <c r="C1107" s="8">
        <f t="shared" si="940"/>
        <v>209</v>
      </c>
      <c r="D1107" s="8" t="s">
        <v>423</v>
      </c>
      <c r="E1107" s="8">
        <f t="shared" ref="E1107:G1107" si="949">E682</f>
        <v>1</v>
      </c>
      <c r="F1107" s="8" t="s">
        <v>155</v>
      </c>
      <c r="G1107" s="8">
        <f t="shared" si="949"/>
        <v>2</v>
      </c>
      <c r="H1107" s="8">
        <f t="shared" si="942"/>
        <v>3</v>
      </c>
      <c r="I1107" s="17">
        <v>1</v>
      </c>
      <c r="J1107" s="8" t="s">
        <v>188</v>
      </c>
      <c r="K1107" s="8" t="str">
        <f t="shared" si="946"/>
        <v>207#10</v>
      </c>
    </row>
    <row r="1108" spans="1:11" x14ac:dyDescent="0.2">
      <c r="A1108" s="8">
        <f t="shared" si="947"/>
        <v>207</v>
      </c>
      <c r="B1108" s="11">
        <v>1101</v>
      </c>
      <c r="C1108" s="8">
        <f t="shared" si="940"/>
        <v>209</v>
      </c>
      <c r="D1108" s="8" t="s">
        <v>423</v>
      </c>
      <c r="E1108" s="8">
        <f t="shared" ref="E1108:G1108" si="950">E683</f>
        <v>2</v>
      </c>
      <c r="F1108" s="8" t="s">
        <v>156</v>
      </c>
      <c r="G1108" s="8">
        <f t="shared" si="950"/>
        <v>2</v>
      </c>
      <c r="H1108" s="8">
        <f t="shared" si="942"/>
        <v>3</v>
      </c>
      <c r="I1108" s="17">
        <v>1</v>
      </c>
      <c r="J1108" s="8" t="s">
        <v>189</v>
      </c>
      <c r="K1108" s="8" t="str">
        <f t="shared" si="946"/>
        <v>207#10</v>
      </c>
    </row>
    <row r="1109" spans="1:11" x14ac:dyDescent="0.2">
      <c r="A1109" s="8">
        <f t="shared" si="947"/>
        <v>207</v>
      </c>
      <c r="B1109" s="11">
        <v>1102</v>
      </c>
      <c r="C1109" s="8">
        <f t="shared" si="940"/>
        <v>209</v>
      </c>
      <c r="D1109" s="8" t="s">
        <v>423</v>
      </c>
      <c r="E1109" s="8">
        <f t="shared" ref="E1109:G1109" si="951">E684</f>
        <v>3</v>
      </c>
      <c r="F1109" s="8" t="s">
        <v>157</v>
      </c>
      <c r="G1109" s="8">
        <f t="shared" si="951"/>
        <v>2</v>
      </c>
      <c r="H1109" s="8">
        <f t="shared" si="942"/>
        <v>3</v>
      </c>
      <c r="I1109" s="17">
        <v>1</v>
      </c>
      <c r="J1109" s="8" t="s">
        <v>190</v>
      </c>
      <c r="K1109" s="8" t="str">
        <f t="shared" si="946"/>
        <v>207#10</v>
      </c>
    </row>
    <row r="1110" spans="1:11" x14ac:dyDescent="0.2">
      <c r="A1110" s="8">
        <f t="shared" si="947"/>
        <v>207</v>
      </c>
      <c r="B1110" s="11">
        <v>1103</v>
      </c>
      <c r="C1110" s="8">
        <f t="shared" si="940"/>
        <v>209</v>
      </c>
      <c r="D1110" s="8" t="s">
        <v>423</v>
      </c>
      <c r="E1110" s="8">
        <f t="shared" ref="E1110:G1110" si="952">E685</f>
        <v>4</v>
      </c>
      <c r="F1110" s="8" t="s">
        <v>158</v>
      </c>
      <c r="G1110" s="8">
        <f t="shared" si="952"/>
        <v>2</v>
      </c>
      <c r="H1110" s="8">
        <f t="shared" si="942"/>
        <v>3</v>
      </c>
      <c r="I1110" s="17">
        <v>1</v>
      </c>
      <c r="J1110" s="8" t="s">
        <v>191</v>
      </c>
      <c r="K1110" s="8" t="str">
        <f t="shared" si="946"/>
        <v>207#10</v>
      </c>
    </row>
    <row r="1111" spans="1:11" x14ac:dyDescent="0.2">
      <c r="A1111" s="8">
        <f t="shared" si="947"/>
        <v>207</v>
      </c>
      <c r="B1111" s="11">
        <v>1104</v>
      </c>
      <c r="C1111" s="8">
        <f t="shared" si="940"/>
        <v>209</v>
      </c>
      <c r="D1111" s="8" t="s">
        <v>423</v>
      </c>
      <c r="E1111" s="8">
        <f t="shared" ref="E1111:G1111" si="953">E686</f>
        <v>5</v>
      </c>
      <c r="F1111" s="8" t="s">
        <v>159</v>
      </c>
      <c r="G1111" s="8">
        <f t="shared" si="953"/>
        <v>2</v>
      </c>
      <c r="H1111" s="8">
        <f t="shared" si="942"/>
        <v>3</v>
      </c>
      <c r="I1111" s="17">
        <v>1</v>
      </c>
      <c r="J1111" s="8" t="s">
        <v>192</v>
      </c>
      <c r="K1111" s="8" t="str">
        <f t="shared" si="946"/>
        <v>207#10</v>
      </c>
    </row>
    <row r="1112" spans="1:11" x14ac:dyDescent="0.2">
      <c r="A1112" s="8">
        <f t="shared" si="947"/>
        <v>207</v>
      </c>
      <c r="B1112" s="11">
        <v>1105</v>
      </c>
      <c r="C1112" s="8">
        <f t="shared" si="940"/>
        <v>209</v>
      </c>
      <c r="D1112" s="8" t="s">
        <v>423</v>
      </c>
      <c r="E1112" s="8">
        <f t="shared" ref="E1112:G1112" si="954">E687</f>
        <v>6</v>
      </c>
      <c r="F1112" s="8" t="s">
        <v>160</v>
      </c>
      <c r="G1112" s="8">
        <f t="shared" si="954"/>
        <v>2</v>
      </c>
      <c r="H1112" s="8">
        <f t="shared" si="942"/>
        <v>3</v>
      </c>
      <c r="I1112" s="17">
        <v>1</v>
      </c>
      <c r="J1112" s="8" t="s">
        <v>193</v>
      </c>
      <c r="K1112" s="8" t="str">
        <f t="shared" si="946"/>
        <v>207#10</v>
      </c>
    </row>
    <row r="1113" spans="1:11" x14ac:dyDescent="0.2">
      <c r="A1113" s="8">
        <f t="shared" si="947"/>
        <v>207</v>
      </c>
      <c r="B1113" s="11">
        <v>1106</v>
      </c>
      <c r="C1113" s="8">
        <f t="shared" si="940"/>
        <v>209</v>
      </c>
      <c r="D1113" s="8" t="s">
        <v>423</v>
      </c>
      <c r="E1113" s="8">
        <f t="shared" ref="E1113:G1113" si="955">E688</f>
        <v>7</v>
      </c>
      <c r="F1113" s="8" t="s">
        <v>161</v>
      </c>
      <c r="G1113" s="8">
        <f t="shared" si="955"/>
        <v>2</v>
      </c>
      <c r="H1113" s="8">
        <f t="shared" si="942"/>
        <v>3</v>
      </c>
      <c r="I1113" s="17">
        <v>1</v>
      </c>
      <c r="J1113" s="8" t="s">
        <v>194</v>
      </c>
      <c r="K1113" s="8" t="str">
        <f t="shared" si="946"/>
        <v>207#10</v>
      </c>
    </row>
    <row r="1114" spans="1:11" x14ac:dyDescent="0.2">
      <c r="A1114" s="8">
        <f t="shared" si="947"/>
        <v>207</v>
      </c>
      <c r="B1114" s="11">
        <v>1107</v>
      </c>
      <c r="C1114" s="8">
        <f t="shared" si="940"/>
        <v>209</v>
      </c>
      <c r="D1114" s="8" t="s">
        <v>423</v>
      </c>
      <c r="E1114" s="8">
        <f t="shared" ref="E1114:G1114" si="956">E689</f>
        <v>8</v>
      </c>
      <c r="F1114" s="8" t="s">
        <v>162</v>
      </c>
      <c r="G1114" s="8">
        <f t="shared" si="956"/>
        <v>2</v>
      </c>
      <c r="H1114" s="8">
        <f t="shared" si="942"/>
        <v>3</v>
      </c>
      <c r="I1114" s="17">
        <v>1</v>
      </c>
      <c r="J1114" s="8" t="s">
        <v>195</v>
      </c>
      <c r="K1114" s="8" t="str">
        <f t="shared" si="946"/>
        <v>207#10</v>
      </c>
    </row>
    <row r="1115" spans="1:11" x14ac:dyDescent="0.2">
      <c r="A1115" s="8">
        <f t="shared" si="947"/>
        <v>207</v>
      </c>
      <c r="B1115" s="11">
        <v>1108</v>
      </c>
      <c r="C1115" s="8">
        <f t="shared" si="940"/>
        <v>209</v>
      </c>
      <c r="D1115" s="8" t="s">
        <v>423</v>
      </c>
      <c r="E1115" s="8">
        <f t="shared" ref="E1115:G1115" si="957">E690</f>
        <v>9</v>
      </c>
      <c r="F1115" s="8" t="s">
        <v>163</v>
      </c>
      <c r="G1115" s="8">
        <f t="shared" si="957"/>
        <v>2</v>
      </c>
      <c r="H1115" s="8">
        <f t="shared" si="942"/>
        <v>3</v>
      </c>
      <c r="I1115" s="17">
        <v>1</v>
      </c>
      <c r="J1115" s="8" t="s">
        <v>196</v>
      </c>
      <c r="K1115" s="8" t="str">
        <f t="shared" si="946"/>
        <v>207#10</v>
      </c>
    </row>
    <row r="1116" spans="1:11" x14ac:dyDescent="0.2">
      <c r="A1116" s="8">
        <f t="shared" si="947"/>
        <v>207</v>
      </c>
      <c r="B1116" s="11">
        <v>1109</v>
      </c>
      <c r="C1116" s="8">
        <f t="shared" si="940"/>
        <v>209</v>
      </c>
      <c r="D1116" s="8" t="s">
        <v>423</v>
      </c>
      <c r="E1116" s="8">
        <f t="shared" ref="E1116:G1116" si="958">E691</f>
        <v>10</v>
      </c>
      <c r="F1116" s="8" t="s">
        <v>164</v>
      </c>
      <c r="G1116" s="8">
        <f t="shared" si="958"/>
        <v>2</v>
      </c>
      <c r="H1116" s="8">
        <f t="shared" si="942"/>
        <v>3</v>
      </c>
      <c r="I1116" s="17">
        <v>28</v>
      </c>
      <c r="J1116" s="8" t="s">
        <v>197</v>
      </c>
      <c r="K1116" s="8" t="str">
        <f t="shared" si="946"/>
        <v>207#10</v>
      </c>
    </row>
    <row r="1117" spans="1:11" x14ac:dyDescent="0.2">
      <c r="A1117" s="8">
        <f t="shared" si="947"/>
        <v>207</v>
      </c>
      <c r="B1117" s="11">
        <v>1110</v>
      </c>
      <c r="C1117" s="8">
        <f t="shared" si="940"/>
        <v>209</v>
      </c>
      <c r="D1117" s="8" t="s">
        <v>423</v>
      </c>
      <c r="E1117" s="8">
        <f t="shared" ref="E1117:G1117" si="959">E692</f>
        <v>11</v>
      </c>
      <c r="F1117" s="8" t="s">
        <v>165</v>
      </c>
      <c r="G1117" s="8">
        <f t="shared" si="959"/>
        <v>2</v>
      </c>
      <c r="H1117" s="8">
        <f t="shared" si="942"/>
        <v>3</v>
      </c>
      <c r="I1117" s="17">
        <v>28</v>
      </c>
      <c r="J1117" s="8" t="s">
        <v>198</v>
      </c>
      <c r="K1117" s="8" t="str">
        <f t="shared" si="946"/>
        <v>207#10</v>
      </c>
    </row>
    <row r="1118" spans="1:11" x14ac:dyDescent="0.2">
      <c r="A1118" s="8">
        <f t="shared" si="947"/>
        <v>207</v>
      </c>
      <c r="B1118" s="11">
        <v>1111</v>
      </c>
      <c r="C1118" s="8">
        <f t="shared" si="940"/>
        <v>209</v>
      </c>
      <c r="D1118" s="8" t="s">
        <v>423</v>
      </c>
      <c r="E1118" s="8">
        <f t="shared" ref="E1118:G1118" si="960">E693</f>
        <v>12</v>
      </c>
      <c r="F1118" s="8" t="s">
        <v>166</v>
      </c>
      <c r="G1118" s="8">
        <f t="shared" si="960"/>
        <v>2</v>
      </c>
      <c r="H1118" s="8">
        <f t="shared" si="942"/>
        <v>3</v>
      </c>
      <c r="I1118" s="17">
        <v>32</v>
      </c>
      <c r="J1118" s="8" t="s">
        <v>199</v>
      </c>
      <c r="K1118" s="8" t="str">
        <f t="shared" si="946"/>
        <v>207#10</v>
      </c>
    </row>
    <row r="1119" spans="1:11" x14ac:dyDescent="0.2">
      <c r="A1119" s="8">
        <f t="shared" si="947"/>
        <v>207</v>
      </c>
      <c r="B1119" s="11">
        <v>1112</v>
      </c>
      <c r="C1119" s="8">
        <f t="shared" si="940"/>
        <v>209</v>
      </c>
      <c r="D1119" s="8" t="s">
        <v>423</v>
      </c>
      <c r="E1119" s="8">
        <f t="shared" ref="E1119:G1119" si="961">E694</f>
        <v>13</v>
      </c>
      <c r="F1119" s="8" t="s">
        <v>167</v>
      </c>
      <c r="G1119" s="8">
        <f t="shared" si="961"/>
        <v>2</v>
      </c>
      <c r="H1119" s="8">
        <f t="shared" si="942"/>
        <v>3</v>
      </c>
      <c r="I1119" s="17">
        <v>32</v>
      </c>
      <c r="J1119" s="8" t="s">
        <v>200</v>
      </c>
      <c r="K1119" s="8" t="str">
        <f t="shared" si="946"/>
        <v>207#10</v>
      </c>
    </row>
    <row r="1120" spans="1:11" x14ac:dyDescent="0.2">
      <c r="A1120" s="8">
        <f t="shared" si="947"/>
        <v>207</v>
      </c>
      <c r="B1120" s="11">
        <v>1113</v>
      </c>
      <c r="C1120" s="8">
        <f t="shared" si="940"/>
        <v>209</v>
      </c>
      <c r="D1120" s="8" t="s">
        <v>423</v>
      </c>
      <c r="E1120" s="8">
        <f t="shared" ref="E1120:G1120" si="962">E695</f>
        <v>14</v>
      </c>
      <c r="F1120" s="8" t="s">
        <v>168</v>
      </c>
      <c r="G1120" s="8">
        <f t="shared" si="962"/>
        <v>2</v>
      </c>
      <c r="H1120" s="8">
        <f t="shared" si="942"/>
        <v>3</v>
      </c>
      <c r="I1120" s="17">
        <v>32</v>
      </c>
      <c r="J1120" s="8" t="s">
        <v>201</v>
      </c>
      <c r="K1120" s="8" t="str">
        <f t="shared" si="946"/>
        <v>207#10</v>
      </c>
    </row>
    <row r="1121" spans="1:11" x14ac:dyDescent="0.2">
      <c r="A1121" s="8">
        <f t="shared" si="947"/>
        <v>207</v>
      </c>
      <c r="B1121" s="11">
        <v>1114</v>
      </c>
      <c r="C1121" s="8">
        <f t="shared" si="940"/>
        <v>209</v>
      </c>
      <c r="D1121" s="8" t="s">
        <v>423</v>
      </c>
      <c r="E1121" s="8">
        <f t="shared" ref="E1121:G1121" si="963">E696</f>
        <v>15</v>
      </c>
      <c r="F1121" s="8" t="s">
        <v>169</v>
      </c>
      <c r="G1121" s="8">
        <f t="shared" si="963"/>
        <v>2</v>
      </c>
      <c r="H1121" s="8">
        <f t="shared" si="942"/>
        <v>3</v>
      </c>
      <c r="I1121" s="17">
        <v>35</v>
      </c>
      <c r="J1121" s="8" t="s">
        <v>202</v>
      </c>
      <c r="K1121" s="8" t="str">
        <f t="shared" si="946"/>
        <v>207#10</v>
      </c>
    </row>
    <row r="1122" spans="1:11" x14ac:dyDescent="0.2">
      <c r="A1122" s="8">
        <f t="shared" si="947"/>
        <v>207</v>
      </c>
      <c r="B1122" s="11">
        <v>1115</v>
      </c>
      <c r="C1122" s="8">
        <f t="shared" si="940"/>
        <v>209</v>
      </c>
      <c r="D1122" s="8" t="s">
        <v>423</v>
      </c>
      <c r="E1122" s="8">
        <f t="shared" ref="E1122:G1122" si="964">E697</f>
        <v>16</v>
      </c>
      <c r="F1122" s="8" t="s">
        <v>170</v>
      </c>
      <c r="G1122" s="8">
        <f t="shared" si="964"/>
        <v>2</v>
      </c>
      <c r="H1122" s="8">
        <f t="shared" si="942"/>
        <v>3</v>
      </c>
      <c r="I1122" s="17">
        <v>35</v>
      </c>
      <c r="J1122" s="8" t="s">
        <v>203</v>
      </c>
      <c r="K1122" s="8" t="str">
        <f t="shared" si="946"/>
        <v>207#10</v>
      </c>
    </row>
    <row r="1123" spans="1:11" x14ac:dyDescent="0.2">
      <c r="A1123" s="8">
        <f t="shared" si="947"/>
        <v>207</v>
      </c>
      <c r="B1123" s="11">
        <v>1116</v>
      </c>
      <c r="C1123" s="8">
        <f t="shared" si="940"/>
        <v>209</v>
      </c>
      <c r="D1123" s="8" t="s">
        <v>423</v>
      </c>
      <c r="E1123" s="8">
        <f t="shared" ref="E1123:G1123" si="965">E698</f>
        <v>17</v>
      </c>
      <c r="F1123" s="8" t="s">
        <v>171</v>
      </c>
      <c r="G1123" s="8">
        <f t="shared" si="965"/>
        <v>2</v>
      </c>
      <c r="H1123" s="8">
        <f t="shared" si="942"/>
        <v>3</v>
      </c>
      <c r="I1123" s="17">
        <v>36</v>
      </c>
      <c r="J1123" s="8" t="s">
        <v>204</v>
      </c>
      <c r="K1123" s="8" t="str">
        <f t="shared" si="946"/>
        <v>207#10</v>
      </c>
    </row>
    <row r="1124" spans="1:11" x14ac:dyDescent="0.2">
      <c r="A1124" s="8">
        <f t="shared" si="947"/>
        <v>207</v>
      </c>
      <c r="B1124" s="11">
        <v>1117</v>
      </c>
      <c r="C1124" s="8">
        <f t="shared" si="940"/>
        <v>209</v>
      </c>
      <c r="D1124" s="8" t="s">
        <v>423</v>
      </c>
      <c r="E1124" s="8">
        <f t="shared" ref="E1124:G1124" si="966">E699</f>
        <v>18</v>
      </c>
      <c r="F1124" s="8" t="s">
        <v>172</v>
      </c>
      <c r="G1124" s="8">
        <f t="shared" si="966"/>
        <v>2</v>
      </c>
      <c r="H1124" s="8">
        <f t="shared" si="942"/>
        <v>3</v>
      </c>
      <c r="I1124" s="17">
        <v>38</v>
      </c>
      <c r="J1124" s="8" t="s">
        <v>205</v>
      </c>
      <c r="K1124" s="8" t="str">
        <f t="shared" si="946"/>
        <v>207#10</v>
      </c>
    </row>
    <row r="1125" spans="1:11" x14ac:dyDescent="0.2">
      <c r="A1125" s="8">
        <f t="shared" si="947"/>
        <v>207</v>
      </c>
      <c r="B1125" s="11">
        <v>1118</v>
      </c>
      <c r="C1125" s="8">
        <f t="shared" si="940"/>
        <v>209</v>
      </c>
      <c r="D1125" s="8" t="s">
        <v>423</v>
      </c>
      <c r="E1125" s="8">
        <f t="shared" ref="E1125:G1125" si="967">E700</f>
        <v>19</v>
      </c>
      <c r="F1125" s="8" t="s">
        <v>173</v>
      </c>
      <c r="G1125" s="8">
        <f t="shared" si="967"/>
        <v>2</v>
      </c>
      <c r="H1125" s="8">
        <f t="shared" si="942"/>
        <v>3</v>
      </c>
      <c r="I1125" s="17">
        <v>38</v>
      </c>
      <c r="J1125" s="8" t="s">
        <v>206</v>
      </c>
      <c r="K1125" s="8" t="str">
        <f t="shared" si="946"/>
        <v>207#10</v>
      </c>
    </row>
    <row r="1126" spans="1:11" x14ac:dyDescent="0.2">
      <c r="A1126" s="8">
        <f t="shared" si="947"/>
        <v>207</v>
      </c>
      <c r="B1126" s="11">
        <v>1119</v>
      </c>
      <c r="C1126" s="8">
        <f t="shared" si="940"/>
        <v>209</v>
      </c>
      <c r="D1126" s="8" t="s">
        <v>423</v>
      </c>
      <c r="E1126" s="8">
        <f t="shared" ref="E1126:G1126" si="968">E701</f>
        <v>20</v>
      </c>
      <c r="F1126" s="8" t="s">
        <v>174</v>
      </c>
      <c r="G1126" s="8">
        <f t="shared" si="968"/>
        <v>2</v>
      </c>
      <c r="H1126" s="8">
        <f t="shared" si="942"/>
        <v>3</v>
      </c>
      <c r="I1126" s="17">
        <v>40</v>
      </c>
      <c r="J1126" s="8" t="s">
        <v>207</v>
      </c>
      <c r="K1126" s="8" t="str">
        <f t="shared" si="946"/>
        <v>207#10</v>
      </c>
    </row>
    <row r="1127" spans="1:11" x14ac:dyDescent="0.2">
      <c r="A1127" s="8">
        <f t="shared" si="947"/>
        <v>207</v>
      </c>
      <c r="B1127" s="11">
        <v>1120</v>
      </c>
      <c r="C1127" s="8">
        <f t="shared" si="940"/>
        <v>209</v>
      </c>
      <c r="D1127" s="8" t="s">
        <v>423</v>
      </c>
      <c r="E1127" s="8">
        <f t="shared" ref="E1127:G1127" si="969">E702</f>
        <v>21</v>
      </c>
      <c r="F1127" s="8" t="s">
        <v>175</v>
      </c>
      <c r="G1127" s="8">
        <f t="shared" si="969"/>
        <v>2</v>
      </c>
      <c r="H1127" s="8">
        <f t="shared" si="942"/>
        <v>3</v>
      </c>
      <c r="I1127" s="17">
        <v>42</v>
      </c>
      <c r="J1127" s="8" t="s">
        <v>208</v>
      </c>
      <c r="K1127" s="8" t="str">
        <f t="shared" si="946"/>
        <v>207#10</v>
      </c>
    </row>
    <row r="1128" spans="1:11" x14ac:dyDescent="0.2">
      <c r="A1128" s="8">
        <f t="shared" si="947"/>
        <v>207</v>
      </c>
      <c r="B1128" s="11">
        <v>1121</v>
      </c>
      <c r="C1128" s="8">
        <f t="shared" si="940"/>
        <v>209</v>
      </c>
      <c r="D1128" s="8" t="s">
        <v>423</v>
      </c>
      <c r="E1128" s="8">
        <f t="shared" ref="E1128:G1128" si="970">E703</f>
        <v>22</v>
      </c>
      <c r="F1128" s="8" t="s">
        <v>176</v>
      </c>
      <c r="G1128" s="8">
        <f t="shared" si="970"/>
        <v>2</v>
      </c>
      <c r="H1128" s="8">
        <f t="shared" si="942"/>
        <v>3</v>
      </c>
      <c r="I1128" s="17">
        <v>42</v>
      </c>
      <c r="J1128" s="8" t="s">
        <v>209</v>
      </c>
      <c r="K1128" s="8" t="str">
        <f t="shared" si="946"/>
        <v>207#10</v>
      </c>
    </row>
    <row r="1129" spans="1:11" x14ac:dyDescent="0.2">
      <c r="A1129" s="8">
        <f t="shared" si="947"/>
        <v>207</v>
      </c>
      <c r="B1129" s="11">
        <v>1122</v>
      </c>
      <c r="C1129" s="8">
        <f t="shared" si="940"/>
        <v>209</v>
      </c>
      <c r="D1129" s="8" t="s">
        <v>423</v>
      </c>
      <c r="E1129" s="8">
        <f t="shared" ref="E1129:G1129" si="971">E704</f>
        <v>23</v>
      </c>
      <c r="F1129" s="8" t="s">
        <v>177</v>
      </c>
      <c r="G1129" s="8">
        <f t="shared" si="971"/>
        <v>2</v>
      </c>
      <c r="H1129" s="8">
        <f t="shared" si="942"/>
        <v>3</v>
      </c>
      <c r="I1129" s="17">
        <v>44</v>
      </c>
      <c r="J1129" s="8" t="s">
        <v>210</v>
      </c>
      <c r="K1129" s="8" t="str">
        <f t="shared" si="946"/>
        <v>207#10</v>
      </c>
    </row>
    <row r="1130" spans="1:11" x14ac:dyDescent="0.2">
      <c r="A1130" s="8">
        <f t="shared" si="947"/>
        <v>207</v>
      </c>
      <c r="B1130" s="11">
        <v>1123</v>
      </c>
      <c r="C1130" s="8">
        <f t="shared" si="940"/>
        <v>209</v>
      </c>
      <c r="D1130" s="8" t="s">
        <v>423</v>
      </c>
      <c r="E1130" s="8">
        <f t="shared" ref="E1130:G1130" si="972">E705</f>
        <v>24</v>
      </c>
      <c r="F1130" s="8" t="s">
        <v>178</v>
      </c>
      <c r="G1130" s="8">
        <f t="shared" si="972"/>
        <v>2</v>
      </c>
      <c r="H1130" s="8">
        <f t="shared" si="942"/>
        <v>3</v>
      </c>
      <c r="I1130" s="17">
        <v>46</v>
      </c>
      <c r="J1130" s="8" t="s">
        <v>211</v>
      </c>
      <c r="K1130" s="8" t="str">
        <f t="shared" si="946"/>
        <v>207#10</v>
      </c>
    </row>
    <row r="1131" spans="1:11" x14ac:dyDescent="0.2">
      <c r="A1131" s="8">
        <f t="shared" si="947"/>
        <v>207</v>
      </c>
      <c r="B1131" s="11">
        <v>1124</v>
      </c>
      <c r="C1131" s="8">
        <f t="shared" si="940"/>
        <v>209</v>
      </c>
      <c r="D1131" s="8" t="s">
        <v>423</v>
      </c>
      <c r="E1131" s="8">
        <f t="shared" ref="E1131:G1131" si="973">E706</f>
        <v>25</v>
      </c>
      <c r="F1131" s="8" t="s">
        <v>179</v>
      </c>
      <c r="G1131" s="8">
        <f t="shared" si="973"/>
        <v>2</v>
      </c>
      <c r="H1131" s="8">
        <f t="shared" si="942"/>
        <v>3</v>
      </c>
      <c r="I1131" s="17">
        <v>46</v>
      </c>
      <c r="J1131" s="8" t="s">
        <v>212</v>
      </c>
      <c r="K1131" s="8" t="str">
        <f t="shared" si="946"/>
        <v>207#10</v>
      </c>
    </row>
    <row r="1132" spans="1:11" x14ac:dyDescent="0.2">
      <c r="A1132" s="8">
        <f t="shared" si="947"/>
        <v>207</v>
      </c>
      <c r="B1132" s="11">
        <v>1125</v>
      </c>
      <c r="C1132" s="8">
        <f t="shared" si="940"/>
        <v>209</v>
      </c>
      <c r="D1132" s="8" t="s">
        <v>423</v>
      </c>
      <c r="E1132" s="8">
        <f t="shared" ref="E1132:G1132" si="974">E707</f>
        <v>26</v>
      </c>
      <c r="F1132" s="8" t="s">
        <v>180</v>
      </c>
      <c r="G1132" s="8">
        <f t="shared" si="974"/>
        <v>2</v>
      </c>
      <c r="H1132" s="8">
        <f t="shared" si="942"/>
        <v>3</v>
      </c>
      <c r="I1132" s="17">
        <v>48</v>
      </c>
      <c r="J1132" s="8" t="s">
        <v>213</v>
      </c>
      <c r="K1132" s="8" t="str">
        <f t="shared" si="946"/>
        <v>207#10</v>
      </c>
    </row>
    <row r="1133" spans="1:11" x14ac:dyDescent="0.2">
      <c r="A1133" s="8">
        <f t="shared" si="947"/>
        <v>207</v>
      </c>
      <c r="B1133" s="11">
        <v>1126</v>
      </c>
      <c r="C1133" s="8">
        <f t="shared" si="940"/>
        <v>209</v>
      </c>
      <c r="D1133" s="8" t="s">
        <v>423</v>
      </c>
      <c r="E1133" s="8">
        <f t="shared" ref="E1133:G1133" si="975">E708</f>
        <v>27</v>
      </c>
      <c r="F1133" s="8" t="s">
        <v>181</v>
      </c>
      <c r="G1133" s="8">
        <f t="shared" si="975"/>
        <v>2</v>
      </c>
      <c r="H1133" s="8">
        <f t="shared" si="942"/>
        <v>3</v>
      </c>
      <c r="I1133" s="17">
        <v>48</v>
      </c>
      <c r="J1133" s="8" t="s">
        <v>214</v>
      </c>
      <c r="K1133" s="8" t="str">
        <f t="shared" si="946"/>
        <v>207#10</v>
      </c>
    </row>
    <row r="1134" spans="1:11" x14ac:dyDescent="0.2">
      <c r="A1134" s="8">
        <f t="shared" si="947"/>
        <v>207</v>
      </c>
      <c r="B1134" s="11">
        <v>1127</v>
      </c>
      <c r="C1134" s="8">
        <f t="shared" si="940"/>
        <v>209</v>
      </c>
      <c r="D1134" s="8" t="s">
        <v>423</v>
      </c>
      <c r="E1134" s="8">
        <f t="shared" ref="E1134:G1134" si="976">E709</f>
        <v>28</v>
      </c>
      <c r="F1134" s="8" t="s">
        <v>182</v>
      </c>
      <c r="G1134" s="8">
        <f t="shared" si="976"/>
        <v>2</v>
      </c>
      <c r="H1134" s="8">
        <f t="shared" si="942"/>
        <v>3</v>
      </c>
      <c r="I1134" s="17">
        <v>49</v>
      </c>
      <c r="J1134" s="8" t="s">
        <v>215</v>
      </c>
      <c r="K1134" s="8" t="str">
        <f t="shared" si="946"/>
        <v>207#10</v>
      </c>
    </row>
    <row r="1135" spans="1:11" x14ac:dyDescent="0.2">
      <c r="A1135" s="8">
        <f t="shared" si="947"/>
        <v>207</v>
      </c>
      <c r="B1135" s="11">
        <v>1128</v>
      </c>
      <c r="C1135" s="8">
        <f t="shared" si="940"/>
        <v>209</v>
      </c>
      <c r="D1135" s="8" t="s">
        <v>423</v>
      </c>
      <c r="E1135" s="8">
        <f t="shared" ref="E1135:G1135" si="977">E710</f>
        <v>29</v>
      </c>
      <c r="F1135" s="8" t="s">
        <v>183</v>
      </c>
      <c r="G1135" s="8">
        <f t="shared" si="977"/>
        <v>2</v>
      </c>
      <c r="H1135" s="8">
        <f t="shared" si="942"/>
        <v>3</v>
      </c>
      <c r="I1135" s="17">
        <v>50</v>
      </c>
      <c r="J1135" s="8" t="s">
        <v>216</v>
      </c>
      <c r="K1135" s="8" t="str">
        <f t="shared" si="946"/>
        <v>207#10</v>
      </c>
    </row>
    <row r="1136" spans="1:11" x14ac:dyDescent="0.2">
      <c r="A1136" s="8">
        <f t="shared" si="947"/>
        <v>207</v>
      </c>
      <c r="B1136" s="11">
        <v>1129</v>
      </c>
      <c r="C1136" s="8">
        <f t="shared" si="940"/>
        <v>209</v>
      </c>
      <c r="D1136" s="8" t="s">
        <v>423</v>
      </c>
      <c r="E1136" s="8">
        <f t="shared" ref="E1136:G1136" si="978">E711</f>
        <v>30</v>
      </c>
      <c r="F1136" s="8" t="s">
        <v>184</v>
      </c>
      <c r="G1136" s="8">
        <f t="shared" si="978"/>
        <v>2</v>
      </c>
      <c r="H1136" s="8">
        <f t="shared" si="942"/>
        <v>3</v>
      </c>
      <c r="I1136" s="17" t="s">
        <v>89</v>
      </c>
      <c r="J1136" s="8" t="s">
        <v>89</v>
      </c>
      <c r="K1136" s="8" t="str">
        <f t="shared" si="946"/>
        <v>207#10</v>
      </c>
    </row>
    <row r="1137" spans="1:11" x14ac:dyDescent="0.2">
      <c r="A1137" s="8">
        <f t="shared" si="947"/>
        <v>208</v>
      </c>
      <c r="B1137" s="11">
        <v>1130</v>
      </c>
      <c r="C1137" s="8">
        <f t="shared" si="940"/>
        <v>210</v>
      </c>
      <c r="D1137" s="8" t="s">
        <v>424</v>
      </c>
      <c r="E1137" s="8">
        <f t="shared" ref="E1137:G1137" si="979">E712</f>
        <v>0</v>
      </c>
      <c r="F1137" s="8" t="s">
        <v>153</v>
      </c>
      <c r="G1137" s="8">
        <f t="shared" si="979"/>
        <v>2</v>
      </c>
      <c r="H1137" s="8">
        <f t="shared" si="942"/>
        <v>3</v>
      </c>
      <c r="I1137" s="17">
        <v>1</v>
      </c>
      <c r="J1137" s="8" t="s">
        <v>186</v>
      </c>
      <c r="K1137" s="8" t="str">
        <f t="shared" si="946"/>
        <v>208#10</v>
      </c>
    </row>
    <row r="1138" spans="1:11" x14ac:dyDescent="0.2">
      <c r="A1138" s="8">
        <f t="shared" si="947"/>
        <v>208</v>
      </c>
      <c r="B1138" s="11">
        <v>1131</v>
      </c>
      <c r="C1138" s="8">
        <f t="shared" si="940"/>
        <v>210</v>
      </c>
      <c r="D1138" s="8" t="s">
        <v>424</v>
      </c>
      <c r="E1138" s="8">
        <f t="shared" ref="E1138:G1138" si="980">E713</f>
        <v>1</v>
      </c>
      <c r="F1138" s="8" t="s">
        <v>155</v>
      </c>
      <c r="G1138" s="8">
        <f t="shared" si="980"/>
        <v>2</v>
      </c>
      <c r="H1138" s="8">
        <f t="shared" si="942"/>
        <v>3</v>
      </c>
      <c r="I1138" s="17">
        <v>1</v>
      </c>
      <c r="J1138" s="8" t="s">
        <v>188</v>
      </c>
      <c r="K1138" s="8" t="str">
        <f t="shared" si="946"/>
        <v>208#10</v>
      </c>
    </row>
    <row r="1139" spans="1:11" x14ac:dyDescent="0.2">
      <c r="A1139" s="8">
        <f t="shared" si="947"/>
        <v>208</v>
      </c>
      <c r="B1139" s="11">
        <v>1132</v>
      </c>
      <c r="C1139" s="8">
        <f t="shared" si="940"/>
        <v>210</v>
      </c>
      <c r="D1139" s="8" t="s">
        <v>424</v>
      </c>
      <c r="E1139" s="8">
        <f t="shared" ref="E1139:G1139" si="981">E714</f>
        <v>2</v>
      </c>
      <c r="F1139" s="8" t="s">
        <v>156</v>
      </c>
      <c r="G1139" s="8">
        <f t="shared" si="981"/>
        <v>2</v>
      </c>
      <c r="H1139" s="8">
        <f t="shared" si="942"/>
        <v>3</v>
      </c>
      <c r="I1139" s="17">
        <v>1</v>
      </c>
      <c r="J1139" s="8" t="s">
        <v>189</v>
      </c>
      <c r="K1139" s="8" t="str">
        <f t="shared" si="946"/>
        <v>208#10</v>
      </c>
    </row>
    <row r="1140" spans="1:11" x14ac:dyDescent="0.2">
      <c r="A1140" s="8">
        <f t="shared" si="947"/>
        <v>208</v>
      </c>
      <c r="B1140" s="11">
        <v>1133</v>
      </c>
      <c r="C1140" s="8">
        <f t="shared" si="940"/>
        <v>210</v>
      </c>
      <c r="D1140" s="8" t="s">
        <v>424</v>
      </c>
      <c r="E1140" s="8">
        <f t="shared" ref="E1140:G1140" si="982">E715</f>
        <v>3</v>
      </c>
      <c r="F1140" s="8" t="s">
        <v>157</v>
      </c>
      <c r="G1140" s="8">
        <f t="shared" si="982"/>
        <v>2</v>
      </c>
      <c r="H1140" s="8">
        <f t="shared" si="942"/>
        <v>3</v>
      </c>
      <c r="I1140" s="17">
        <v>1</v>
      </c>
      <c r="J1140" s="8" t="s">
        <v>190</v>
      </c>
      <c r="K1140" s="8" t="str">
        <f t="shared" si="946"/>
        <v>208#10</v>
      </c>
    </row>
    <row r="1141" spans="1:11" x14ac:dyDescent="0.2">
      <c r="A1141" s="8">
        <f t="shared" si="947"/>
        <v>208</v>
      </c>
      <c r="B1141" s="11">
        <v>1134</v>
      </c>
      <c r="C1141" s="8">
        <f t="shared" si="940"/>
        <v>210</v>
      </c>
      <c r="D1141" s="8" t="s">
        <v>424</v>
      </c>
      <c r="E1141" s="8">
        <f t="shared" ref="E1141:G1141" si="983">E716</f>
        <v>4</v>
      </c>
      <c r="F1141" s="8" t="s">
        <v>158</v>
      </c>
      <c r="G1141" s="8">
        <f t="shared" si="983"/>
        <v>2</v>
      </c>
      <c r="H1141" s="8">
        <f t="shared" si="942"/>
        <v>3</v>
      </c>
      <c r="I1141" s="17">
        <v>1</v>
      </c>
      <c r="J1141" s="8" t="s">
        <v>191</v>
      </c>
      <c r="K1141" s="8" t="str">
        <f t="shared" si="946"/>
        <v>208#10</v>
      </c>
    </row>
    <row r="1142" spans="1:11" x14ac:dyDescent="0.2">
      <c r="A1142" s="8">
        <f t="shared" si="947"/>
        <v>208</v>
      </c>
      <c r="B1142" s="11">
        <v>1135</v>
      </c>
      <c r="C1142" s="8">
        <f t="shared" si="940"/>
        <v>210</v>
      </c>
      <c r="D1142" s="8" t="s">
        <v>424</v>
      </c>
      <c r="E1142" s="8">
        <f t="shared" ref="E1142:G1142" si="984">E717</f>
        <v>5</v>
      </c>
      <c r="F1142" s="8" t="s">
        <v>159</v>
      </c>
      <c r="G1142" s="8">
        <f t="shared" si="984"/>
        <v>2</v>
      </c>
      <c r="H1142" s="8">
        <f t="shared" si="942"/>
        <v>3</v>
      </c>
      <c r="I1142" s="17">
        <v>1</v>
      </c>
      <c r="J1142" s="8" t="s">
        <v>192</v>
      </c>
      <c r="K1142" s="8" t="str">
        <f t="shared" si="946"/>
        <v>208#10</v>
      </c>
    </row>
    <row r="1143" spans="1:11" x14ac:dyDescent="0.2">
      <c r="A1143" s="8">
        <f t="shared" si="947"/>
        <v>208</v>
      </c>
      <c r="B1143" s="11">
        <v>1136</v>
      </c>
      <c r="C1143" s="8">
        <f t="shared" si="940"/>
        <v>210</v>
      </c>
      <c r="D1143" s="8" t="s">
        <v>424</v>
      </c>
      <c r="E1143" s="8">
        <f t="shared" ref="E1143:G1143" si="985">E718</f>
        <v>6</v>
      </c>
      <c r="F1143" s="8" t="s">
        <v>160</v>
      </c>
      <c r="G1143" s="8">
        <f t="shared" si="985"/>
        <v>2</v>
      </c>
      <c r="H1143" s="8">
        <f t="shared" si="942"/>
        <v>3</v>
      </c>
      <c r="I1143" s="17">
        <v>1</v>
      </c>
      <c r="J1143" s="8" t="s">
        <v>193</v>
      </c>
      <c r="K1143" s="8" t="str">
        <f t="shared" si="946"/>
        <v>208#10</v>
      </c>
    </row>
    <row r="1144" spans="1:11" x14ac:dyDescent="0.2">
      <c r="A1144" s="8">
        <f t="shared" si="947"/>
        <v>208</v>
      </c>
      <c r="B1144" s="11">
        <v>1137</v>
      </c>
      <c r="C1144" s="8">
        <f t="shared" si="940"/>
        <v>210</v>
      </c>
      <c r="D1144" s="8" t="s">
        <v>424</v>
      </c>
      <c r="E1144" s="8">
        <f t="shared" ref="E1144:G1144" si="986">E719</f>
        <v>7</v>
      </c>
      <c r="F1144" s="8" t="s">
        <v>161</v>
      </c>
      <c r="G1144" s="8">
        <f t="shared" si="986"/>
        <v>2</v>
      </c>
      <c r="H1144" s="8">
        <f t="shared" si="942"/>
        <v>3</v>
      </c>
      <c r="I1144" s="17">
        <v>1</v>
      </c>
      <c r="J1144" s="8" t="s">
        <v>194</v>
      </c>
      <c r="K1144" s="8" t="str">
        <f t="shared" si="946"/>
        <v>208#10</v>
      </c>
    </row>
    <row r="1145" spans="1:11" x14ac:dyDescent="0.2">
      <c r="A1145" s="8">
        <f t="shared" si="947"/>
        <v>208</v>
      </c>
      <c r="B1145" s="11">
        <v>1138</v>
      </c>
      <c r="C1145" s="8">
        <f t="shared" si="940"/>
        <v>210</v>
      </c>
      <c r="D1145" s="8" t="s">
        <v>424</v>
      </c>
      <c r="E1145" s="8">
        <f t="shared" ref="E1145:G1145" si="987">E720</f>
        <v>8</v>
      </c>
      <c r="F1145" s="8" t="s">
        <v>162</v>
      </c>
      <c r="G1145" s="8">
        <f t="shared" si="987"/>
        <v>2</v>
      </c>
      <c r="H1145" s="8">
        <f t="shared" si="942"/>
        <v>3</v>
      </c>
      <c r="I1145" s="17">
        <v>1</v>
      </c>
      <c r="J1145" s="8" t="s">
        <v>195</v>
      </c>
      <c r="K1145" s="8" t="str">
        <f t="shared" si="946"/>
        <v>208#10</v>
      </c>
    </row>
    <row r="1146" spans="1:11" x14ac:dyDescent="0.2">
      <c r="A1146" s="8">
        <f t="shared" si="947"/>
        <v>208</v>
      </c>
      <c r="B1146" s="11">
        <v>1139</v>
      </c>
      <c r="C1146" s="8">
        <f t="shared" si="940"/>
        <v>210</v>
      </c>
      <c r="D1146" s="8" t="s">
        <v>424</v>
      </c>
      <c r="E1146" s="8">
        <f t="shared" ref="E1146:G1146" si="988">E721</f>
        <v>9</v>
      </c>
      <c r="F1146" s="8" t="s">
        <v>163</v>
      </c>
      <c r="G1146" s="8">
        <f t="shared" si="988"/>
        <v>2</v>
      </c>
      <c r="H1146" s="8">
        <f t="shared" si="942"/>
        <v>3</v>
      </c>
      <c r="I1146" s="17">
        <v>1</v>
      </c>
      <c r="J1146" s="8" t="s">
        <v>196</v>
      </c>
      <c r="K1146" s="8" t="str">
        <f t="shared" si="946"/>
        <v>208#10</v>
      </c>
    </row>
    <row r="1147" spans="1:11" x14ac:dyDescent="0.2">
      <c r="A1147" s="8">
        <f t="shared" si="947"/>
        <v>208</v>
      </c>
      <c r="B1147" s="11">
        <v>1140</v>
      </c>
      <c r="C1147" s="8">
        <f t="shared" si="940"/>
        <v>210</v>
      </c>
      <c r="D1147" s="8" t="s">
        <v>424</v>
      </c>
      <c r="E1147" s="8">
        <f t="shared" ref="E1147:G1147" si="989">E722</f>
        <v>10</v>
      </c>
      <c r="F1147" s="8" t="s">
        <v>164</v>
      </c>
      <c r="G1147" s="8">
        <f t="shared" si="989"/>
        <v>2</v>
      </c>
      <c r="H1147" s="8">
        <f t="shared" si="942"/>
        <v>3</v>
      </c>
      <c r="I1147" s="17">
        <v>28</v>
      </c>
      <c r="J1147" s="8" t="s">
        <v>197</v>
      </c>
      <c r="K1147" s="8" t="str">
        <f t="shared" si="946"/>
        <v>208#10</v>
      </c>
    </row>
    <row r="1148" spans="1:11" x14ac:dyDescent="0.2">
      <c r="A1148" s="8">
        <f t="shared" si="947"/>
        <v>208</v>
      </c>
      <c r="B1148" s="11">
        <v>1141</v>
      </c>
      <c r="C1148" s="8">
        <f t="shared" si="940"/>
        <v>210</v>
      </c>
      <c r="D1148" s="8" t="s">
        <v>424</v>
      </c>
      <c r="E1148" s="8">
        <f t="shared" ref="E1148:G1148" si="990">E723</f>
        <v>11</v>
      </c>
      <c r="F1148" s="8" t="s">
        <v>165</v>
      </c>
      <c r="G1148" s="8">
        <f t="shared" si="990"/>
        <v>2</v>
      </c>
      <c r="H1148" s="8">
        <f t="shared" si="942"/>
        <v>3</v>
      </c>
      <c r="I1148" s="17">
        <v>28</v>
      </c>
      <c r="J1148" s="8" t="s">
        <v>198</v>
      </c>
      <c r="K1148" s="8" t="str">
        <f t="shared" si="946"/>
        <v>208#10</v>
      </c>
    </row>
    <row r="1149" spans="1:11" x14ac:dyDescent="0.2">
      <c r="A1149" s="8">
        <f t="shared" si="947"/>
        <v>208</v>
      </c>
      <c r="B1149" s="11">
        <v>1142</v>
      </c>
      <c r="C1149" s="8">
        <f t="shared" si="940"/>
        <v>210</v>
      </c>
      <c r="D1149" s="8" t="s">
        <v>424</v>
      </c>
      <c r="E1149" s="8">
        <f t="shared" ref="E1149:G1149" si="991">E724</f>
        <v>12</v>
      </c>
      <c r="F1149" s="8" t="s">
        <v>166</v>
      </c>
      <c r="G1149" s="8">
        <f t="shared" si="991"/>
        <v>2</v>
      </c>
      <c r="H1149" s="8">
        <f t="shared" si="942"/>
        <v>3</v>
      </c>
      <c r="I1149" s="17">
        <v>32</v>
      </c>
      <c r="J1149" s="8" t="s">
        <v>199</v>
      </c>
      <c r="K1149" s="8" t="str">
        <f t="shared" si="946"/>
        <v>208#10</v>
      </c>
    </row>
    <row r="1150" spans="1:11" x14ac:dyDescent="0.2">
      <c r="A1150" s="8">
        <f t="shared" si="947"/>
        <v>208</v>
      </c>
      <c r="B1150" s="11">
        <v>1143</v>
      </c>
      <c r="C1150" s="8">
        <f t="shared" si="940"/>
        <v>210</v>
      </c>
      <c r="D1150" s="8" t="s">
        <v>424</v>
      </c>
      <c r="E1150" s="8">
        <f t="shared" ref="E1150:G1150" si="992">E725</f>
        <v>13</v>
      </c>
      <c r="F1150" s="8" t="s">
        <v>167</v>
      </c>
      <c r="G1150" s="8">
        <f t="shared" si="992"/>
        <v>2</v>
      </c>
      <c r="H1150" s="8">
        <f t="shared" si="942"/>
        <v>3</v>
      </c>
      <c r="I1150" s="17">
        <v>32</v>
      </c>
      <c r="J1150" s="8" t="s">
        <v>200</v>
      </c>
      <c r="K1150" s="8" t="str">
        <f t="shared" si="946"/>
        <v>208#10</v>
      </c>
    </row>
    <row r="1151" spans="1:11" x14ac:dyDescent="0.2">
      <c r="A1151" s="8">
        <f t="shared" si="947"/>
        <v>208</v>
      </c>
      <c r="B1151" s="11">
        <v>1144</v>
      </c>
      <c r="C1151" s="8">
        <f t="shared" si="940"/>
        <v>210</v>
      </c>
      <c r="D1151" s="8" t="s">
        <v>424</v>
      </c>
      <c r="E1151" s="8">
        <f t="shared" ref="E1151:G1151" si="993">E726</f>
        <v>14</v>
      </c>
      <c r="F1151" s="8" t="s">
        <v>168</v>
      </c>
      <c r="G1151" s="8">
        <f t="shared" si="993"/>
        <v>2</v>
      </c>
      <c r="H1151" s="8">
        <f t="shared" si="942"/>
        <v>3</v>
      </c>
      <c r="I1151" s="17">
        <v>32</v>
      </c>
      <c r="J1151" s="8" t="s">
        <v>201</v>
      </c>
      <c r="K1151" s="8" t="str">
        <f t="shared" si="946"/>
        <v>208#10</v>
      </c>
    </row>
    <row r="1152" spans="1:11" x14ac:dyDescent="0.2">
      <c r="A1152" s="8">
        <f t="shared" si="947"/>
        <v>208</v>
      </c>
      <c r="B1152" s="11">
        <v>1145</v>
      </c>
      <c r="C1152" s="8">
        <f t="shared" si="940"/>
        <v>210</v>
      </c>
      <c r="D1152" s="8" t="s">
        <v>424</v>
      </c>
      <c r="E1152" s="8">
        <f t="shared" ref="E1152:G1152" si="994">E727</f>
        <v>15</v>
      </c>
      <c r="F1152" s="8" t="s">
        <v>169</v>
      </c>
      <c r="G1152" s="8">
        <f t="shared" si="994"/>
        <v>2</v>
      </c>
      <c r="H1152" s="8">
        <f t="shared" si="942"/>
        <v>3</v>
      </c>
      <c r="I1152" s="17">
        <v>35</v>
      </c>
      <c r="J1152" s="8" t="s">
        <v>202</v>
      </c>
      <c r="K1152" s="8" t="str">
        <f t="shared" si="946"/>
        <v>208#10</v>
      </c>
    </row>
    <row r="1153" spans="1:11" x14ac:dyDescent="0.2">
      <c r="A1153" s="8">
        <f t="shared" si="947"/>
        <v>208</v>
      </c>
      <c r="B1153" s="11">
        <v>1146</v>
      </c>
      <c r="C1153" s="8">
        <f t="shared" si="940"/>
        <v>210</v>
      </c>
      <c r="D1153" s="8" t="s">
        <v>424</v>
      </c>
      <c r="E1153" s="8">
        <f t="shared" ref="E1153:G1153" si="995">E728</f>
        <v>16</v>
      </c>
      <c r="F1153" s="8" t="s">
        <v>170</v>
      </c>
      <c r="G1153" s="8">
        <f t="shared" si="995"/>
        <v>2</v>
      </c>
      <c r="H1153" s="8">
        <f t="shared" si="942"/>
        <v>3</v>
      </c>
      <c r="I1153" s="17">
        <v>35</v>
      </c>
      <c r="J1153" s="8" t="s">
        <v>203</v>
      </c>
      <c r="K1153" s="8" t="str">
        <f t="shared" si="946"/>
        <v>208#10</v>
      </c>
    </row>
    <row r="1154" spans="1:11" x14ac:dyDescent="0.2">
      <c r="A1154" s="8">
        <f t="shared" si="947"/>
        <v>208</v>
      </c>
      <c r="B1154" s="11">
        <v>1147</v>
      </c>
      <c r="C1154" s="8">
        <f t="shared" si="940"/>
        <v>210</v>
      </c>
      <c r="D1154" s="8" t="s">
        <v>424</v>
      </c>
      <c r="E1154" s="8">
        <f t="shared" ref="E1154:G1154" si="996">E729</f>
        <v>17</v>
      </c>
      <c r="F1154" s="8" t="s">
        <v>171</v>
      </c>
      <c r="G1154" s="8">
        <f t="shared" si="996"/>
        <v>2</v>
      </c>
      <c r="H1154" s="8">
        <f t="shared" si="942"/>
        <v>3</v>
      </c>
      <c r="I1154" s="17">
        <v>36</v>
      </c>
      <c r="J1154" s="8" t="s">
        <v>204</v>
      </c>
      <c r="K1154" s="8" t="str">
        <f t="shared" si="946"/>
        <v>208#10</v>
      </c>
    </row>
    <row r="1155" spans="1:11" x14ac:dyDescent="0.2">
      <c r="A1155" s="8">
        <f t="shared" si="947"/>
        <v>208</v>
      </c>
      <c r="B1155" s="11">
        <v>1148</v>
      </c>
      <c r="C1155" s="8">
        <f t="shared" si="940"/>
        <v>210</v>
      </c>
      <c r="D1155" s="8" t="s">
        <v>424</v>
      </c>
      <c r="E1155" s="8">
        <f t="shared" ref="E1155:G1155" si="997">E730</f>
        <v>18</v>
      </c>
      <c r="F1155" s="8" t="s">
        <v>172</v>
      </c>
      <c r="G1155" s="8">
        <f t="shared" si="997"/>
        <v>2</v>
      </c>
      <c r="H1155" s="8">
        <f t="shared" si="942"/>
        <v>3</v>
      </c>
      <c r="I1155" s="17">
        <v>38</v>
      </c>
      <c r="J1155" s="8" t="s">
        <v>205</v>
      </c>
      <c r="K1155" s="8" t="str">
        <f t="shared" si="946"/>
        <v>208#10</v>
      </c>
    </row>
    <row r="1156" spans="1:11" x14ac:dyDescent="0.2">
      <c r="A1156" s="8">
        <f t="shared" si="947"/>
        <v>208</v>
      </c>
      <c r="B1156" s="11">
        <v>1149</v>
      </c>
      <c r="C1156" s="8">
        <f t="shared" si="940"/>
        <v>210</v>
      </c>
      <c r="D1156" s="8" t="s">
        <v>424</v>
      </c>
      <c r="E1156" s="8">
        <f t="shared" ref="E1156:G1156" si="998">E731</f>
        <v>19</v>
      </c>
      <c r="F1156" s="8" t="s">
        <v>173</v>
      </c>
      <c r="G1156" s="8">
        <f t="shared" si="998"/>
        <v>2</v>
      </c>
      <c r="H1156" s="8">
        <f t="shared" si="942"/>
        <v>3</v>
      </c>
      <c r="I1156" s="17">
        <v>38</v>
      </c>
      <c r="J1156" s="8" t="s">
        <v>206</v>
      </c>
      <c r="K1156" s="8" t="str">
        <f t="shared" si="946"/>
        <v>208#10</v>
      </c>
    </row>
    <row r="1157" spans="1:11" x14ac:dyDescent="0.2">
      <c r="A1157" s="8">
        <f t="shared" si="947"/>
        <v>208</v>
      </c>
      <c r="B1157" s="11">
        <v>1150</v>
      </c>
      <c r="C1157" s="8">
        <f t="shared" si="940"/>
        <v>210</v>
      </c>
      <c r="D1157" s="8" t="s">
        <v>424</v>
      </c>
      <c r="E1157" s="8">
        <f t="shared" ref="E1157:G1157" si="999">E732</f>
        <v>20</v>
      </c>
      <c r="F1157" s="8" t="s">
        <v>174</v>
      </c>
      <c r="G1157" s="8">
        <f t="shared" si="999"/>
        <v>2</v>
      </c>
      <c r="H1157" s="8">
        <f t="shared" si="942"/>
        <v>3</v>
      </c>
      <c r="I1157" s="17">
        <v>40</v>
      </c>
      <c r="J1157" s="8" t="s">
        <v>207</v>
      </c>
      <c r="K1157" s="8" t="str">
        <f t="shared" si="946"/>
        <v>208#10</v>
      </c>
    </row>
    <row r="1158" spans="1:11" x14ac:dyDescent="0.2">
      <c r="A1158" s="8">
        <f t="shared" si="947"/>
        <v>208</v>
      </c>
      <c r="B1158" s="11">
        <v>1151</v>
      </c>
      <c r="C1158" s="8">
        <f t="shared" si="940"/>
        <v>210</v>
      </c>
      <c r="D1158" s="8" t="s">
        <v>424</v>
      </c>
      <c r="E1158" s="8">
        <f t="shared" ref="E1158:G1158" si="1000">E733</f>
        <v>21</v>
      </c>
      <c r="F1158" s="8" t="s">
        <v>175</v>
      </c>
      <c r="G1158" s="8">
        <f t="shared" si="1000"/>
        <v>2</v>
      </c>
      <c r="H1158" s="8">
        <f t="shared" si="942"/>
        <v>3</v>
      </c>
      <c r="I1158" s="17">
        <v>42</v>
      </c>
      <c r="J1158" s="8" t="s">
        <v>208</v>
      </c>
      <c r="K1158" s="8" t="str">
        <f t="shared" si="946"/>
        <v>208#10</v>
      </c>
    </row>
    <row r="1159" spans="1:11" x14ac:dyDescent="0.2">
      <c r="A1159" s="8">
        <f t="shared" si="947"/>
        <v>208</v>
      </c>
      <c r="B1159" s="11">
        <v>1152</v>
      </c>
      <c r="C1159" s="8">
        <f t="shared" si="940"/>
        <v>210</v>
      </c>
      <c r="D1159" s="8" t="s">
        <v>424</v>
      </c>
      <c r="E1159" s="8">
        <f t="shared" ref="E1159:G1159" si="1001">E734</f>
        <v>22</v>
      </c>
      <c r="F1159" s="8" t="s">
        <v>176</v>
      </c>
      <c r="G1159" s="8">
        <f t="shared" si="1001"/>
        <v>2</v>
      </c>
      <c r="H1159" s="8">
        <f t="shared" si="942"/>
        <v>3</v>
      </c>
      <c r="I1159" s="17">
        <v>42</v>
      </c>
      <c r="J1159" s="8" t="s">
        <v>209</v>
      </c>
      <c r="K1159" s="8" t="str">
        <f t="shared" si="946"/>
        <v>208#10</v>
      </c>
    </row>
    <row r="1160" spans="1:11" x14ac:dyDescent="0.2">
      <c r="A1160" s="8">
        <f t="shared" si="947"/>
        <v>208</v>
      </c>
      <c r="B1160" s="11">
        <v>1153</v>
      </c>
      <c r="C1160" s="8">
        <f t="shared" si="940"/>
        <v>210</v>
      </c>
      <c r="D1160" s="8" t="s">
        <v>424</v>
      </c>
      <c r="E1160" s="8">
        <f t="shared" ref="E1160:G1160" si="1002">E735</f>
        <v>23</v>
      </c>
      <c r="F1160" s="8" t="s">
        <v>177</v>
      </c>
      <c r="G1160" s="8">
        <f t="shared" si="1002"/>
        <v>2</v>
      </c>
      <c r="H1160" s="8">
        <f t="shared" si="942"/>
        <v>3</v>
      </c>
      <c r="I1160" s="17">
        <v>44</v>
      </c>
      <c r="J1160" s="8" t="s">
        <v>210</v>
      </c>
      <c r="K1160" s="8" t="str">
        <f t="shared" si="946"/>
        <v>208#10</v>
      </c>
    </row>
    <row r="1161" spans="1:11" x14ac:dyDescent="0.2">
      <c r="A1161" s="8">
        <f t="shared" si="947"/>
        <v>208</v>
      </c>
      <c r="B1161" s="11">
        <v>1154</v>
      </c>
      <c r="C1161" s="8">
        <f t="shared" si="940"/>
        <v>210</v>
      </c>
      <c r="D1161" s="8" t="s">
        <v>424</v>
      </c>
      <c r="E1161" s="8">
        <f t="shared" ref="E1161:G1161" si="1003">E736</f>
        <v>24</v>
      </c>
      <c r="F1161" s="8" t="s">
        <v>178</v>
      </c>
      <c r="G1161" s="8">
        <f t="shared" si="1003"/>
        <v>2</v>
      </c>
      <c r="H1161" s="8">
        <f t="shared" si="942"/>
        <v>3</v>
      </c>
      <c r="I1161" s="17">
        <v>46</v>
      </c>
      <c r="J1161" s="8" t="s">
        <v>211</v>
      </c>
      <c r="K1161" s="8" t="str">
        <f t="shared" si="946"/>
        <v>208#10</v>
      </c>
    </row>
    <row r="1162" spans="1:11" x14ac:dyDescent="0.2">
      <c r="A1162" s="8">
        <f t="shared" si="947"/>
        <v>208</v>
      </c>
      <c r="B1162" s="11">
        <v>1155</v>
      </c>
      <c r="C1162" s="8">
        <f t="shared" si="940"/>
        <v>210</v>
      </c>
      <c r="D1162" s="8" t="s">
        <v>424</v>
      </c>
      <c r="E1162" s="8">
        <f t="shared" ref="E1162:G1162" si="1004">E737</f>
        <v>25</v>
      </c>
      <c r="F1162" s="8" t="s">
        <v>179</v>
      </c>
      <c r="G1162" s="8">
        <f t="shared" si="1004"/>
        <v>2</v>
      </c>
      <c r="H1162" s="8">
        <f t="shared" si="942"/>
        <v>3</v>
      </c>
      <c r="I1162" s="17">
        <v>46</v>
      </c>
      <c r="J1162" s="8" t="s">
        <v>212</v>
      </c>
      <c r="K1162" s="8" t="str">
        <f t="shared" si="946"/>
        <v>208#10</v>
      </c>
    </row>
    <row r="1163" spans="1:11" x14ac:dyDescent="0.2">
      <c r="A1163" s="8">
        <f t="shared" si="947"/>
        <v>208</v>
      </c>
      <c r="B1163" s="11">
        <v>1156</v>
      </c>
      <c r="C1163" s="8">
        <f t="shared" si="940"/>
        <v>210</v>
      </c>
      <c r="D1163" s="8" t="s">
        <v>424</v>
      </c>
      <c r="E1163" s="8">
        <f t="shared" ref="E1163:G1163" si="1005">E738</f>
        <v>26</v>
      </c>
      <c r="F1163" s="8" t="s">
        <v>180</v>
      </c>
      <c r="G1163" s="8">
        <f t="shared" si="1005"/>
        <v>2</v>
      </c>
      <c r="H1163" s="8">
        <f t="shared" si="942"/>
        <v>3</v>
      </c>
      <c r="I1163" s="17">
        <v>48</v>
      </c>
      <c r="J1163" s="8" t="s">
        <v>213</v>
      </c>
      <c r="K1163" s="8" t="str">
        <f t="shared" si="946"/>
        <v>208#10</v>
      </c>
    </row>
    <row r="1164" spans="1:11" x14ac:dyDescent="0.2">
      <c r="A1164" s="8">
        <f t="shared" si="947"/>
        <v>208</v>
      </c>
      <c r="B1164" s="11">
        <v>1157</v>
      </c>
      <c r="C1164" s="8">
        <f t="shared" si="940"/>
        <v>210</v>
      </c>
      <c r="D1164" s="8" t="s">
        <v>424</v>
      </c>
      <c r="E1164" s="8">
        <f t="shared" ref="E1164:G1164" si="1006">E739</f>
        <v>27</v>
      </c>
      <c r="F1164" s="8" t="s">
        <v>181</v>
      </c>
      <c r="G1164" s="8">
        <f t="shared" si="1006"/>
        <v>2</v>
      </c>
      <c r="H1164" s="8">
        <f t="shared" si="942"/>
        <v>3</v>
      </c>
      <c r="I1164" s="17">
        <v>48</v>
      </c>
      <c r="J1164" s="8" t="s">
        <v>214</v>
      </c>
      <c r="K1164" s="8" t="str">
        <f t="shared" si="946"/>
        <v>208#10</v>
      </c>
    </row>
    <row r="1165" spans="1:11" x14ac:dyDescent="0.2">
      <c r="A1165" s="8">
        <f t="shared" si="947"/>
        <v>208</v>
      </c>
      <c r="B1165" s="11">
        <v>1158</v>
      </c>
      <c r="C1165" s="8">
        <f t="shared" si="940"/>
        <v>210</v>
      </c>
      <c r="D1165" s="8" t="s">
        <v>424</v>
      </c>
      <c r="E1165" s="8">
        <f t="shared" ref="E1165:G1165" si="1007">E740</f>
        <v>28</v>
      </c>
      <c r="F1165" s="8" t="s">
        <v>182</v>
      </c>
      <c r="G1165" s="8">
        <f t="shared" si="1007"/>
        <v>2</v>
      </c>
      <c r="H1165" s="8">
        <f t="shared" si="942"/>
        <v>3</v>
      </c>
      <c r="I1165" s="17">
        <v>49</v>
      </c>
      <c r="J1165" s="8" t="s">
        <v>215</v>
      </c>
      <c r="K1165" s="8" t="str">
        <f t="shared" si="946"/>
        <v>208#10</v>
      </c>
    </row>
    <row r="1166" spans="1:11" x14ac:dyDescent="0.2">
      <c r="A1166" s="8">
        <f t="shared" si="947"/>
        <v>208</v>
      </c>
      <c r="B1166" s="11">
        <v>1159</v>
      </c>
      <c r="C1166" s="8">
        <f t="shared" ref="C1166:C1229" si="1008">C741+100</f>
        <v>210</v>
      </c>
      <c r="D1166" s="8" t="s">
        <v>424</v>
      </c>
      <c r="E1166" s="8">
        <f t="shared" ref="E1166:G1166" si="1009">E741</f>
        <v>29</v>
      </c>
      <c r="F1166" s="8" t="s">
        <v>183</v>
      </c>
      <c r="G1166" s="8">
        <f t="shared" si="1009"/>
        <v>2</v>
      </c>
      <c r="H1166" s="8">
        <f t="shared" ref="H1166:H1229" si="1010">H741+1</f>
        <v>3</v>
      </c>
      <c r="I1166" s="17">
        <v>50</v>
      </c>
      <c r="J1166" s="8" t="s">
        <v>216</v>
      </c>
      <c r="K1166" s="8" t="str">
        <f t="shared" si="946"/>
        <v>208#10</v>
      </c>
    </row>
    <row r="1167" spans="1:11" x14ac:dyDescent="0.2">
      <c r="A1167" s="8">
        <f t="shared" si="947"/>
        <v>208</v>
      </c>
      <c r="B1167" s="11">
        <v>1160</v>
      </c>
      <c r="C1167" s="8">
        <f t="shared" si="1008"/>
        <v>210</v>
      </c>
      <c r="D1167" s="8" t="s">
        <v>424</v>
      </c>
      <c r="E1167" s="8">
        <f t="shared" ref="E1167:G1167" si="1011">E742</f>
        <v>30</v>
      </c>
      <c r="F1167" s="8" t="s">
        <v>184</v>
      </c>
      <c r="G1167" s="8">
        <f t="shared" si="1011"/>
        <v>2</v>
      </c>
      <c r="H1167" s="8">
        <f t="shared" si="1010"/>
        <v>3</v>
      </c>
      <c r="I1167" s="17" t="s">
        <v>89</v>
      </c>
      <c r="J1167" s="8" t="s">
        <v>89</v>
      </c>
      <c r="K1167" s="8" t="str">
        <f t="shared" si="946"/>
        <v>208#10</v>
      </c>
    </row>
    <row r="1168" spans="1:11" x14ac:dyDescent="0.2">
      <c r="A1168" s="8">
        <f t="shared" ref="A1168:A1198" si="1012">C1013</f>
        <v>206</v>
      </c>
      <c r="B1168" s="11">
        <v>1161</v>
      </c>
      <c r="C1168" s="8">
        <f t="shared" si="1008"/>
        <v>211</v>
      </c>
      <c r="D1168" s="8" t="s">
        <v>220</v>
      </c>
      <c r="E1168" s="8">
        <f t="shared" ref="E1168:G1168" si="1013">E743</f>
        <v>0</v>
      </c>
      <c r="F1168" s="8" t="s">
        <v>221</v>
      </c>
      <c r="G1168" s="8">
        <f t="shared" si="1013"/>
        <v>3</v>
      </c>
      <c r="H1168" s="8">
        <f t="shared" si="1010"/>
        <v>3</v>
      </c>
      <c r="I1168" s="17">
        <v>1</v>
      </c>
      <c r="J1168" s="8" t="s">
        <v>197</v>
      </c>
      <c r="K1168" s="8" t="str">
        <f t="shared" si="946"/>
        <v>206#20</v>
      </c>
    </row>
    <row r="1169" spans="1:11" x14ac:dyDescent="0.2">
      <c r="A1169" s="8">
        <f t="shared" si="1012"/>
        <v>206</v>
      </c>
      <c r="B1169" s="11">
        <v>1162</v>
      </c>
      <c r="C1169" s="8">
        <f t="shared" si="1008"/>
        <v>211</v>
      </c>
      <c r="D1169" s="8" t="s">
        <v>220</v>
      </c>
      <c r="E1169" s="8">
        <f t="shared" ref="E1169:G1169" si="1014">E744</f>
        <v>1</v>
      </c>
      <c r="F1169" s="8" t="s">
        <v>223</v>
      </c>
      <c r="G1169" s="8">
        <f t="shared" si="1014"/>
        <v>3</v>
      </c>
      <c r="H1169" s="8">
        <f t="shared" si="1010"/>
        <v>3</v>
      </c>
      <c r="I1169" s="17">
        <v>1</v>
      </c>
      <c r="J1169" s="8" t="s">
        <v>224</v>
      </c>
      <c r="K1169" s="8" t="str">
        <f t="shared" ref="K1169:K1232" si="1015">A1169&amp;RIGHT(K744,3)</f>
        <v>206#20</v>
      </c>
    </row>
    <row r="1170" spans="1:11" x14ac:dyDescent="0.2">
      <c r="A1170" s="8">
        <f t="shared" si="1012"/>
        <v>206</v>
      </c>
      <c r="B1170" s="11">
        <v>1163</v>
      </c>
      <c r="C1170" s="8">
        <f t="shared" si="1008"/>
        <v>211</v>
      </c>
      <c r="D1170" s="8" t="s">
        <v>220</v>
      </c>
      <c r="E1170" s="8">
        <f t="shared" ref="E1170:G1170" si="1016">E745</f>
        <v>2</v>
      </c>
      <c r="F1170" s="8" t="s">
        <v>225</v>
      </c>
      <c r="G1170" s="8">
        <f t="shared" si="1016"/>
        <v>3</v>
      </c>
      <c r="H1170" s="8">
        <f t="shared" si="1010"/>
        <v>3</v>
      </c>
      <c r="I1170" s="17">
        <v>1</v>
      </c>
      <c r="J1170" s="8" t="s">
        <v>226</v>
      </c>
      <c r="K1170" s="8" t="str">
        <f t="shared" si="1015"/>
        <v>206#20</v>
      </c>
    </row>
    <row r="1171" spans="1:11" x14ac:dyDescent="0.2">
      <c r="A1171" s="8">
        <f t="shared" si="1012"/>
        <v>206</v>
      </c>
      <c r="B1171" s="11">
        <v>1164</v>
      </c>
      <c r="C1171" s="8">
        <f t="shared" si="1008"/>
        <v>211</v>
      </c>
      <c r="D1171" s="8" t="s">
        <v>220</v>
      </c>
      <c r="E1171" s="8">
        <f t="shared" ref="E1171:G1171" si="1017">E746</f>
        <v>3</v>
      </c>
      <c r="F1171" s="8" t="s">
        <v>227</v>
      </c>
      <c r="G1171" s="8">
        <f t="shared" si="1017"/>
        <v>3</v>
      </c>
      <c r="H1171" s="8">
        <f t="shared" si="1010"/>
        <v>3</v>
      </c>
      <c r="I1171" s="17">
        <v>1</v>
      </c>
      <c r="J1171" s="8" t="s">
        <v>228</v>
      </c>
      <c r="K1171" s="8" t="str">
        <f t="shared" si="1015"/>
        <v>206#20</v>
      </c>
    </row>
    <row r="1172" spans="1:11" x14ac:dyDescent="0.2">
      <c r="A1172" s="8">
        <f t="shared" si="1012"/>
        <v>206</v>
      </c>
      <c r="B1172" s="11">
        <v>1165</v>
      </c>
      <c r="C1172" s="8">
        <f t="shared" si="1008"/>
        <v>211</v>
      </c>
      <c r="D1172" s="8" t="s">
        <v>220</v>
      </c>
      <c r="E1172" s="8">
        <f t="shared" ref="E1172:G1172" si="1018">E747</f>
        <v>4</v>
      </c>
      <c r="F1172" s="8" t="s">
        <v>229</v>
      </c>
      <c r="G1172" s="8">
        <f t="shared" si="1018"/>
        <v>3</v>
      </c>
      <c r="H1172" s="8">
        <f t="shared" si="1010"/>
        <v>3</v>
      </c>
      <c r="I1172" s="17">
        <v>1</v>
      </c>
      <c r="J1172" s="8" t="s">
        <v>230</v>
      </c>
      <c r="K1172" s="8" t="str">
        <f t="shared" si="1015"/>
        <v>206#20</v>
      </c>
    </row>
    <row r="1173" spans="1:11" x14ac:dyDescent="0.2">
      <c r="A1173" s="8">
        <f t="shared" si="1012"/>
        <v>206</v>
      </c>
      <c r="B1173" s="11">
        <v>1166</v>
      </c>
      <c r="C1173" s="8">
        <f t="shared" si="1008"/>
        <v>211</v>
      </c>
      <c r="D1173" s="8" t="s">
        <v>220</v>
      </c>
      <c r="E1173" s="8">
        <f t="shared" ref="E1173:G1173" si="1019">E748</f>
        <v>5</v>
      </c>
      <c r="F1173" s="8" t="s">
        <v>231</v>
      </c>
      <c r="G1173" s="8">
        <f t="shared" si="1019"/>
        <v>3</v>
      </c>
      <c r="H1173" s="8">
        <f t="shared" si="1010"/>
        <v>3</v>
      </c>
      <c r="I1173" s="17">
        <v>1</v>
      </c>
      <c r="J1173" s="8" t="s">
        <v>232</v>
      </c>
      <c r="K1173" s="8" t="str">
        <f t="shared" si="1015"/>
        <v>206#20</v>
      </c>
    </row>
    <row r="1174" spans="1:11" x14ac:dyDescent="0.2">
      <c r="A1174" s="8">
        <f t="shared" si="1012"/>
        <v>206</v>
      </c>
      <c r="B1174" s="11">
        <v>1167</v>
      </c>
      <c r="C1174" s="8">
        <f t="shared" si="1008"/>
        <v>211</v>
      </c>
      <c r="D1174" s="8" t="s">
        <v>220</v>
      </c>
      <c r="E1174" s="8">
        <f t="shared" ref="E1174:G1174" si="1020">E749</f>
        <v>6</v>
      </c>
      <c r="F1174" s="8" t="s">
        <v>233</v>
      </c>
      <c r="G1174" s="8">
        <f t="shared" si="1020"/>
        <v>3</v>
      </c>
      <c r="H1174" s="8">
        <f t="shared" si="1010"/>
        <v>3</v>
      </c>
      <c r="I1174" s="17">
        <v>1</v>
      </c>
      <c r="J1174" s="8" t="s">
        <v>234</v>
      </c>
      <c r="K1174" s="8" t="str">
        <f t="shared" si="1015"/>
        <v>206#20</v>
      </c>
    </row>
    <row r="1175" spans="1:11" x14ac:dyDescent="0.2">
      <c r="A1175" s="8">
        <f t="shared" si="1012"/>
        <v>206</v>
      </c>
      <c r="B1175" s="11">
        <v>1168</v>
      </c>
      <c r="C1175" s="8">
        <f t="shared" si="1008"/>
        <v>211</v>
      </c>
      <c r="D1175" s="8" t="s">
        <v>220</v>
      </c>
      <c r="E1175" s="8">
        <f t="shared" ref="E1175:G1175" si="1021">E750</f>
        <v>7</v>
      </c>
      <c r="F1175" s="8" t="s">
        <v>235</v>
      </c>
      <c r="G1175" s="8">
        <f t="shared" si="1021"/>
        <v>3</v>
      </c>
      <c r="H1175" s="8">
        <f t="shared" si="1010"/>
        <v>3</v>
      </c>
      <c r="I1175" s="17">
        <v>1</v>
      </c>
      <c r="J1175" s="8" t="s">
        <v>236</v>
      </c>
      <c r="K1175" s="8" t="str">
        <f t="shared" si="1015"/>
        <v>206#20</v>
      </c>
    </row>
    <row r="1176" spans="1:11" x14ac:dyDescent="0.2">
      <c r="A1176" s="8">
        <f t="shared" si="1012"/>
        <v>206</v>
      </c>
      <c r="B1176" s="11">
        <v>1169</v>
      </c>
      <c r="C1176" s="8">
        <f t="shared" si="1008"/>
        <v>211</v>
      </c>
      <c r="D1176" s="8" t="s">
        <v>220</v>
      </c>
      <c r="E1176" s="8">
        <f t="shared" ref="E1176:G1176" si="1022">E751</f>
        <v>8</v>
      </c>
      <c r="F1176" s="8" t="s">
        <v>237</v>
      </c>
      <c r="G1176" s="8">
        <f t="shared" si="1022"/>
        <v>3</v>
      </c>
      <c r="H1176" s="8">
        <f t="shared" si="1010"/>
        <v>3</v>
      </c>
      <c r="I1176" s="17">
        <v>1</v>
      </c>
      <c r="J1176" s="8" t="s">
        <v>201</v>
      </c>
      <c r="K1176" s="8" t="str">
        <f t="shared" si="1015"/>
        <v>206#20</v>
      </c>
    </row>
    <row r="1177" spans="1:11" x14ac:dyDescent="0.2">
      <c r="A1177" s="8">
        <f t="shared" si="1012"/>
        <v>206</v>
      </c>
      <c r="B1177" s="11">
        <v>1170</v>
      </c>
      <c r="C1177" s="8">
        <f t="shared" si="1008"/>
        <v>211</v>
      </c>
      <c r="D1177" s="8" t="s">
        <v>220</v>
      </c>
      <c r="E1177" s="8">
        <f t="shared" ref="E1177:G1177" si="1023">E752</f>
        <v>9</v>
      </c>
      <c r="F1177" s="8" t="s">
        <v>238</v>
      </c>
      <c r="G1177" s="8">
        <f t="shared" si="1023"/>
        <v>3</v>
      </c>
      <c r="H1177" s="8">
        <f t="shared" si="1010"/>
        <v>3</v>
      </c>
      <c r="I1177" s="17">
        <v>1</v>
      </c>
      <c r="J1177" s="8" t="s">
        <v>239</v>
      </c>
      <c r="K1177" s="8" t="str">
        <f t="shared" si="1015"/>
        <v>206#20</v>
      </c>
    </row>
    <row r="1178" spans="1:11" x14ac:dyDescent="0.2">
      <c r="A1178" s="8">
        <f t="shared" si="1012"/>
        <v>206</v>
      </c>
      <c r="B1178" s="11">
        <v>1171</v>
      </c>
      <c r="C1178" s="8">
        <f t="shared" si="1008"/>
        <v>211</v>
      </c>
      <c r="D1178" s="8" t="s">
        <v>220</v>
      </c>
      <c r="E1178" s="8">
        <f t="shared" ref="E1178:G1178" si="1024">E753</f>
        <v>10</v>
      </c>
      <c r="F1178" s="8" t="s">
        <v>240</v>
      </c>
      <c r="G1178" s="8">
        <f t="shared" si="1024"/>
        <v>3</v>
      </c>
      <c r="H1178" s="8">
        <f t="shared" si="1010"/>
        <v>3</v>
      </c>
      <c r="I1178" s="17">
        <v>28</v>
      </c>
      <c r="J1178" s="8" t="s">
        <v>241</v>
      </c>
      <c r="K1178" s="8" t="str">
        <f t="shared" si="1015"/>
        <v>206#20</v>
      </c>
    </row>
    <row r="1179" spans="1:11" x14ac:dyDescent="0.2">
      <c r="A1179" s="8">
        <f t="shared" si="1012"/>
        <v>206</v>
      </c>
      <c r="B1179" s="11">
        <v>1172</v>
      </c>
      <c r="C1179" s="8">
        <f t="shared" si="1008"/>
        <v>211</v>
      </c>
      <c r="D1179" s="8" t="s">
        <v>220</v>
      </c>
      <c r="E1179" s="8">
        <f t="shared" ref="E1179:G1179" si="1025">E754</f>
        <v>11</v>
      </c>
      <c r="F1179" s="8" t="s">
        <v>242</v>
      </c>
      <c r="G1179" s="8">
        <f t="shared" si="1025"/>
        <v>3</v>
      </c>
      <c r="H1179" s="8">
        <f t="shared" si="1010"/>
        <v>3</v>
      </c>
      <c r="I1179" s="17">
        <v>28</v>
      </c>
      <c r="J1179" s="8" t="s">
        <v>243</v>
      </c>
      <c r="K1179" s="8" t="str">
        <f t="shared" si="1015"/>
        <v>206#20</v>
      </c>
    </row>
    <row r="1180" spans="1:11" x14ac:dyDescent="0.2">
      <c r="A1180" s="8">
        <f t="shared" si="1012"/>
        <v>206</v>
      </c>
      <c r="B1180" s="11">
        <v>1173</v>
      </c>
      <c r="C1180" s="8">
        <f t="shared" si="1008"/>
        <v>211</v>
      </c>
      <c r="D1180" s="8" t="s">
        <v>220</v>
      </c>
      <c r="E1180" s="8">
        <f t="shared" ref="E1180:G1180" si="1026">E755</f>
        <v>12</v>
      </c>
      <c r="F1180" s="8" t="s">
        <v>244</v>
      </c>
      <c r="G1180" s="8">
        <f t="shared" si="1026"/>
        <v>3</v>
      </c>
      <c r="H1180" s="8">
        <f t="shared" si="1010"/>
        <v>3</v>
      </c>
      <c r="I1180" s="17">
        <v>32</v>
      </c>
      <c r="J1180" s="8" t="s">
        <v>204</v>
      </c>
      <c r="K1180" s="8" t="str">
        <f t="shared" si="1015"/>
        <v>206#20</v>
      </c>
    </row>
    <row r="1181" spans="1:11" x14ac:dyDescent="0.2">
      <c r="A1181" s="8">
        <f t="shared" si="1012"/>
        <v>206</v>
      </c>
      <c r="B1181" s="11">
        <v>1174</v>
      </c>
      <c r="C1181" s="8">
        <f t="shared" si="1008"/>
        <v>211</v>
      </c>
      <c r="D1181" s="8" t="s">
        <v>220</v>
      </c>
      <c r="E1181" s="8">
        <f t="shared" ref="E1181:G1181" si="1027">E756</f>
        <v>13</v>
      </c>
      <c r="F1181" s="8" t="s">
        <v>245</v>
      </c>
      <c r="G1181" s="8">
        <f t="shared" si="1027"/>
        <v>3</v>
      </c>
      <c r="H1181" s="8">
        <f t="shared" si="1010"/>
        <v>3</v>
      </c>
      <c r="I1181" s="17">
        <v>32</v>
      </c>
      <c r="J1181" s="8" t="s">
        <v>246</v>
      </c>
      <c r="K1181" s="8" t="str">
        <f t="shared" si="1015"/>
        <v>206#20</v>
      </c>
    </row>
    <row r="1182" spans="1:11" x14ac:dyDescent="0.2">
      <c r="A1182" s="8">
        <f t="shared" si="1012"/>
        <v>206</v>
      </c>
      <c r="B1182" s="11">
        <v>1175</v>
      </c>
      <c r="C1182" s="8">
        <f t="shared" si="1008"/>
        <v>211</v>
      </c>
      <c r="D1182" s="8" t="s">
        <v>220</v>
      </c>
      <c r="E1182" s="8">
        <f t="shared" ref="E1182:G1182" si="1028">E757</f>
        <v>14</v>
      </c>
      <c r="F1182" s="8" t="s">
        <v>247</v>
      </c>
      <c r="G1182" s="8">
        <f t="shared" si="1028"/>
        <v>3</v>
      </c>
      <c r="H1182" s="8">
        <f t="shared" si="1010"/>
        <v>3</v>
      </c>
      <c r="I1182" s="17">
        <v>32</v>
      </c>
      <c r="J1182" s="8" t="s">
        <v>248</v>
      </c>
      <c r="K1182" s="8" t="str">
        <f t="shared" si="1015"/>
        <v>206#20</v>
      </c>
    </row>
    <row r="1183" spans="1:11" x14ac:dyDescent="0.2">
      <c r="A1183" s="8">
        <f t="shared" si="1012"/>
        <v>206</v>
      </c>
      <c r="B1183" s="11">
        <v>1176</v>
      </c>
      <c r="C1183" s="8">
        <f t="shared" si="1008"/>
        <v>211</v>
      </c>
      <c r="D1183" s="8" t="s">
        <v>220</v>
      </c>
      <c r="E1183" s="8">
        <f t="shared" ref="E1183:G1183" si="1029">E758</f>
        <v>15</v>
      </c>
      <c r="F1183" s="8" t="s">
        <v>249</v>
      </c>
      <c r="G1183" s="8">
        <f t="shared" si="1029"/>
        <v>3</v>
      </c>
      <c r="H1183" s="8">
        <f t="shared" si="1010"/>
        <v>3</v>
      </c>
      <c r="I1183" s="17">
        <v>35</v>
      </c>
      <c r="J1183" s="8" t="s">
        <v>250</v>
      </c>
      <c r="K1183" s="8" t="str">
        <f t="shared" si="1015"/>
        <v>206#20</v>
      </c>
    </row>
    <row r="1184" spans="1:11" x14ac:dyDescent="0.2">
      <c r="A1184" s="8">
        <f t="shared" si="1012"/>
        <v>206</v>
      </c>
      <c r="B1184" s="11">
        <v>1177</v>
      </c>
      <c r="C1184" s="8">
        <f t="shared" si="1008"/>
        <v>211</v>
      </c>
      <c r="D1184" s="8" t="s">
        <v>220</v>
      </c>
      <c r="E1184" s="8">
        <f t="shared" ref="E1184:G1184" si="1030">E759</f>
        <v>16</v>
      </c>
      <c r="F1184" s="8" t="s">
        <v>251</v>
      </c>
      <c r="G1184" s="8">
        <f t="shared" si="1030"/>
        <v>3</v>
      </c>
      <c r="H1184" s="8">
        <f t="shared" si="1010"/>
        <v>3</v>
      </c>
      <c r="I1184" s="17">
        <v>35</v>
      </c>
      <c r="J1184" s="8" t="s">
        <v>252</v>
      </c>
      <c r="K1184" s="8" t="str">
        <f t="shared" si="1015"/>
        <v>206#20</v>
      </c>
    </row>
    <row r="1185" spans="1:11" x14ac:dyDescent="0.2">
      <c r="A1185" s="8">
        <f t="shared" si="1012"/>
        <v>206</v>
      </c>
      <c r="B1185" s="11">
        <v>1178</v>
      </c>
      <c r="C1185" s="8">
        <f t="shared" si="1008"/>
        <v>211</v>
      </c>
      <c r="D1185" s="8" t="s">
        <v>220</v>
      </c>
      <c r="E1185" s="8">
        <f t="shared" ref="E1185:G1185" si="1031">E760</f>
        <v>17</v>
      </c>
      <c r="F1185" s="8" t="s">
        <v>253</v>
      </c>
      <c r="G1185" s="8">
        <f t="shared" si="1031"/>
        <v>3</v>
      </c>
      <c r="H1185" s="8">
        <f t="shared" si="1010"/>
        <v>3</v>
      </c>
      <c r="I1185" s="17">
        <v>36</v>
      </c>
      <c r="J1185" s="8" t="s">
        <v>254</v>
      </c>
      <c r="K1185" s="8" t="str">
        <f t="shared" si="1015"/>
        <v>206#20</v>
      </c>
    </row>
    <row r="1186" spans="1:11" x14ac:dyDescent="0.2">
      <c r="A1186" s="8">
        <f t="shared" si="1012"/>
        <v>206</v>
      </c>
      <c r="B1186" s="11">
        <v>1179</v>
      </c>
      <c r="C1186" s="8">
        <f t="shared" si="1008"/>
        <v>211</v>
      </c>
      <c r="D1186" s="8" t="s">
        <v>220</v>
      </c>
      <c r="E1186" s="8">
        <f t="shared" ref="E1186:G1186" si="1032">E761</f>
        <v>18</v>
      </c>
      <c r="F1186" s="8" t="s">
        <v>255</v>
      </c>
      <c r="G1186" s="8">
        <f t="shared" si="1032"/>
        <v>3</v>
      </c>
      <c r="H1186" s="8">
        <f t="shared" si="1010"/>
        <v>3</v>
      </c>
      <c r="I1186" s="17">
        <v>38</v>
      </c>
      <c r="J1186" s="8" t="s">
        <v>256</v>
      </c>
      <c r="K1186" s="8" t="str">
        <f t="shared" si="1015"/>
        <v>206#20</v>
      </c>
    </row>
    <row r="1187" spans="1:11" x14ac:dyDescent="0.2">
      <c r="A1187" s="8">
        <f t="shared" si="1012"/>
        <v>206</v>
      </c>
      <c r="B1187" s="11">
        <v>1180</v>
      </c>
      <c r="C1187" s="8">
        <f t="shared" si="1008"/>
        <v>211</v>
      </c>
      <c r="D1187" s="8" t="s">
        <v>220</v>
      </c>
      <c r="E1187" s="8">
        <f t="shared" ref="E1187:G1187" si="1033">E762</f>
        <v>19</v>
      </c>
      <c r="F1187" s="8" t="s">
        <v>257</v>
      </c>
      <c r="G1187" s="8">
        <f t="shared" si="1033"/>
        <v>3</v>
      </c>
      <c r="H1187" s="8">
        <f t="shared" si="1010"/>
        <v>3</v>
      </c>
      <c r="I1187" s="17">
        <v>38</v>
      </c>
      <c r="J1187" s="8" t="s">
        <v>258</v>
      </c>
      <c r="K1187" s="8" t="str">
        <f t="shared" si="1015"/>
        <v>206#20</v>
      </c>
    </row>
    <row r="1188" spans="1:11" x14ac:dyDescent="0.2">
      <c r="A1188" s="8">
        <f t="shared" si="1012"/>
        <v>206</v>
      </c>
      <c r="B1188" s="11">
        <v>1181</v>
      </c>
      <c r="C1188" s="8">
        <f t="shared" si="1008"/>
        <v>211</v>
      </c>
      <c r="D1188" s="8" t="s">
        <v>220</v>
      </c>
      <c r="E1188" s="8">
        <f t="shared" ref="E1188:G1188" si="1034">E763</f>
        <v>20</v>
      </c>
      <c r="F1188" s="8" t="s">
        <v>259</v>
      </c>
      <c r="G1188" s="8">
        <f t="shared" si="1034"/>
        <v>3</v>
      </c>
      <c r="H1188" s="8">
        <f t="shared" si="1010"/>
        <v>3</v>
      </c>
      <c r="I1188" s="17">
        <v>40</v>
      </c>
      <c r="J1188" s="8" t="s">
        <v>260</v>
      </c>
      <c r="K1188" s="8" t="str">
        <f t="shared" si="1015"/>
        <v>206#20</v>
      </c>
    </row>
    <row r="1189" spans="1:11" x14ac:dyDescent="0.2">
      <c r="A1189" s="8">
        <f t="shared" si="1012"/>
        <v>206</v>
      </c>
      <c r="B1189" s="11">
        <v>1182</v>
      </c>
      <c r="C1189" s="8">
        <f t="shared" si="1008"/>
        <v>211</v>
      </c>
      <c r="D1189" s="8" t="s">
        <v>220</v>
      </c>
      <c r="E1189" s="8">
        <f t="shared" ref="E1189:G1189" si="1035">E764</f>
        <v>21</v>
      </c>
      <c r="F1189" s="8" t="s">
        <v>261</v>
      </c>
      <c r="G1189" s="8">
        <f t="shared" si="1035"/>
        <v>3</v>
      </c>
      <c r="H1189" s="8">
        <f t="shared" si="1010"/>
        <v>3</v>
      </c>
      <c r="I1189" s="17">
        <v>42</v>
      </c>
      <c r="J1189" s="8" t="s">
        <v>213</v>
      </c>
      <c r="K1189" s="8" t="str">
        <f t="shared" si="1015"/>
        <v>206#20</v>
      </c>
    </row>
    <row r="1190" spans="1:11" x14ac:dyDescent="0.2">
      <c r="A1190" s="8">
        <f t="shared" si="1012"/>
        <v>206</v>
      </c>
      <c r="B1190" s="11">
        <v>1183</v>
      </c>
      <c r="C1190" s="8">
        <f t="shared" si="1008"/>
        <v>211</v>
      </c>
      <c r="D1190" s="8" t="s">
        <v>220</v>
      </c>
      <c r="E1190" s="8">
        <f t="shared" ref="E1190:G1190" si="1036">E765</f>
        <v>22</v>
      </c>
      <c r="F1190" s="8" t="s">
        <v>262</v>
      </c>
      <c r="G1190" s="8">
        <f t="shared" si="1036"/>
        <v>3</v>
      </c>
      <c r="H1190" s="8">
        <f t="shared" si="1010"/>
        <v>3</v>
      </c>
      <c r="I1190" s="17">
        <v>42</v>
      </c>
      <c r="J1190" s="8" t="s">
        <v>263</v>
      </c>
      <c r="K1190" s="8" t="str">
        <f t="shared" si="1015"/>
        <v>206#20</v>
      </c>
    </row>
    <row r="1191" spans="1:11" x14ac:dyDescent="0.2">
      <c r="A1191" s="8">
        <f t="shared" si="1012"/>
        <v>206</v>
      </c>
      <c r="B1191" s="11">
        <v>1184</v>
      </c>
      <c r="C1191" s="8">
        <f t="shared" si="1008"/>
        <v>211</v>
      </c>
      <c r="D1191" s="8" t="s">
        <v>220</v>
      </c>
      <c r="E1191" s="8">
        <f t="shared" ref="E1191:G1191" si="1037">E766</f>
        <v>23</v>
      </c>
      <c r="F1191" s="8" t="s">
        <v>264</v>
      </c>
      <c r="G1191" s="8">
        <f t="shared" si="1037"/>
        <v>3</v>
      </c>
      <c r="H1191" s="8">
        <f t="shared" si="1010"/>
        <v>3</v>
      </c>
      <c r="I1191" s="17">
        <v>44</v>
      </c>
      <c r="J1191" s="8" t="s">
        <v>265</v>
      </c>
      <c r="K1191" s="8" t="str">
        <f t="shared" si="1015"/>
        <v>206#20</v>
      </c>
    </row>
    <row r="1192" spans="1:11" x14ac:dyDescent="0.2">
      <c r="A1192" s="8">
        <f t="shared" si="1012"/>
        <v>206</v>
      </c>
      <c r="B1192" s="11">
        <v>1185</v>
      </c>
      <c r="C1192" s="8">
        <f t="shared" si="1008"/>
        <v>211</v>
      </c>
      <c r="D1192" s="8" t="s">
        <v>220</v>
      </c>
      <c r="E1192" s="8">
        <f t="shared" ref="E1192:G1192" si="1038">E767</f>
        <v>24</v>
      </c>
      <c r="F1192" s="8" t="s">
        <v>266</v>
      </c>
      <c r="G1192" s="8">
        <f t="shared" si="1038"/>
        <v>3</v>
      </c>
      <c r="H1192" s="8">
        <f t="shared" si="1010"/>
        <v>3</v>
      </c>
      <c r="I1192" s="17">
        <v>46</v>
      </c>
      <c r="J1192" s="8" t="s">
        <v>267</v>
      </c>
      <c r="K1192" s="8" t="str">
        <f t="shared" si="1015"/>
        <v>206#20</v>
      </c>
    </row>
    <row r="1193" spans="1:11" x14ac:dyDescent="0.2">
      <c r="A1193" s="8">
        <f t="shared" si="1012"/>
        <v>206</v>
      </c>
      <c r="B1193" s="11">
        <v>1186</v>
      </c>
      <c r="C1193" s="8">
        <f t="shared" si="1008"/>
        <v>211</v>
      </c>
      <c r="D1193" s="8" t="s">
        <v>220</v>
      </c>
      <c r="E1193" s="8">
        <f t="shared" ref="E1193:G1193" si="1039">E768</f>
        <v>25</v>
      </c>
      <c r="F1193" s="8" t="s">
        <v>268</v>
      </c>
      <c r="G1193" s="8">
        <f t="shared" si="1039"/>
        <v>3</v>
      </c>
      <c r="H1193" s="8">
        <f t="shared" si="1010"/>
        <v>3</v>
      </c>
      <c r="I1193" s="17">
        <v>46</v>
      </c>
      <c r="J1193" s="8" t="s">
        <v>269</v>
      </c>
      <c r="K1193" s="8" t="str">
        <f t="shared" si="1015"/>
        <v>206#20</v>
      </c>
    </row>
    <row r="1194" spans="1:11" x14ac:dyDescent="0.2">
      <c r="A1194" s="8">
        <f t="shared" si="1012"/>
        <v>206</v>
      </c>
      <c r="B1194" s="11">
        <v>1187</v>
      </c>
      <c r="C1194" s="8">
        <f t="shared" si="1008"/>
        <v>211</v>
      </c>
      <c r="D1194" s="8" t="s">
        <v>220</v>
      </c>
      <c r="E1194" s="8">
        <f t="shared" ref="E1194:G1194" si="1040">E769</f>
        <v>26</v>
      </c>
      <c r="F1194" s="8" t="s">
        <v>270</v>
      </c>
      <c r="G1194" s="8">
        <f t="shared" si="1040"/>
        <v>3</v>
      </c>
      <c r="H1194" s="8">
        <f t="shared" si="1010"/>
        <v>3</v>
      </c>
      <c r="I1194" s="17">
        <v>48</v>
      </c>
      <c r="J1194" s="8" t="s">
        <v>271</v>
      </c>
      <c r="K1194" s="8" t="str">
        <f t="shared" si="1015"/>
        <v>206#20</v>
      </c>
    </row>
    <row r="1195" spans="1:11" x14ac:dyDescent="0.2">
      <c r="A1195" s="8">
        <f t="shared" si="1012"/>
        <v>206</v>
      </c>
      <c r="B1195" s="11">
        <v>1188</v>
      </c>
      <c r="C1195" s="8">
        <f t="shared" si="1008"/>
        <v>211</v>
      </c>
      <c r="D1195" s="8" t="s">
        <v>220</v>
      </c>
      <c r="E1195" s="8">
        <f t="shared" ref="E1195:G1195" si="1041">E770</f>
        <v>27</v>
      </c>
      <c r="F1195" s="8" t="s">
        <v>272</v>
      </c>
      <c r="G1195" s="8">
        <f t="shared" si="1041"/>
        <v>3</v>
      </c>
      <c r="H1195" s="8">
        <f t="shared" si="1010"/>
        <v>3</v>
      </c>
      <c r="I1195" s="17">
        <v>48</v>
      </c>
      <c r="J1195" s="8" t="s">
        <v>273</v>
      </c>
      <c r="K1195" s="8" t="str">
        <f t="shared" si="1015"/>
        <v>206#20</v>
      </c>
    </row>
    <row r="1196" spans="1:11" x14ac:dyDescent="0.2">
      <c r="A1196" s="8">
        <f t="shared" si="1012"/>
        <v>206</v>
      </c>
      <c r="B1196" s="11">
        <v>1189</v>
      </c>
      <c r="C1196" s="8">
        <f t="shared" si="1008"/>
        <v>211</v>
      </c>
      <c r="D1196" s="8" t="s">
        <v>220</v>
      </c>
      <c r="E1196" s="8">
        <f t="shared" ref="E1196:G1196" si="1042">E771</f>
        <v>28</v>
      </c>
      <c r="F1196" s="8" t="s">
        <v>274</v>
      </c>
      <c r="G1196" s="8">
        <f t="shared" si="1042"/>
        <v>3</v>
      </c>
      <c r="H1196" s="8">
        <f t="shared" si="1010"/>
        <v>3</v>
      </c>
      <c r="I1196" s="17">
        <v>49</v>
      </c>
      <c r="J1196" s="8" t="s">
        <v>275</v>
      </c>
      <c r="K1196" s="8" t="str">
        <f t="shared" si="1015"/>
        <v>206#20</v>
      </c>
    </row>
    <row r="1197" spans="1:11" x14ac:dyDescent="0.2">
      <c r="A1197" s="8">
        <f t="shared" si="1012"/>
        <v>206</v>
      </c>
      <c r="B1197" s="11">
        <v>1190</v>
      </c>
      <c r="C1197" s="8">
        <f t="shared" si="1008"/>
        <v>211</v>
      </c>
      <c r="D1197" s="8" t="s">
        <v>220</v>
      </c>
      <c r="E1197" s="8">
        <f t="shared" ref="E1197:G1197" si="1043">E772</f>
        <v>29</v>
      </c>
      <c r="F1197" s="8" t="s">
        <v>276</v>
      </c>
      <c r="G1197" s="8">
        <f t="shared" si="1043"/>
        <v>3</v>
      </c>
      <c r="H1197" s="8">
        <f t="shared" si="1010"/>
        <v>3</v>
      </c>
      <c r="I1197" s="17">
        <v>50</v>
      </c>
      <c r="J1197" s="8" t="s">
        <v>277</v>
      </c>
      <c r="K1197" s="8" t="str">
        <f t="shared" si="1015"/>
        <v>206#20</v>
      </c>
    </row>
    <row r="1198" spans="1:11" x14ac:dyDescent="0.2">
      <c r="A1198" s="8">
        <f t="shared" si="1012"/>
        <v>206</v>
      </c>
      <c r="B1198" s="11">
        <v>1191</v>
      </c>
      <c r="C1198" s="8">
        <f t="shared" si="1008"/>
        <v>211</v>
      </c>
      <c r="D1198" s="8" t="s">
        <v>220</v>
      </c>
      <c r="E1198" s="8">
        <f t="shared" ref="E1198:G1198" si="1044">E773</f>
        <v>30</v>
      </c>
      <c r="F1198" s="8" t="s">
        <v>278</v>
      </c>
      <c r="G1198" s="8">
        <f t="shared" si="1044"/>
        <v>3</v>
      </c>
      <c r="H1198" s="8">
        <f t="shared" si="1010"/>
        <v>3</v>
      </c>
      <c r="I1198" s="17" t="s">
        <v>89</v>
      </c>
      <c r="J1198" s="8" t="s">
        <v>89</v>
      </c>
      <c r="K1198" s="8" t="str">
        <f t="shared" si="1015"/>
        <v>206#20</v>
      </c>
    </row>
    <row r="1199" spans="1:11" x14ac:dyDescent="0.2">
      <c r="A1199" s="8">
        <f t="shared" ref="A1199:A1229" si="1045">C1168</f>
        <v>211</v>
      </c>
      <c r="B1199" s="11">
        <v>1192</v>
      </c>
      <c r="C1199" s="8">
        <f t="shared" si="1008"/>
        <v>212</v>
      </c>
      <c r="D1199" s="8" t="s">
        <v>425</v>
      </c>
      <c r="E1199" s="8">
        <f t="shared" ref="E1199:G1199" si="1046">E774</f>
        <v>0</v>
      </c>
      <c r="F1199" s="8" t="s">
        <v>279</v>
      </c>
      <c r="G1199" s="8">
        <f t="shared" si="1046"/>
        <v>3</v>
      </c>
      <c r="H1199" s="8">
        <f t="shared" si="1010"/>
        <v>3</v>
      </c>
      <c r="I1199" s="17">
        <v>1</v>
      </c>
      <c r="J1199" s="8" t="s">
        <v>197</v>
      </c>
      <c r="K1199" s="8" t="str">
        <f t="shared" si="1015"/>
        <v>211#10</v>
      </c>
    </row>
    <row r="1200" spans="1:11" x14ac:dyDescent="0.2">
      <c r="A1200" s="8">
        <f t="shared" si="1045"/>
        <v>211</v>
      </c>
      <c r="B1200" s="11">
        <v>1193</v>
      </c>
      <c r="C1200" s="8">
        <f t="shared" si="1008"/>
        <v>212</v>
      </c>
      <c r="D1200" s="8" t="s">
        <v>425</v>
      </c>
      <c r="E1200" s="8">
        <f t="shared" ref="E1200:G1200" si="1047">E775</f>
        <v>1</v>
      </c>
      <c r="F1200" s="8" t="s">
        <v>281</v>
      </c>
      <c r="G1200" s="8">
        <f t="shared" si="1047"/>
        <v>3</v>
      </c>
      <c r="H1200" s="8">
        <f t="shared" si="1010"/>
        <v>3</v>
      </c>
      <c r="I1200" s="17">
        <v>1</v>
      </c>
      <c r="J1200" s="8" t="s">
        <v>224</v>
      </c>
      <c r="K1200" s="8" t="str">
        <f t="shared" si="1015"/>
        <v>211#10</v>
      </c>
    </row>
    <row r="1201" spans="1:11" x14ac:dyDescent="0.2">
      <c r="A1201" s="8">
        <f t="shared" si="1045"/>
        <v>211</v>
      </c>
      <c r="B1201" s="11">
        <v>1194</v>
      </c>
      <c r="C1201" s="8">
        <f t="shared" si="1008"/>
        <v>212</v>
      </c>
      <c r="D1201" s="8" t="s">
        <v>425</v>
      </c>
      <c r="E1201" s="8">
        <f t="shared" ref="E1201:G1201" si="1048">E776</f>
        <v>2</v>
      </c>
      <c r="F1201" s="8" t="s">
        <v>282</v>
      </c>
      <c r="G1201" s="8">
        <f t="shared" si="1048"/>
        <v>3</v>
      </c>
      <c r="H1201" s="8">
        <f t="shared" si="1010"/>
        <v>3</v>
      </c>
      <c r="I1201" s="17">
        <v>1</v>
      </c>
      <c r="J1201" s="8" t="s">
        <v>226</v>
      </c>
      <c r="K1201" s="8" t="str">
        <f t="shared" si="1015"/>
        <v>211#10</v>
      </c>
    </row>
    <row r="1202" spans="1:11" x14ac:dyDescent="0.2">
      <c r="A1202" s="8">
        <f t="shared" si="1045"/>
        <v>211</v>
      </c>
      <c r="B1202" s="11">
        <v>1195</v>
      </c>
      <c r="C1202" s="8">
        <f t="shared" si="1008"/>
        <v>212</v>
      </c>
      <c r="D1202" s="8" t="s">
        <v>425</v>
      </c>
      <c r="E1202" s="8">
        <f t="shared" ref="E1202:G1202" si="1049">E777</f>
        <v>3</v>
      </c>
      <c r="F1202" s="8" t="s">
        <v>283</v>
      </c>
      <c r="G1202" s="8">
        <f t="shared" si="1049"/>
        <v>3</v>
      </c>
      <c r="H1202" s="8">
        <f t="shared" si="1010"/>
        <v>3</v>
      </c>
      <c r="I1202" s="17">
        <v>1</v>
      </c>
      <c r="J1202" s="8" t="s">
        <v>228</v>
      </c>
      <c r="K1202" s="8" t="str">
        <f t="shared" si="1015"/>
        <v>211#10</v>
      </c>
    </row>
    <row r="1203" spans="1:11" x14ac:dyDescent="0.2">
      <c r="A1203" s="8">
        <f t="shared" si="1045"/>
        <v>211</v>
      </c>
      <c r="B1203" s="11">
        <v>1196</v>
      </c>
      <c r="C1203" s="8">
        <f t="shared" si="1008"/>
        <v>212</v>
      </c>
      <c r="D1203" s="8" t="s">
        <v>425</v>
      </c>
      <c r="E1203" s="8">
        <f t="shared" ref="E1203:G1203" si="1050">E778</f>
        <v>4</v>
      </c>
      <c r="F1203" s="8" t="s">
        <v>284</v>
      </c>
      <c r="G1203" s="8">
        <f t="shared" si="1050"/>
        <v>3</v>
      </c>
      <c r="H1203" s="8">
        <f t="shared" si="1010"/>
        <v>3</v>
      </c>
      <c r="I1203" s="17">
        <v>1</v>
      </c>
      <c r="J1203" s="8" t="s">
        <v>230</v>
      </c>
      <c r="K1203" s="8" t="str">
        <f t="shared" si="1015"/>
        <v>211#10</v>
      </c>
    </row>
    <row r="1204" spans="1:11" x14ac:dyDescent="0.2">
      <c r="A1204" s="8">
        <f t="shared" si="1045"/>
        <v>211</v>
      </c>
      <c r="B1204" s="11">
        <v>1197</v>
      </c>
      <c r="C1204" s="8">
        <f t="shared" si="1008"/>
        <v>212</v>
      </c>
      <c r="D1204" s="8" t="s">
        <v>425</v>
      </c>
      <c r="E1204" s="8">
        <f t="shared" ref="E1204:G1204" si="1051">E779</f>
        <v>5</v>
      </c>
      <c r="F1204" s="8" t="s">
        <v>285</v>
      </c>
      <c r="G1204" s="8">
        <f t="shared" si="1051"/>
        <v>3</v>
      </c>
      <c r="H1204" s="8">
        <f t="shared" si="1010"/>
        <v>3</v>
      </c>
      <c r="I1204" s="17">
        <v>1</v>
      </c>
      <c r="J1204" s="8" t="s">
        <v>232</v>
      </c>
      <c r="K1204" s="8" t="str">
        <f t="shared" si="1015"/>
        <v>211#10</v>
      </c>
    </row>
    <row r="1205" spans="1:11" x14ac:dyDescent="0.2">
      <c r="A1205" s="8">
        <f t="shared" si="1045"/>
        <v>211</v>
      </c>
      <c r="B1205" s="11">
        <v>1198</v>
      </c>
      <c r="C1205" s="8">
        <f t="shared" si="1008"/>
        <v>212</v>
      </c>
      <c r="D1205" s="8" t="s">
        <v>425</v>
      </c>
      <c r="E1205" s="8">
        <f t="shared" ref="E1205:G1205" si="1052">E780</f>
        <v>6</v>
      </c>
      <c r="F1205" s="8" t="s">
        <v>286</v>
      </c>
      <c r="G1205" s="8">
        <f t="shared" si="1052"/>
        <v>3</v>
      </c>
      <c r="H1205" s="8">
        <f t="shared" si="1010"/>
        <v>3</v>
      </c>
      <c r="I1205" s="17">
        <v>1</v>
      </c>
      <c r="J1205" s="8" t="s">
        <v>234</v>
      </c>
      <c r="K1205" s="8" t="str">
        <f t="shared" si="1015"/>
        <v>211#10</v>
      </c>
    </row>
    <row r="1206" spans="1:11" x14ac:dyDescent="0.2">
      <c r="A1206" s="8">
        <f t="shared" si="1045"/>
        <v>211</v>
      </c>
      <c r="B1206" s="11">
        <v>1199</v>
      </c>
      <c r="C1206" s="8">
        <f t="shared" si="1008"/>
        <v>212</v>
      </c>
      <c r="D1206" s="8" t="s">
        <v>425</v>
      </c>
      <c r="E1206" s="8">
        <f t="shared" ref="E1206:G1206" si="1053">E781</f>
        <v>7</v>
      </c>
      <c r="F1206" s="8" t="s">
        <v>287</v>
      </c>
      <c r="G1206" s="8">
        <f t="shared" si="1053"/>
        <v>3</v>
      </c>
      <c r="H1206" s="8">
        <f t="shared" si="1010"/>
        <v>3</v>
      </c>
      <c r="I1206" s="17">
        <v>1</v>
      </c>
      <c r="J1206" s="8" t="s">
        <v>236</v>
      </c>
      <c r="K1206" s="8" t="str">
        <f t="shared" si="1015"/>
        <v>211#10</v>
      </c>
    </row>
    <row r="1207" spans="1:11" x14ac:dyDescent="0.2">
      <c r="A1207" s="8">
        <f t="shared" si="1045"/>
        <v>211</v>
      </c>
      <c r="B1207" s="11">
        <v>1200</v>
      </c>
      <c r="C1207" s="8">
        <f t="shared" si="1008"/>
        <v>212</v>
      </c>
      <c r="D1207" s="8" t="s">
        <v>425</v>
      </c>
      <c r="E1207" s="8">
        <f t="shared" ref="E1207:G1207" si="1054">E782</f>
        <v>8</v>
      </c>
      <c r="F1207" s="8" t="s">
        <v>288</v>
      </c>
      <c r="G1207" s="8">
        <f t="shared" si="1054"/>
        <v>3</v>
      </c>
      <c r="H1207" s="8">
        <f t="shared" si="1010"/>
        <v>3</v>
      </c>
      <c r="I1207" s="17">
        <v>1</v>
      </c>
      <c r="J1207" s="8" t="s">
        <v>201</v>
      </c>
      <c r="K1207" s="8" t="str">
        <f t="shared" si="1015"/>
        <v>211#10</v>
      </c>
    </row>
    <row r="1208" spans="1:11" x14ac:dyDescent="0.2">
      <c r="A1208" s="8">
        <f t="shared" si="1045"/>
        <v>211</v>
      </c>
      <c r="B1208" s="11">
        <v>1201</v>
      </c>
      <c r="C1208" s="8">
        <f t="shared" si="1008"/>
        <v>212</v>
      </c>
      <c r="D1208" s="8" t="s">
        <v>425</v>
      </c>
      <c r="E1208" s="8">
        <f t="shared" ref="E1208:G1208" si="1055">E783</f>
        <v>9</v>
      </c>
      <c r="F1208" s="8" t="s">
        <v>289</v>
      </c>
      <c r="G1208" s="8">
        <f t="shared" si="1055"/>
        <v>3</v>
      </c>
      <c r="H1208" s="8">
        <f t="shared" si="1010"/>
        <v>3</v>
      </c>
      <c r="I1208" s="17">
        <v>1</v>
      </c>
      <c r="J1208" s="8" t="s">
        <v>239</v>
      </c>
      <c r="K1208" s="8" t="str">
        <f t="shared" si="1015"/>
        <v>211#10</v>
      </c>
    </row>
    <row r="1209" spans="1:11" x14ac:dyDescent="0.2">
      <c r="A1209" s="8">
        <f t="shared" si="1045"/>
        <v>211</v>
      </c>
      <c r="B1209" s="11">
        <v>1202</v>
      </c>
      <c r="C1209" s="8">
        <f t="shared" si="1008"/>
        <v>212</v>
      </c>
      <c r="D1209" s="8" t="s">
        <v>425</v>
      </c>
      <c r="E1209" s="8">
        <f t="shared" ref="E1209:G1209" si="1056">E784</f>
        <v>10</v>
      </c>
      <c r="F1209" s="8" t="s">
        <v>290</v>
      </c>
      <c r="G1209" s="8">
        <f t="shared" si="1056"/>
        <v>3</v>
      </c>
      <c r="H1209" s="8">
        <f t="shared" si="1010"/>
        <v>3</v>
      </c>
      <c r="I1209" s="17">
        <v>28</v>
      </c>
      <c r="J1209" s="8" t="s">
        <v>241</v>
      </c>
      <c r="K1209" s="8" t="str">
        <f t="shared" si="1015"/>
        <v>211#10</v>
      </c>
    </row>
    <row r="1210" spans="1:11" x14ac:dyDescent="0.2">
      <c r="A1210" s="8">
        <f t="shared" si="1045"/>
        <v>211</v>
      </c>
      <c r="B1210" s="11">
        <v>1203</v>
      </c>
      <c r="C1210" s="8">
        <f t="shared" si="1008"/>
        <v>212</v>
      </c>
      <c r="D1210" s="8" t="s">
        <v>425</v>
      </c>
      <c r="E1210" s="8">
        <f t="shared" ref="E1210:G1210" si="1057">E785</f>
        <v>11</v>
      </c>
      <c r="F1210" s="8" t="s">
        <v>291</v>
      </c>
      <c r="G1210" s="8">
        <f t="shared" si="1057"/>
        <v>3</v>
      </c>
      <c r="H1210" s="8">
        <f t="shared" si="1010"/>
        <v>3</v>
      </c>
      <c r="I1210" s="17">
        <v>28</v>
      </c>
      <c r="J1210" s="8" t="s">
        <v>243</v>
      </c>
      <c r="K1210" s="8" t="str">
        <f t="shared" si="1015"/>
        <v>211#10</v>
      </c>
    </row>
    <row r="1211" spans="1:11" x14ac:dyDescent="0.2">
      <c r="A1211" s="8">
        <f t="shared" si="1045"/>
        <v>211</v>
      </c>
      <c r="B1211" s="11">
        <v>1204</v>
      </c>
      <c r="C1211" s="8">
        <f t="shared" si="1008"/>
        <v>212</v>
      </c>
      <c r="D1211" s="8" t="s">
        <v>425</v>
      </c>
      <c r="E1211" s="8">
        <f t="shared" ref="E1211:G1211" si="1058">E786</f>
        <v>12</v>
      </c>
      <c r="F1211" s="8" t="s">
        <v>292</v>
      </c>
      <c r="G1211" s="8">
        <f t="shared" si="1058"/>
        <v>3</v>
      </c>
      <c r="H1211" s="8">
        <f t="shared" si="1010"/>
        <v>3</v>
      </c>
      <c r="I1211" s="17">
        <v>32</v>
      </c>
      <c r="J1211" s="8" t="s">
        <v>204</v>
      </c>
      <c r="K1211" s="8" t="str">
        <f t="shared" si="1015"/>
        <v>211#10</v>
      </c>
    </row>
    <row r="1212" spans="1:11" x14ac:dyDescent="0.2">
      <c r="A1212" s="8">
        <f t="shared" si="1045"/>
        <v>211</v>
      </c>
      <c r="B1212" s="11">
        <v>1205</v>
      </c>
      <c r="C1212" s="8">
        <f t="shared" si="1008"/>
        <v>212</v>
      </c>
      <c r="D1212" s="8" t="s">
        <v>425</v>
      </c>
      <c r="E1212" s="8">
        <f t="shared" ref="E1212:G1212" si="1059">E787</f>
        <v>13</v>
      </c>
      <c r="F1212" s="8" t="s">
        <v>293</v>
      </c>
      <c r="G1212" s="8">
        <f t="shared" si="1059"/>
        <v>3</v>
      </c>
      <c r="H1212" s="8">
        <f t="shared" si="1010"/>
        <v>3</v>
      </c>
      <c r="I1212" s="17">
        <v>32</v>
      </c>
      <c r="J1212" s="8" t="s">
        <v>246</v>
      </c>
      <c r="K1212" s="8" t="str">
        <f t="shared" si="1015"/>
        <v>211#10</v>
      </c>
    </row>
    <row r="1213" spans="1:11" x14ac:dyDescent="0.2">
      <c r="A1213" s="8">
        <f t="shared" si="1045"/>
        <v>211</v>
      </c>
      <c r="B1213" s="11">
        <v>1206</v>
      </c>
      <c r="C1213" s="8">
        <f t="shared" si="1008"/>
        <v>212</v>
      </c>
      <c r="D1213" s="8" t="s">
        <v>425</v>
      </c>
      <c r="E1213" s="8">
        <f t="shared" ref="E1213:G1213" si="1060">E788</f>
        <v>14</v>
      </c>
      <c r="F1213" s="8" t="s">
        <v>294</v>
      </c>
      <c r="G1213" s="8">
        <f t="shared" si="1060"/>
        <v>3</v>
      </c>
      <c r="H1213" s="8">
        <f t="shared" si="1010"/>
        <v>3</v>
      </c>
      <c r="I1213" s="17">
        <v>32</v>
      </c>
      <c r="J1213" s="8" t="s">
        <v>248</v>
      </c>
      <c r="K1213" s="8" t="str">
        <f t="shared" si="1015"/>
        <v>211#10</v>
      </c>
    </row>
    <row r="1214" spans="1:11" x14ac:dyDescent="0.2">
      <c r="A1214" s="8">
        <f t="shared" si="1045"/>
        <v>211</v>
      </c>
      <c r="B1214" s="11">
        <v>1207</v>
      </c>
      <c r="C1214" s="8">
        <f t="shared" si="1008"/>
        <v>212</v>
      </c>
      <c r="D1214" s="8" t="s">
        <v>425</v>
      </c>
      <c r="E1214" s="8">
        <f t="shared" ref="E1214:G1214" si="1061">E789</f>
        <v>15</v>
      </c>
      <c r="F1214" s="8" t="s">
        <v>295</v>
      </c>
      <c r="G1214" s="8">
        <f t="shared" si="1061"/>
        <v>3</v>
      </c>
      <c r="H1214" s="8">
        <f t="shared" si="1010"/>
        <v>3</v>
      </c>
      <c r="I1214" s="17">
        <v>35</v>
      </c>
      <c r="J1214" s="8" t="s">
        <v>250</v>
      </c>
      <c r="K1214" s="8" t="str">
        <f t="shared" si="1015"/>
        <v>211#10</v>
      </c>
    </row>
    <row r="1215" spans="1:11" x14ac:dyDescent="0.2">
      <c r="A1215" s="8">
        <f t="shared" si="1045"/>
        <v>211</v>
      </c>
      <c r="B1215" s="11">
        <v>1208</v>
      </c>
      <c r="C1215" s="8">
        <f t="shared" si="1008"/>
        <v>212</v>
      </c>
      <c r="D1215" s="8" t="s">
        <v>425</v>
      </c>
      <c r="E1215" s="8">
        <f t="shared" ref="E1215:G1215" si="1062">E790</f>
        <v>16</v>
      </c>
      <c r="F1215" s="8" t="s">
        <v>296</v>
      </c>
      <c r="G1215" s="8">
        <f t="shared" si="1062"/>
        <v>3</v>
      </c>
      <c r="H1215" s="8">
        <f t="shared" si="1010"/>
        <v>3</v>
      </c>
      <c r="I1215" s="17">
        <v>35</v>
      </c>
      <c r="J1215" s="8" t="s">
        <v>252</v>
      </c>
      <c r="K1215" s="8" t="str">
        <f t="shared" si="1015"/>
        <v>211#10</v>
      </c>
    </row>
    <row r="1216" spans="1:11" x14ac:dyDescent="0.2">
      <c r="A1216" s="8">
        <f t="shared" si="1045"/>
        <v>211</v>
      </c>
      <c r="B1216" s="11">
        <v>1209</v>
      </c>
      <c r="C1216" s="8">
        <f t="shared" si="1008"/>
        <v>212</v>
      </c>
      <c r="D1216" s="8" t="s">
        <v>425</v>
      </c>
      <c r="E1216" s="8">
        <f t="shared" ref="E1216:G1216" si="1063">E791</f>
        <v>17</v>
      </c>
      <c r="F1216" s="8" t="s">
        <v>297</v>
      </c>
      <c r="G1216" s="8">
        <f t="shared" si="1063"/>
        <v>3</v>
      </c>
      <c r="H1216" s="8">
        <f t="shared" si="1010"/>
        <v>3</v>
      </c>
      <c r="I1216" s="17">
        <v>36</v>
      </c>
      <c r="J1216" s="8" t="s">
        <v>254</v>
      </c>
      <c r="K1216" s="8" t="str">
        <f t="shared" si="1015"/>
        <v>211#10</v>
      </c>
    </row>
    <row r="1217" spans="1:11" x14ac:dyDescent="0.2">
      <c r="A1217" s="8">
        <f t="shared" si="1045"/>
        <v>211</v>
      </c>
      <c r="B1217" s="11">
        <v>1210</v>
      </c>
      <c r="C1217" s="8">
        <f t="shared" si="1008"/>
        <v>212</v>
      </c>
      <c r="D1217" s="8" t="s">
        <v>425</v>
      </c>
      <c r="E1217" s="8">
        <f t="shared" ref="E1217:G1217" si="1064">E792</f>
        <v>18</v>
      </c>
      <c r="F1217" s="8" t="s">
        <v>298</v>
      </c>
      <c r="G1217" s="8">
        <f t="shared" si="1064"/>
        <v>3</v>
      </c>
      <c r="H1217" s="8">
        <f t="shared" si="1010"/>
        <v>3</v>
      </c>
      <c r="I1217" s="17">
        <v>38</v>
      </c>
      <c r="J1217" s="8" t="s">
        <v>256</v>
      </c>
      <c r="K1217" s="8" t="str">
        <f t="shared" si="1015"/>
        <v>211#10</v>
      </c>
    </row>
    <row r="1218" spans="1:11" x14ac:dyDescent="0.2">
      <c r="A1218" s="8">
        <f t="shared" si="1045"/>
        <v>211</v>
      </c>
      <c r="B1218" s="11">
        <v>1211</v>
      </c>
      <c r="C1218" s="8">
        <f t="shared" si="1008"/>
        <v>212</v>
      </c>
      <c r="D1218" s="8" t="s">
        <v>425</v>
      </c>
      <c r="E1218" s="8">
        <f t="shared" ref="E1218:G1218" si="1065">E793</f>
        <v>19</v>
      </c>
      <c r="F1218" s="8" t="s">
        <v>299</v>
      </c>
      <c r="G1218" s="8">
        <f t="shared" si="1065"/>
        <v>3</v>
      </c>
      <c r="H1218" s="8">
        <f t="shared" si="1010"/>
        <v>3</v>
      </c>
      <c r="I1218" s="17">
        <v>38</v>
      </c>
      <c r="J1218" s="8" t="s">
        <v>258</v>
      </c>
      <c r="K1218" s="8" t="str">
        <f t="shared" si="1015"/>
        <v>211#10</v>
      </c>
    </row>
    <row r="1219" spans="1:11" x14ac:dyDescent="0.2">
      <c r="A1219" s="8">
        <f t="shared" si="1045"/>
        <v>211</v>
      </c>
      <c r="B1219" s="11">
        <v>1212</v>
      </c>
      <c r="C1219" s="8">
        <f t="shared" si="1008"/>
        <v>212</v>
      </c>
      <c r="D1219" s="8" t="s">
        <v>425</v>
      </c>
      <c r="E1219" s="8">
        <f t="shared" ref="E1219:G1219" si="1066">E794</f>
        <v>20</v>
      </c>
      <c r="F1219" s="8" t="s">
        <v>300</v>
      </c>
      <c r="G1219" s="8">
        <f t="shared" si="1066"/>
        <v>3</v>
      </c>
      <c r="H1219" s="8">
        <f t="shared" si="1010"/>
        <v>3</v>
      </c>
      <c r="I1219" s="17">
        <v>40</v>
      </c>
      <c r="J1219" s="8" t="s">
        <v>260</v>
      </c>
      <c r="K1219" s="8" t="str">
        <f t="shared" si="1015"/>
        <v>211#10</v>
      </c>
    </row>
    <row r="1220" spans="1:11" x14ac:dyDescent="0.2">
      <c r="A1220" s="8">
        <f t="shared" si="1045"/>
        <v>211</v>
      </c>
      <c r="B1220" s="11">
        <v>1213</v>
      </c>
      <c r="C1220" s="8">
        <f t="shared" si="1008"/>
        <v>212</v>
      </c>
      <c r="D1220" s="8" t="s">
        <v>425</v>
      </c>
      <c r="E1220" s="8">
        <f t="shared" ref="E1220:G1220" si="1067">E795</f>
        <v>21</v>
      </c>
      <c r="F1220" s="8" t="s">
        <v>301</v>
      </c>
      <c r="G1220" s="8">
        <f t="shared" si="1067"/>
        <v>3</v>
      </c>
      <c r="H1220" s="8">
        <f t="shared" si="1010"/>
        <v>3</v>
      </c>
      <c r="I1220" s="17">
        <v>42</v>
      </c>
      <c r="J1220" s="8" t="s">
        <v>213</v>
      </c>
      <c r="K1220" s="8" t="str">
        <f t="shared" si="1015"/>
        <v>211#10</v>
      </c>
    </row>
    <row r="1221" spans="1:11" x14ac:dyDescent="0.2">
      <c r="A1221" s="8">
        <f t="shared" si="1045"/>
        <v>211</v>
      </c>
      <c r="B1221" s="11">
        <v>1214</v>
      </c>
      <c r="C1221" s="8">
        <f t="shared" si="1008"/>
        <v>212</v>
      </c>
      <c r="D1221" s="8" t="s">
        <v>425</v>
      </c>
      <c r="E1221" s="8">
        <f t="shared" ref="E1221:G1221" si="1068">E796</f>
        <v>22</v>
      </c>
      <c r="F1221" s="8" t="s">
        <v>302</v>
      </c>
      <c r="G1221" s="8">
        <f t="shared" si="1068"/>
        <v>3</v>
      </c>
      <c r="H1221" s="8">
        <f t="shared" si="1010"/>
        <v>3</v>
      </c>
      <c r="I1221" s="17">
        <v>42</v>
      </c>
      <c r="J1221" s="8" t="s">
        <v>263</v>
      </c>
      <c r="K1221" s="8" t="str">
        <f t="shared" si="1015"/>
        <v>211#10</v>
      </c>
    </row>
    <row r="1222" spans="1:11" x14ac:dyDescent="0.2">
      <c r="A1222" s="8">
        <f t="shared" si="1045"/>
        <v>211</v>
      </c>
      <c r="B1222" s="11">
        <v>1215</v>
      </c>
      <c r="C1222" s="8">
        <f t="shared" si="1008"/>
        <v>212</v>
      </c>
      <c r="D1222" s="8" t="s">
        <v>425</v>
      </c>
      <c r="E1222" s="8">
        <f t="shared" ref="E1222:G1222" si="1069">E797</f>
        <v>23</v>
      </c>
      <c r="F1222" s="8" t="s">
        <v>303</v>
      </c>
      <c r="G1222" s="8">
        <f t="shared" si="1069"/>
        <v>3</v>
      </c>
      <c r="H1222" s="8">
        <f t="shared" si="1010"/>
        <v>3</v>
      </c>
      <c r="I1222" s="17">
        <v>44</v>
      </c>
      <c r="J1222" s="8" t="s">
        <v>265</v>
      </c>
      <c r="K1222" s="8" t="str">
        <f t="shared" si="1015"/>
        <v>211#10</v>
      </c>
    </row>
    <row r="1223" spans="1:11" x14ac:dyDescent="0.2">
      <c r="A1223" s="8">
        <f t="shared" si="1045"/>
        <v>211</v>
      </c>
      <c r="B1223" s="11">
        <v>1216</v>
      </c>
      <c r="C1223" s="8">
        <f t="shared" si="1008"/>
        <v>212</v>
      </c>
      <c r="D1223" s="8" t="s">
        <v>425</v>
      </c>
      <c r="E1223" s="8">
        <f t="shared" ref="E1223:G1223" si="1070">E798</f>
        <v>24</v>
      </c>
      <c r="F1223" s="8" t="s">
        <v>304</v>
      </c>
      <c r="G1223" s="8">
        <f t="shared" si="1070"/>
        <v>3</v>
      </c>
      <c r="H1223" s="8">
        <f t="shared" si="1010"/>
        <v>3</v>
      </c>
      <c r="I1223" s="17">
        <v>46</v>
      </c>
      <c r="J1223" s="8" t="s">
        <v>267</v>
      </c>
      <c r="K1223" s="8" t="str">
        <f t="shared" si="1015"/>
        <v>211#10</v>
      </c>
    </row>
    <row r="1224" spans="1:11" x14ac:dyDescent="0.2">
      <c r="A1224" s="8">
        <f t="shared" si="1045"/>
        <v>211</v>
      </c>
      <c r="B1224" s="11">
        <v>1217</v>
      </c>
      <c r="C1224" s="8">
        <f t="shared" si="1008"/>
        <v>212</v>
      </c>
      <c r="D1224" s="8" t="s">
        <v>425</v>
      </c>
      <c r="E1224" s="8">
        <f t="shared" ref="E1224:G1224" si="1071">E799</f>
        <v>25</v>
      </c>
      <c r="F1224" s="8" t="s">
        <v>305</v>
      </c>
      <c r="G1224" s="8">
        <f t="shared" si="1071"/>
        <v>3</v>
      </c>
      <c r="H1224" s="8">
        <f t="shared" si="1010"/>
        <v>3</v>
      </c>
      <c r="I1224" s="17">
        <v>46</v>
      </c>
      <c r="J1224" s="8" t="s">
        <v>269</v>
      </c>
      <c r="K1224" s="8" t="str">
        <f t="shared" si="1015"/>
        <v>211#10</v>
      </c>
    </row>
    <row r="1225" spans="1:11" x14ac:dyDescent="0.2">
      <c r="A1225" s="8">
        <f t="shared" si="1045"/>
        <v>211</v>
      </c>
      <c r="B1225" s="11">
        <v>1218</v>
      </c>
      <c r="C1225" s="8">
        <f t="shared" si="1008"/>
        <v>212</v>
      </c>
      <c r="D1225" s="8" t="s">
        <v>425</v>
      </c>
      <c r="E1225" s="8">
        <f t="shared" ref="E1225:G1225" si="1072">E800</f>
        <v>26</v>
      </c>
      <c r="F1225" s="8" t="s">
        <v>306</v>
      </c>
      <c r="G1225" s="8">
        <f t="shared" si="1072"/>
        <v>3</v>
      </c>
      <c r="H1225" s="8">
        <f t="shared" si="1010"/>
        <v>3</v>
      </c>
      <c r="I1225" s="17">
        <v>48</v>
      </c>
      <c r="J1225" s="8" t="s">
        <v>271</v>
      </c>
      <c r="K1225" s="8" t="str">
        <f t="shared" si="1015"/>
        <v>211#10</v>
      </c>
    </row>
    <row r="1226" spans="1:11" x14ac:dyDescent="0.2">
      <c r="A1226" s="8">
        <f t="shared" si="1045"/>
        <v>211</v>
      </c>
      <c r="B1226" s="11">
        <v>1219</v>
      </c>
      <c r="C1226" s="8">
        <f t="shared" si="1008"/>
        <v>212</v>
      </c>
      <c r="D1226" s="8" t="s">
        <v>425</v>
      </c>
      <c r="E1226" s="8">
        <f t="shared" ref="E1226:G1226" si="1073">E801</f>
        <v>27</v>
      </c>
      <c r="F1226" s="8" t="s">
        <v>307</v>
      </c>
      <c r="G1226" s="8">
        <f t="shared" si="1073"/>
        <v>3</v>
      </c>
      <c r="H1226" s="8">
        <f t="shared" si="1010"/>
        <v>3</v>
      </c>
      <c r="I1226" s="17">
        <v>48</v>
      </c>
      <c r="J1226" s="8" t="s">
        <v>273</v>
      </c>
      <c r="K1226" s="8" t="str">
        <f t="shared" si="1015"/>
        <v>211#10</v>
      </c>
    </row>
    <row r="1227" spans="1:11" x14ac:dyDescent="0.2">
      <c r="A1227" s="8">
        <f t="shared" si="1045"/>
        <v>211</v>
      </c>
      <c r="B1227" s="11">
        <v>1220</v>
      </c>
      <c r="C1227" s="8">
        <f t="shared" si="1008"/>
        <v>212</v>
      </c>
      <c r="D1227" s="8" t="s">
        <v>425</v>
      </c>
      <c r="E1227" s="8">
        <f t="shared" ref="E1227:G1227" si="1074">E802</f>
        <v>28</v>
      </c>
      <c r="F1227" s="8" t="s">
        <v>308</v>
      </c>
      <c r="G1227" s="8">
        <f t="shared" si="1074"/>
        <v>3</v>
      </c>
      <c r="H1227" s="8">
        <f t="shared" si="1010"/>
        <v>3</v>
      </c>
      <c r="I1227" s="17">
        <v>49</v>
      </c>
      <c r="J1227" s="8" t="s">
        <v>275</v>
      </c>
      <c r="K1227" s="8" t="str">
        <f t="shared" si="1015"/>
        <v>211#10</v>
      </c>
    </row>
    <row r="1228" spans="1:11" x14ac:dyDescent="0.2">
      <c r="A1228" s="8">
        <f t="shared" si="1045"/>
        <v>211</v>
      </c>
      <c r="B1228" s="11">
        <v>1221</v>
      </c>
      <c r="C1228" s="8">
        <f t="shared" si="1008"/>
        <v>212</v>
      </c>
      <c r="D1228" s="8" t="s">
        <v>425</v>
      </c>
      <c r="E1228" s="8">
        <f t="shared" ref="E1228:G1228" si="1075">E803</f>
        <v>29</v>
      </c>
      <c r="F1228" s="8" t="s">
        <v>309</v>
      </c>
      <c r="G1228" s="8">
        <f t="shared" si="1075"/>
        <v>3</v>
      </c>
      <c r="H1228" s="8">
        <f t="shared" si="1010"/>
        <v>3</v>
      </c>
      <c r="I1228" s="17">
        <v>50</v>
      </c>
      <c r="J1228" s="8" t="s">
        <v>277</v>
      </c>
      <c r="K1228" s="8" t="str">
        <f t="shared" si="1015"/>
        <v>211#10</v>
      </c>
    </row>
    <row r="1229" spans="1:11" x14ac:dyDescent="0.2">
      <c r="A1229" s="8">
        <f t="shared" si="1045"/>
        <v>211</v>
      </c>
      <c r="B1229" s="11">
        <v>1222</v>
      </c>
      <c r="C1229" s="8">
        <f t="shared" si="1008"/>
        <v>212</v>
      </c>
      <c r="D1229" s="8" t="s">
        <v>425</v>
      </c>
      <c r="E1229" s="8">
        <f t="shared" ref="E1229:G1229" si="1076">E804</f>
        <v>30</v>
      </c>
      <c r="F1229" s="8" t="s">
        <v>310</v>
      </c>
      <c r="G1229" s="8">
        <f t="shared" si="1076"/>
        <v>3</v>
      </c>
      <c r="H1229" s="8">
        <f t="shared" si="1010"/>
        <v>3</v>
      </c>
      <c r="I1229" s="17" t="s">
        <v>89</v>
      </c>
      <c r="J1229" s="8" t="s">
        <v>89</v>
      </c>
      <c r="K1229" s="8" t="str">
        <f t="shared" si="1015"/>
        <v>211#10</v>
      </c>
    </row>
    <row r="1230" spans="1:11" x14ac:dyDescent="0.2">
      <c r="A1230" s="8">
        <f t="shared" ref="A1230:A1260" si="1077">A1199</f>
        <v>211</v>
      </c>
      <c r="B1230" s="11">
        <v>1223</v>
      </c>
      <c r="C1230" s="8">
        <f t="shared" ref="C1230:C1293" si="1078">C805+100</f>
        <v>213</v>
      </c>
      <c r="D1230" s="8" t="s">
        <v>426</v>
      </c>
      <c r="E1230" s="8">
        <f t="shared" ref="E1230:G1230" si="1079">E805</f>
        <v>0</v>
      </c>
      <c r="F1230" s="8" t="s">
        <v>279</v>
      </c>
      <c r="G1230" s="8">
        <f t="shared" si="1079"/>
        <v>3</v>
      </c>
      <c r="H1230" s="8">
        <f t="shared" ref="H1230:H1293" si="1080">H805+1</f>
        <v>3</v>
      </c>
      <c r="I1230" s="17">
        <v>1</v>
      </c>
      <c r="J1230" s="8" t="s">
        <v>197</v>
      </c>
      <c r="K1230" s="8" t="str">
        <f t="shared" si="1015"/>
        <v>211#10</v>
      </c>
    </row>
    <row r="1231" spans="1:11" x14ac:dyDescent="0.2">
      <c r="A1231" s="8">
        <f t="shared" si="1077"/>
        <v>211</v>
      </c>
      <c r="B1231" s="11">
        <v>1224</v>
      </c>
      <c r="C1231" s="8">
        <f t="shared" si="1078"/>
        <v>213</v>
      </c>
      <c r="D1231" s="8" t="s">
        <v>426</v>
      </c>
      <c r="E1231" s="8">
        <f t="shared" ref="E1231:G1231" si="1081">E806</f>
        <v>1</v>
      </c>
      <c r="F1231" s="8" t="s">
        <v>281</v>
      </c>
      <c r="G1231" s="8">
        <f t="shared" si="1081"/>
        <v>3</v>
      </c>
      <c r="H1231" s="8">
        <f t="shared" si="1080"/>
        <v>3</v>
      </c>
      <c r="I1231" s="17">
        <v>1</v>
      </c>
      <c r="J1231" s="8" t="s">
        <v>224</v>
      </c>
      <c r="K1231" s="8" t="str">
        <f t="shared" si="1015"/>
        <v>211#10</v>
      </c>
    </row>
    <row r="1232" spans="1:11" x14ac:dyDescent="0.2">
      <c r="A1232" s="8">
        <f t="shared" si="1077"/>
        <v>211</v>
      </c>
      <c r="B1232" s="11">
        <v>1225</v>
      </c>
      <c r="C1232" s="8">
        <f t="shared" si="1078"/>
        <v>213</v>
      </c>
      <c r="D1232" s="8" t="s">
        <v>426</v>
      </c>
      <c r="E1232" s="8">
        <f t="shared" ref="E1232:G1232" si="1082">E807</f>
        <v>2</v>
      </c>
      <c r="F1232" s="8" t="s">
        <v>282</v>
      </c>
      <c r="G1232" s="8">
        <f t="shared" si="1082"/>
        <v>3</v>
      </c>
      <c r="H1232" s="8">
        <f t="shared" si="1080"/>
        <v>3</v>
      </c>
      <c r="I1232" s="17">
        <v>1</v>
      </c>
      <c r="J1232" s="8" t="s">
        <v>226</v>
      </c>
      <c r="K1232" s="8" t="str">
        <f t="shared" si="1015"/>
        <v>211#10</v>
      </c>
    </row>
    <row r="1233" spans="1:11" x14ac:dyDescent="0.2">
      <c r="A1233" s="8">
        <f t="shared" si="1077"/>
        <v>211</v>
      </c>
      <c r="B1233" s="11">
        <v>1226</v>
      </c>
      <c r="C1233" s="8">
        <f t="shared" si="1078"/>
        <v>213</v>
      </c>
      <c r="D1233" s="8" t="s">
        <v>426</v>
      </c>
      <c r="E1233" s="8">
        <f t="shared" ref="E1233:G1233" si="1083">E808</f>
        <v>3</v>
      </c>
      <c r="F1233" s="8" t="s">
        <v>283</v>
      </c>
      <c r="G1233" s="8">
        <f t="shared" si="1083"/>
        <v>3</v>
      </c>
      <c r="H1233" s="8">
        <f t="shared" si="1080"/>
        <v>3</v>
      </c>
      <c r="I1233" s="17">
        <v>1</v>
      </c>
      <c r="J1233" s="8" t="s">
        <v>228</v>
      </c>
      <c r="K1233" s="8" t="str">
        <f t="shared" ref="K1233:K1296" si="1084">A1233&amp;RIGHT(K808,3)</f>
        <v>211#10</v>
      </c>
    </row>
    <row r="1234" spans="1:11" x14ac:dyDescent="0.2">
      <c r="A1234" s="8">
        <f t="shared" si="1077"/>
        <v>211</v>
      </c>
      <c r="B1234" s="11">
        <v>1227</v>
      </c>
      <c r="C1234" s="8">
        <f t="shared" si="1078"/>
        <v>213</v>
      </c>
      <c r="D1234" s="8" t="s">
        <v>426</v>
      </c>
      <c r="E1234" s="8">
        <f t="shared" ref="E1234:G1234" si="1085">E809</f>
        <v>4</v>
      </c>
      <c r="F1234" s="8" t="s">
        <v>284</v>
      </c>
      <c r="G1234" s="8">
        <f t="shared" si="1085"/>
        <v>3</v>
      </c>
      <c r="H1234" s="8">
        <f t="shared" si="1080"/>
        <v>3</v>
      </c>
      <c r="I1234" s="17">
        <v>1</v>
      </c>
      <c r="J1234" s="8" t="s">
        <v>230</v>
      </c>
      <c r="K1234" s="8" t="str">
        <f t="shared" si="1084"/>
        <v>211#10</v>
      </c>
    </row>
    <row r="1235" spans="1:11" x14ac:dyDescent="0.2">
      <c r="A1235" s="8">
        <f t="shared" si="1077"/>
        <v>211</v>
      </c>
      <c r="B1235" s="11">
        <v>1228</v>
      </c>
      <c r="C1235" s="8">
        <f t="shared" si="1078"/>
        <v>213</v>
      </c>
      <c r="D1235" s="8" t="s">
        <v>426</v>
      </c>
      <c r="E1235" s="8">
        <f t="shared" ref="E1235:G1235" si="1086">E810</f>
        <v>5</v>
      </c>
      <c r="F1235" s="8" t="s">
        <v>285</v>
      </c>
      <c r="G1235" s="8">
        <f t="shared" si="1086"/>
        <v>3</v>
      </c>
      <c r="H1235" s="8">
        <f t="shared" si="1080"/>
        <v>3</v>
      </c>
      <c r="I1235" s="17">
        <v>1</v>
      </c>
      <c r="J1235" s="8" t="s">
        <v>232</v>
      </c>
      <c r="K1235" s="8" t="str">
        <f t="shared" si="1084"/>
        <v>211#10</v>
      </c>
    </row>
    <row r="1236" spans="1:11" x14ac:dyDescent="0.2">
      <c r="A1236" s="8">
        <f t="shared" si="1077"/>
        <v>211</v>
      </c>
      <c r="B1236" s="11">
        <v>1229</v>
      </c>
      <c r="C1236" s="8">
        <f t="shared" si="1078"/>
        <v>213</v>
      </c>
      <c r="D1236" s="8" t="s">
        <v>426</v>
      </c>
      <c r="E1236" s="8">
        <f t="shared" ref="E1236:G1236" si="1087">E811</f>
        <v>6</v>
      </c>
      <c r="F1236" s="8" t="s">
        <v>286</v>
      </c>
      <c r="G1236" s="8">
        <f t="shared" si="1087"/>
        <v>3</v>
      </c>
      <c r="H1236" s="8">
        <f t="shared" si="1080"/>
        <v>3</v>
      </c>
      <c r="I1236" s="17">
        <v>1</v>
      </c>
      <c r="J1236" s="8" t="s">
        <v>234</v>
      </c>
      <c r="K1236" s="8" t="str">
        <f t="shared" si="1084"/>
        <v>211#10</v>
      </c>
    </row>
    <row r="1237" spans="1:11" x14ac:dyDescent="0.2">
      <c r="A1237" s="8">
        <f t="shared" si="1077"/>
        <v>211</v>
      </c>
      <c r="B1237" s="11">
        <v>1230</v>
      </c>
      <c r="C1237" s="8">
        <f t="shared" si="1078"/>
        <v>213</v>
      </c>
      <c r="D1237" s="8" t="s">
        <v>426</v>
      </c>
      <c r="E1237" s="8">
        <f t="shared" ref="E1237:G1237" si="1088">E812</f>
        <v>7</v>
      </c>
      <c r="F1237" s="8" t="s">
        <v>287</v>
      </c>
      <c r="G1237" s="8">
        <f t="shared" si="1088"/>
        <v>3</v>
      </c>
      <c r="H1237" s="8">
        <f t="shared" si="1080"/>
        <v>3</v>
      </c>
      <c r="I1237" s="17">
        <v>1</v>
      </c>
      <c r="J1237" s="8" t="s">
        <v>236</v>
      </c>
      <c r="K1237" s="8" t="str">
        <f t="shared" si="1084"/>
        <v>211#10</v>
      </c>
    </row>
    <row r="1238" spans="1:11" x14ac:dyDescent="0.2">
      <c r="A1238" s="8">
        <f t="shared" si="1077"/>
        <v>211</v>
      </c>
      <c r="B1238" s="11">
        <v>1231</v>
      </c>
      <c r="C1238" s="8">
        <f t="shared" si="1078"/>
        <v>213</v>
      </c>
      <c r="D1238" s="8" t="s">
        <v>426</v>
      </c>
      <c r="E1238" s="8">
        <f t="shared" ref="E1238:G1238" si="1089">E813</f>
        <v>8</v>
      </c>
      <c r="F1238" s="8" t="s">
        <v>288</v>
      </c>
      <c r="G1238" s="8">
        <f t="shared" si="1089"/>
        <v>3</v>
      </c>
      <c r="H1238" s="8">
        <f t="shared" si="1080"/>
        <v>3</v>
      </c>
      <c r="I1238" s="17">
        <v>1</v>
      </c>
      <c r="J1238" s="8" t="s">
        <v>201</v>
      </c>
      <c r="K1238" s="8" t="str">
        <f t="shared" si="1084"/>
        <v>211#10</v>
      </c>
    </row>
    <row r="1239" spans="1:11" x14ac:dyDescent="0.2">
      <c r="A1239" s="8">
        <f t="shared" si="1077"/>
        <v>211</v>
      </c>
      <c r="B1239" s="11">
        <v>1232</v>
      </c>
      <c r="C1239" s="8">
        <f t="shared" si="1078"/>
        <v>213</v>
      </c>
      <c r="D1239" s="8" t="s">
        <v>426</v>
      </c>
      <c r="E1239" s="8">
        <f t="shared" ref="E1239:G1239" si="1090">E814</f>
        <v>9</v>
      </c>
      <c r="F1239" s="8" t="s">
        <v>289</v>
      </c>
      <c r="G1239" s="8">
        <f t="shared" si="1090"/>
        <v>3</v>
      </c>
      <c r="H1239" s="8">
        <f t="shared" si="1080"/>
        <v>3</v>
      </c>
      <c r="I1239" s="17">
        <v>1</v>
      </c>
      <c r="J1239" s="8" t="s">
        <v>239</v>
      </c>
      <c r="K1239" s="8" t="str">
        <f t="shared" si="1084"/>
        <v>211#10</v>
      </c>
    </row>
    <row r="1240" spans="1:11" x14ac:dyDescent="0.2">
      <c r="A1240" s="8">
        <f t="shared" si="1077"/>
        <v>211</v>
      </c>
      <c r="B1240" s="11">
        <v>1233</v>
      </c>
      <c r="C1240" s="8">
        <f t="shared" si="1078"/>
        <v>213</v>
      </c>
      <c r="D1240" s="8" t="s">
        <v>426</v>
      </c>
      <c r="E1240" s="8">
        <f t="shared" ref="E1240:G1240" si="1091">E815</f>
        <v>10</v>
      </c>
      <c r="F1240" s="8" t="s">
        <v>290</v>
      </c>
      <c r="G1240" s="8">
        <f t="shared" si="1091"/>
        <v>3</v>
      </c>
      <c r="H1240" s="8">
        <f t="shared" si="1080"/>
        <v>3</v>
      </c>
      <c r="I1240" s="17">
        <v>28</v>
      </c>
      <c r="J1240" s="8" t="s">
        <v>241</v>
      </c>
      <c r="K1240" s="8" t="str">
        <f t="shared" si="1084"/>
        <v>211#10</v>
      </c>
    </row>
    <row r="1241" spans="1:11" x14ac:dyDescent="0.2">
      <c r="A1241" s="8">
        <f t="shared" si="1077"/>
        <v>211</v>
      </c>
      <c r="B1241" s="11">
        <v>1234</v>
      </c>
      <c r="C1241" s="8">
        <f t="shared" si="1078"/>
        <v>213</v>
      </c>
      <c r="D1241" s="8" t="s">
        <v>426</v>
      </c>
      <c r="E1241" s="8">
        <f t="shared" ref="E1241:G1241" si="1092">E816</f>
        <v>11</v>
      </c>
      <c r="F1241" s="8" t="s">
        <v>291</v>
      </c>
      <c r="G1241" s="8">
        <f t="shared" si="1092"/>
        <v>3</v>
      </c>
      <c r="H1241" s="8">
        <f t="shared" si="1080"/>
        <v>3</v>
      </c>
      <c r="I1241" s="17">
        <v>28</v>
      </c>
      <c r="J1241" s="8" t="s">
        <v>243</v>
      </c>
      <c r="K1241" s="8" t="str">
        <f t="shared" si="1084"/>
        <v>211#10</v>
      </c>
    </row>
    <row r="1242" spans="1:11" x14ac:dyDescent="0.2">
      <c r="A1242" s="8">
        <f t="shared" si="1077"/>
        <v>211</v>
      </c>
      <c r="B1242" s="11">
        <v>1235</v>
      </c>
      <c r="C1242" s="8">
        <f t="shared" si="1078"/>
        <v>213</v>
      </c>
      <c r="D1242" s="8" t="s">
        <v>426</v>
      </c>
      <c r="E1242" s="8">
        <f t="shared" ref="E1242:G1242" si="1093">E817</f>
        <v>12</v>
      </c>
      <c r="F1242" s="8" t="s">
        <v>292</v>
      </c>
      <c r="G1242" s="8">
        <f t="shared" si="1093"/>
        <v>3</v>
      </c>
      <c r="H1242" s="8">
        <f t="shared" si="1080"/>
        <v>3</v>
      </c>
      <c r="I1242" s="17">
        <v>32</v>
      </c>
      <c r="J1242" s="8" t="s">
        <v>204</v>
      </c>
      <c r="K1242" s="8" t="str">
        <f t="shared" si="1084"/>
        <v>211#10</v>
      </c>
    </row>
    <row r="1243" spans="1:11" x14ac:dyDescent="0.2">
      <c r="A1243" s="8">
        <f t="shared" si="1077"/>
        <v>211</v>
      </c>
      <c r="B1243" s="11">
        <v>1236</v>
      </c>
      <c r="C1243" s="8">
        <f t="shared" si="1078"/>
        <v>213</v>
      </c>
      <c r="D1243" s="8" t="s">
        <v>426</v>
      </c>
      <c r="E1243" s="8">
        <f t="shared" ref="E1243:G1243" si="1094">E818</f>
        <v>13</v>
      </c>
      <c r="F1243" s="8" t="s">
        <v>293</v>
      </c>
      <c r="G1243" s="8">
        <f t="shared" si="1094"/>
        <v>3</v>
      </c>
      <c r="H1243" s="8">
        <f t="shared" si="1080"/>
        <v>3</v>
      </c>
      <c r="I1243" s="17">
        <v>32</v>
      </c>
      <c r="J1243" s="8" t="s">
        <v>246</v>
      </c>
      <c r="K1243" s="8" t="str">
        <f t="shared" si="1084"/>
        <v>211#10</v>
      </c>
    </row>
    <row r="1244" spans="1:11" x14ac:dyDescent="0.2">
      <c r="A1244" s="8">
        <f t="shared" si="1077"/>
        <v>211</v>
      </c>
      <c r="B1244" s="11">
        <v>1237</v>
      </c>
      <c r="C1244" s="8">
        <f t="shared" si="1078"/>
        <v>213</v>
      </c>
      <c r="D1244" s="8" t="s">
        <v>426</v>
      </c>
      <c r="E1244" s="8">
        <f t="shared" ref="E1244:G1244" si="1095">E819</f>
        <v>14</v>
      </c>
      <c r="F1244" s="8" t="s">
        <v>294</v>
      </c>
      <c r="G1244" s="8">
        <f t="shared" si="1095"/>
        <v>3</v>
      </c>
      <c r="H1244" s="8">
        <f t="shared" si="1080"/>
        <v>3</v>
      </c>
      <c r="I1244" s="17">
        <v>32</v>
      </c>
      <c r="J1244" s="8" t="s">
        <v>248</v>
      </c>
      <c r="K1244" s="8" t="str">
        <f t="shared" si="1084"/>
        <v>211#10</v>
      </c>
    </row>
    <row r="1245" spans="1:11" x14ac:dyDescent="0.2">
      <c r="A1245" s="8">
        <f t="shared" si="1077"/>
        <v>211</v>
      </c>
      <c r="B1245" s="11">
        <v>1238</v>
      </c>
      <c r="C1245" s="8">
        <f t="shared" si="1078"/>
        <v>213</v>
      </c>
      <c r="D1245" s="8" t="s">
        <v>426</v>
      </c>
      <c r="E1245" s="8">
        <f t="shared" ref="E1245:G1245" si="1096">E820</f>
        <v>15</v>
      </c>
      <c r="F1245" s="8" t="s">
        <v>295</v>
      </c>
      <c r="G1245" s="8">
        <f t="shared" si="1096"/>
        <v>3</v>
      </c>
      <c r="H1245" s="8">
        <f t="shared" si="1080"/>
        <v>3</v>
      </c>
      <c r="I1245" s="17">
        <v>35</v>
      </c>
      <c r="J1245" s="8" t="s">
        <v>250</v>
      </c>
      <c r="K1245" s="8" t="str">
        <f t="shared" si="1084"/>
        <v>211#10</v>
      </c>
    </row>
    <row r="1246" spans="1:11" x14ac:dyDescent="0.2">
      <c r="A1246" s="8">
        <f t="shared" si="1077"/>
        <v>211</v>
      </c>
      <c r="B1246" s="11">
        <v>1239</v>
      </c>
      <c r="C1246" s="8">
        <f t="shared" si="1078"/>
        <v>213</v>
      </c>
      <c r="D1246" s="8" t="s">
        <v>426</v>
      </c>
      <c r="E1246" s="8">
        <f t="shared" ref="E1246:G1246" si="1097">E821</f>
        <v>16</v>
      </c>
      <c r="F1246" s="8" t="s">
        <v>296</v>
      </c>
      <c r="G1246" s="8">
        <f t="shared" si="1097"/>
        <v>3</v>
      </c>
      <c r="H1246" s="8">
        <f t="shared" si="1080"/>
        <v>3</v>
      </c>
      <c r="I1246" s="17">
        <v>35</v>
      </c>
      <c r="J1246" s="8" t="s">
        <v>252</v>
      </c>
      <c r="K1246" s="8" t="str">
        <f t="shared" si="1084"/>
        <v>211#10</v>
      </c>
    </row>
    <row r="1247" spans="1:11" x14ac:dyDescent="0.2">
      <c r="A1247" s="8">
        <f t="shared" si="1077"/>
        <v>211</v>
      </c>
      <c r="B1247" s="11">
        <v>1240</v>
      </c>
      <c r="C1247" s="8">
        <f t="shared" si="1078"/>
        <v>213</v>
      </c>
      <c r="D1247" s="8" t="s">
        <v>426</v>
      </c>
      <c r="E1247" s="8">
        <f t="shared" ref="E1247:G1247" si="1098">E822</f>
        <v>17</v>
      </c>
      <c r="F1247" s="8" t="s">
        <v>297</v>
      </c>
      <c r="G1247" s="8">
        <f t="shared" si="1098"/>
        <v>3</v>
      </c>
      <c r="H1247" s="8">
        <f t="shared" si="1080"/>
        <v>3</v>
      </c>
      <c r="I1247" s="17">
        <v>36</v>
      </c>
      <c r="J1247" s="8" t="s">
        <v>254</v>
      </c>
      <c r="K1247" s="8" t="str">
        <f t="shared" si="1084"/>
        <v>211#10</v>
      </c>
    </row>
    <row r="1248" spans="1:11" x14ac:dyDescent="0.2">
      <c r="A1248" s="8">
        <f t="shared" si="1077"/>
        <v>211</v>
      </c>
      <c r="B1248" s="11">
        <v>1241</v>
      </c>
      <c r="C1248" s="8">
        <f t="shared" si="1078"/>
        <v>213</v>
      </c>
      <c r="D1248" s="8" t="s">
        <v>426</v>
      </c>
      <c r="E1248" s="8">
        <f t="shared" ref="E1248:G1248" si="1099">E823</f>
        <v>18</v>
      </c>
      <c r="F1248" s="8" t="s">
        <v>298</v>
      </c>
      <c r="G1248" s="8">
        <f t="shared" si="1099"/>
        <v>3</v>
      </c>
      <c r="H1248" s="8">
        <f t="shared" si="1080"/>
        <v>3</v>
      </c>
      <c r="I1248" s="17">
        <v>38</v>
      </c>
      <c r="J1248" s="8" t="s">
        <v>256</v>
      </c>
      <c r="K1248" s="8" t="str">
        <f t="shared" si="1084"/>
        <v>211#10</v>
      </c>
    </row>
    <row r="1249" spans="1:11" x14ac:dyDescent="0.2">
      <c r="A1249" s="8">
        <f t="shared" si="1077"/>
        <v>211</v>
      </c>
      <c r="B1249" s="11">
        <v>1242</v>
      </c>
      <c r="C1249" s="8">
        <f t="shared" si="1078"/>
        <v>213</v>
      </c>
      <c r="D1249" s="8" t="s">
        <v>426</v>
      </c>
      <c r="E1249" s="8">
        <f t="shared" ref="E1249:G1249" si="1100">E824</f>
        <v>19</v>
      </c>
      <c r="F1249" s="8" t="s">
        <v>299</v>
      </c>
      <c r="G1249" s="8">
        <f t="shared" si="1100"/>
        <v>3</v>
      </c>
      <c r="H1249" s="8">
        <f t="shared" si="1080"/>
        <v>3</v>
      </c>
      <c r="I1249" s="17">
        <v>38</v>
      </c>
      <c r="J1249" s="8" t="s">
        <v>258</v>
      </c>
      <c r="K1249" s="8" t="str">
        <f t="shared" si="1084"/>
        <v>211#10</v>
      </c>
    </row>
    <row r="1250" spans="1:11" x14ac:dyDescent="0.2">
      <c r="A1250" s="8">
        <f t="shared" si="1077"/>
        <v>211</v>
      </c>
      <c r="B1250" s="11">
        <v>1243</v>
      </c>
      <c r="C1250" s="8">
        <f t="shared" si="1078"/>
        <v>213</v>
      </c>
      <c r="D1250" s="8" t="s">
        <v>426</v>
      </c>
      <c r="E1250" s="8">
        <f t="shared" ref="E1250:G1250" si="1101">E825</f>
        <v>20</v>
      </c>
      <c r="F1250" s="8" t="s">
        <v>300</v>
      </c>
      <c r="G1250" s="8">
        <f t="shared" si="1101"/>
        <v>3</v>
      </c>
      <c r="H1250" s="8">
        <f t="shared" si="1080"/>
        <v>3</v>
      </c>
      <c r="I1250" s="17">
        <v>40</v>
      </c>
      <c r="J1250" s="8" t="s">
        <v>260</v>
      </c>
      <c r="K1250" s="8" t="str">
        <f t="shared" si="1084"/>
        <v>211#10</v>
      </c>
    </row>
    <row r="1251" spans="1:11" x14ac:dyDescent="0.2">
      <c r="A1251" s="8">
        <f t="shared" si="1077"/>
        <v>211</v>
      </c>
      <c r="B1251" s="11">
        <v>1244</v>
      </c>
      <c r="C1251" s="8">
        <f t="shared" si="1078"/>
        <v>213</v>
      </c>
      <c r="D1251" s="8" t="s">
        <v>426</v>
      </c>
      <c r="E1251" s="8">
        <f t="shared" ref="E1251:G1251" si="1102">E826</f>
        <v>21</v>
      </c>
      <c r="F1251" s="8" t="s">
        <v>301</v>
      </c>
      <c r="G1251" s="8">
        <f t="shared" si="1102"/>
        <v>3</v>
      </c>
      <c r="H1251" s="8">
        <f t="shared" si="1080"/>
        <v>3</v>
      </c>
      <c r="I1251" s="17">
        <v>42</v>
      </c>
      <c r="J1251" s="8" t="s">
        <v>213</v>
      </c>
      <c r="K1251" s="8" t="str">
        <f t="shared" si="1084"/>
        <v>211#10</v>
      </c>
    </row>
    <row r="1252" spans="1:11" x14ac:dyDescent="0.2">
      <c r="A1252" s="8">
        <f t="shared" si="1077"/>
        <v>211</v>
      </c>
      <c r="B1252" s="11">
        <v>1245</v>
      </c>
      <c r="C1252" s="8">
        <f t="shared" si="1078"/>
        <v>213</v>
      </c>
      <c r="D1252" s="8" t="s">
        <v>426</v>
      </c>
      <c r="E1252" s="8">
        <f t="shared" ref="E1252:G1252" si="1103">E827</f>
        <v>22</v>
      </c>
      <c r="F1252" s="8" t="s">
        <v>302</v>
      </c>
      <c r="G1252" s="8">
        <f t="shared" si="1103"/>
        <v>3</v>
      </c>
      <c r="H1252" s="8">
        <f t="shared" si="1080"/>
        <v>3</v>
      </c>
      <c r="I1252" s="17">
        <v>42</v>
      </c>
      <c r="J1252" s="8" t="s">
        <v>263</v>
      </c>
      <c r="K1252" s="8" t="str">
        <f t="shared" si="1084"/>
        <v>211#10</v>
      </c>
    </row>
    <row r="1253" spans="1:11" x14ac:dyDescent="0.2">
      <c r="A1253" s="8">
        <f t="shared" si="1077"/>
        <v>211</v>
      </c>
      <c r="B1253" s="11">
        <v>1246</v>
      </c>
      <c r="C1253" s="8">
        <f t="shared" si="1078"/>
        <v>213</v>
      </c>
      <c r="D1253" s="8" t="s">
        <v>426</v>
      </c>
      <c r="E1253" s="8">
        <f t="shared" ref="E1253:G1253" si="1104">E828</f>
        <v>23</v>
      </c>
      <c r="F1253" s="8" t="s">
        <v>303</v>
      </c>
      <c r="G1253" s="8">
        <f t="shared" si="1104"/>
        <v>3</v>
      </c>
      <c r="H1253" s="8">
        <f t="shared" si="1080"/>
        <v>3</v>
      </c>
      <c r="I1253" s="17">
        <v>44</v>
      </c>
      <c r="J1253" s="8" t="s">
        <v>265</v>
      </c>
      <c r="K1253" s="8" t="str">
        <f t="shared" si="1084"/>
        <v>211#10</v>
      </c>
    </row>
    <row r="1254" spans="1:11" x14ac:dyDescent="0.2">
      <c r="A1254" s="8">
        <f t="shared" si="1077"/>
        <v>211</v>
      </c>
      <c r="B1254" s="11">
        <v>1247</v>
      </c>
      <c r="C1254" s="8">
        <f t="shared" si="1078"/>
        <v>213</v>
      </c>
      <c r="D1254" s="8" t="s">
        <v>426</v>
      </c>
      <c r="E1254" s="8">
        <f t="shared" ref="E1254:G1254" si="1105">E829</f>
        <v>24</v>
      </c>
      <c r="F1254" s="8" t="s">
        <v>304</v>
      </c>
      <c r="G1254" s="8">
        <f t="shared" si="1105"/>
        <v>3</v>
      </c>
      <c r="H1254" s="8">
        <f t="shared" si="1080"/>
        <v>3</v>
      </c>
      <c r="I1254" s="17">
        <v>46</v>
      </c>
      <c r="J1254" s="8" t="s">
        <v>267</v>
      </c>
      <c r="K1254" s="8" t="str">
        <f t="shared" si="1084"/>
        <v>211#10</v>
      </c>
    </row>
    <row r="1255" spans="1:11" x14ac:dyDescent="0.2">
      <c r="A1255" s="8">
        <f t="shared" si="1077"/>
        <v>211</v>
      </c>
      <c r="B1255" s="11">
        <v>1248</v>
      </c>
      <c r="C1255" s="8">
        <f t="shared" si="1078"/>
        <v>213</v>
      </c>
      <c r="D1255" s="8" t="s">
        <v>426</v>
      </c>
      <c r="E1255" s="8">
        <f t="shared" ref="E1255:G1255" si="1106">E830</f>
        <v>25</v>
      </c>
      <c r="F1255" s="8" t="s">
        <v>305</v>
      </c>
      <c r="G1255" s="8">
        <f t="shared" si="1106"/>
        <v>3</v>
      </c>
      <c r="H1255" s="8">
        <f t="shared" si="1080"/>
        <v>3</v>
      </c>
      <c r="I1255" s="17">
        <v>46</v>
      </c>
      <c r="J1255" s="8" t="s">
        <v>269</v>
      </c>
      <c r="K1255" s="8" t="str">
        <f t="shared" si="1084"/>
        <v>211#10</v>
      </c>
    </row>
    <row r="1256" spans="1:11" x14ac:dyDescent="0.2">
      <c r="A1256" s="8">
        <f t="shared" si="1077"/>
        <v>211</v>
      </c>
      <c r="B1256" s="11">
        <v>1249</v>
      </c>
      <c r="C1256" s="8">
        <f t="shared" si="1078"/>
        <v>213</v>
      </c>
      <c r="D1256" s="8" t="s">
        <v>426</v>
      </c>
      <c r="E1256" s="8">
        <f t="shared" ref="E1256:G1256" si="1107">E831</f>
        <v>26</v>
      </c>
      <c r="F1256" s="8" t="s">
        <v>306</v>
      </c>
      <c r="G1256" s="8">
        <f t="shared" si="1107"/>
        <v>3</v>
      </c>
      <c r="H1256" s="8">
        <f t="shared" si="1080"/>
        <v>3</v>
      </c>
      <c r="I1256" s="17">
        <v>48</v>
      </c>
      <c r="J1256" s="8" t="s">
        <v>271</v>
      </c>
      <c r="K1256" s="8" t="str">
        <f t="shared" si="1084"/>
        <v>211#10</v>
      </c>
    </row>
    <row r="1257" spans="1:11" x14ac:dyDescent="0.2">
      <c r="A1257" s="8">
        <f t="shared" si="1077"/>
        <v>211</v>
      </c>
      <c r="B1257" s="11">
        <v>1250</v>
      </c>
      <c r="C1257" s="8">
        <f t="shared" si="1078"/>
        <v>213</v>
      </c>
      <c r="D1257" s="8" t="s">
        <v>426</v>
      </c>
      <c r="E1257" s="8">
        <f t="shared" ref="E1257:G1257" si="1108">E832</f>
        <v>27</v>
      </c>
      <c r="F1257" s="8" t="s">
        <v>307</v>
      </c>
      <c r="G1257" s="8">
        <f t="shared" si="1108"/>
        <v>3</v>
      </c>
      <c r="H1257" s="8">
        <f t="shared" si="1080"/>
        <v>3</v>
      </c>
      <c r="I1257" s="17">
        <v>48</v>
      </c>
      <c r="J1257" s="8" t="s">
        <v>273</v>
      </c>
      <c r="K1257" s="8" t="str">
        <f t="shared" si="1084"/>
        <v>211#10</v>
      </c>
    </row>
    <row r="1258" spans="1:11" x14ac:dyDescent="0.2">
      <c r="A1258" s="8">
        <f t="shared" si="1077"/>
        <v>211</v>
      </c>
      <c r="B1258" s="11">
        <v>1251</v>
      </c>
      <c r="C1258" s="8">
        <f t="shared" si="1078"/>
        <v>213</v>
      </c>
      <c r="D1258" s="8" t="s">
        <v>426</v>
      </c>
      <c r="E1258" s="8">
        <f t="shared" ref="E1258:G1258" si="1109">E833</f>
        <v>28</v>
      </c>
      <c r="F1258" s="8" t="s">
        <v>308</v>
      </c>
      <c r="G1258" s="8">
        <f t="shared" si="1109"/>
        <v>3</v>
      </c>
      <c r="H1258" s="8">
        <f t="shared" si="1080"/>
        <v>3</v>
      </c>
      <c r="I1258" s="17">
        <v>49</v>
      </c>
      <c r="J1258" s="8" t="s">
        <v>275</v>
      </c>
      <c r="K1258" s="8" t="str">
        <f t="shared" si="1084"/>
        <v>211#10</v>
      </c>
    </row>
    <row r="1259" spans="1:11" x14ac:dyDescent="0.2">
      <c r="A1259" s="8">
        <f t="shared" si="1077"/>
        <v>211</v>
      </c>
      <c r="B1259" s="11">
        <v>1252</v>
      </c>
      <c r="C1259" s="8">
        <f t="shared" si="1078"/>
        <v>213</v>
      </c>
      <c r="D1259" s="8" t="s">
        <v>426</v>
      </c>
      <c r="E1259" s="8">
        <f t="shared" ref="E1259:G1259" si="1110">E834</f>
        <v>29</v>
      </c>
      <c r="F1259" s="8" t="s">
        <v>309</v>
      </c>
      <c r="G1259" s="8">
        <f t="shared" si="1110"/>
        <v>3</v>
      </c>
      <c r="H1259" s="8">
        <f t="shared" si="1080"/>
        <v>3</v>
      </c>
      <c r="I1259" s="17">
        <v>50</v>
      </c>
      <c r="J1259" s="8" t="s">
        <v>277</v>
      </c>
      <c r="K1259" s="8" t="str">
        <f t="shared" si="1084"/>
        <v>211#10</v>
      </c>
    </row>
    <row r="1260" spans="1:11" x14ac:dyDescent="0.2">
      <c r="A1260" s="8">
        <f t="shared" si="1077"/>
        <v>211</v>
      </c>
      <c r="B1260" s="11">
        <v>1253</v>
      </c>
      <c r="C1260" s="8">
        <f t="shared" si="1078"/>
        <v>213</v>
      </c>
      <c r="D1260" s="8" t="s">
        <v>426</v>
      </c>
      <c r="E1260" s="8">
        <f t="shared" ref="E1260:G1260" si="1111">E835</f>
        <v>30</v>
      </c>
      <c r="F1260" s="8" t="s">
        <v>310</v>
      </c>
      <c r="G1260" s="8">
        <f t="shared" si="1111"/>
        <v>3</v>
      </c>
      <c r="H1260" s="8">
        <f t="shared" si="1080"/>
        <v>3</v>
      </c>
      <c r="I1260" s="17" t="s">
        <v>89</v>
      </c>
      <c r="J1260" s="8" t="s">
        <v>89</v>
      </c>
      <c r="K1260" s="8" t="str">
        <f t="shared" si="1084"/>
        <v>211#10</v>
      </c>
    </row>
    <row r="1261" spans="1:11" x14ac:dyDescent="0.2">
      <c r="A1261" s="8">
        <f t="shared" ref="A1261:A1271" si="1112">C1199</f>
        <v>212</v>
      </c>
      <c r="B1261" s="11">
        <v>1254</v>
      </c>
      <c r="C1261" s="8">
        <f t="shared" si="1078"/>
        <v>214</v>
      </c>
      <c r="D1261" s="12" t="s">
        <v>345</v>
      </c>
      <c r="E1261" s="8">
        <f t="shared" ref="E1261:G1261" si="1113">E836</f>
        <v>0</v>
      </c>
      <c r="F1261" s="8" t="s">
        <v>346</v>
      </c>
      <c r="G1261" s="8">
        <f t="shared" si="1113"/>
        <v>3</v>
      </c>
      <c r="H1261" s="8">
        <f t="shared" si="1080"/>
        <v>3</v>
      </c>
      <c r="I1261" s="17">
        <v>1</v>
      </c>
      <c r="J1261" s="8" t="s">
        <v>211</v>
      </c>
      <c r="K1261" s="8" t="str">
        <f t="shared" si="1084"/>
        <v>212#10</v>
      </c>
    </row>
    <row r="1262" spans="1:11" x14ac:dyDescent="0.2">
      <c r="A1262" s="8">
        <f t="shared" si="1112"/>
        <v>212</v>
      </c>
      <c r="B1262" s="11">
        <v>1255</v>
      </c>
      <c r="C1262" s="8">
        <f t="shared" si="1078"/>
        <v>214</v>
      </c>
      <c r="D1262" s="12" t="s">
        <v>345</v>
      </c>
      <c r="E1262" s="8">
        <f t="shared" ref="E1262:G1262" si="1114">E837</f>
        <v>1</v>
      </c>
      <c r="F1262" s="8" t="s">
        <v>347</v>
      </c>
      <c r="G1262" s="8">
        <f t="shared" si="1114"/>
        <v>3</v>
      </c>
      <c r="H1262" s="8">
        <f t="shared" si="1080"/>
        <v>3</v>
      </c>
      <c r="I1262" s="17">
        <v>1</v>
      </c>
      <c r="J1262" s="8" t="s">
        <v>315</v>
      </c>
      <c r="K1262" s="8" t="str">
        <f t="shared" si="1084"/>
        <v>212#10</v>
      </c>
    </row>
    <row r="1263" spans="1:11" x14ac:dyDescent="0.2">
      <c r="A1263" s="8">
        <f t="shared" si="1112"/>
        <v>212</v>
      </c>
      <c r="B1263" s="11">
        <v>1256</v>
      </c>
      <c r="C1263" s="8">
        <f t="shared" si="1078"/>
        <v>214</v>
      </c>
      <c r="D1263" s="12" t="s">
        <v>345</v>
      </c>
      <c r="E1263" s="8">
        <f t="shared" ref="E1263:G1263" si="1115">E838</f>
        <v>2</v>
      </c>
      <c r="F1263" s="8" t="s">
        <v>348</v>
      </c>
      <c r="G1263" s="8">
        <f t="shared" si="1115"/>
        <v>3</v>
      </c>
      <c r="H1263" s="8">
        <f t="shared" si="1080"/>
        <v>3</v>
      </c>
      <c r="I1263" s="17">
        <v>1</v>
      </c>
      <c r="J1263" s="8" t="s">
        <v>275</v>
      </c>
      <c r="K1263" s="8" t="str">
        <f t="shared" si="1084"/>
        <v>212#10</v>
      </c>
    </row>
    <row r="1264" spans="1:11" x14ac:dyDescent="0.2">
      <c r="A1264" s="8">
        <f t="shared" si="1112"/>
        <v>212</v>
      </c>
      <c r="B1264" s="11">
        <v>1257</v>
      </c>
      <c r="C1264" s="8">
        <f t="shared" si="1078"/>
        <v>214</v>
      </c>
      <c r="D1264" s="12" t="s">
        <v>345</v>
      </c>
      <c r="E1264" s="8">
        <f t="shared" ref="E1264:G1264" si="1116">E839</f>
        <v>3</v>
      </c>
      <c r="F1264" s="8" t="s">
        <v>349</v>
      </c>
      <c r="G1264" s="8">
        <f t="shared" si="1116"/>
        <v>3</v>
      </c>
      <c r="H1264" s="8">
        <f t="shared" si="1080"/>
        <v>3</v>
      </c>
      <c r="I1264" s="17">
        <v>1</v>
      </c>
      <c r="J1264" s="8" t="s">
        <v>318</v>
      </c>
      <c r="K1264" s="8" t="str">
        <f t="shared" si="1084"/>
        <v>212#10</v>
      </c>
    </row>
    <row r="1265" spans="1:11" x14ac:dyDescent="0.2">
      <c r="A1265" s="8">
        <f t="shared" si="1112"/>
        <v>212</v>
      </c>
      <c r="B1265" s="11">
        <v>1258</v>
      </c>
      <c r="C1265" s="8">
        <f t="shared" si="1078"/>
        <v>214</v>
      </c>
      <c r="D1265" s="12" t="s">
        <v>345</v>
      </c>
      <c r="E1265" s="8">
        <f t="shared" ref="E1265:G1265" si="1117">E840</f>
        <v>4</v>
      </c>
      <c r="F1265" s="8" t="s">
        <v>350</v>
      </c>
      <c r="G1265" s="8">
        <f t="shared" si="1117"/>
        <v>3</v>
      </c>
      <c r="H1265" s="8">
        <f t="shared" si="1080"/>
        <v>3</v>
      </c>
      <c r="I1265" s="17">
        <v>1</v>
      </c>
      <c r="J1265" s="8" t="s">
        <v>320</v>
      </c>
      <c r="K1265" s="8" t="str">
        <f t="shared" si="1084"/>
        <v>212#10</v>
      </c>
    </row>
    <row r="1266" spans="1:11" x14ac:dyDescent="0.2">
      <c r="A1266" s="8">
        <f t="shared" si="1112"/>
        <v>212</v>
      </c>
      <c r="B1266" s="11">
        <v>1259</v>
      </c>
      <c r="C1266" s="8">
        <f t="shared" si="1078"/>
        <v>214</v>
      </c>
      <c r="D1266" s="12" t="s">
        <v>345</v>
      </c>
      <c r="E1266" s="8">
        <f t="shared" ref="E1266:G1266" si="1118">E841</f>
        <v>5</v>
      </c>
      <c r="F1266" s="8" t="s">
        <v>351</v>
      </c>
      <c r="G1266" s="8">
        <f t="shared" si="1118"/>
        <v>3</v>
      </c>
      <c r="H1266" s="8">
        <f t="shared" si="1080"/>
        <v>3</v>
      </c>
      <c r="I1266" s="17">
        <v>1</v>
      </c>
      <c r="J1266" s="8" t="s">
        <v>322</v>
      </c>
      <c r="K1266" s="8" t="str">
        <f t="shared" si="1084"/>
        <v>212#10</v>
      </c>
    </row>
    <row r="1267" spans="1:11" x14ac:dyDescent="0.2">
      <c r="A1267" s="8">
        <f t="shared" si="1112"/>
        <v>212</v>
      </c>
      <c r="B1267" s="11">
        <v>1260</v>
      </c>
      <c r="C1267" s="8">
        <f t="shared" si="1078"/>
        <v>214</v>
      </c>
      <c r="D1267" s="12" t="s">
        <v>345</v>
      </c>
      <c r="E1267" s="8">
        <f t="shared" ref="E1267:G1267" si="1119">E842</f>
        <v>6</v>
      </c>
      <c r="F1267" s="8" t="s">
        <v>352</v>
      </c>
      <c r="G1267" s="8">
        <f t="shared" si="1119"/>
        <v>3</v>
      </c>
      <c r="H1267" s="8">
        <f t="shared" si="1080"/>
        <v>3</v>
      </c>
      <c r="I1267" s="17">
        <v>1</v>
      </c>
      <c r="J1267" s="8" t="s">
        <v>324</v>
      </c>
      <c r="K1267" s="8" t="str">
        <f t="shared" si="1084"/>
        <v>212#10</v>
      </c>
    </row>
    <row r="1268" spans="1:11" x14ac:dyDescent="0.2">
      <c r="A1268" s="8">
        <f t="shared" si="1112"/>
        <v>212</v>
      </c>
      <c r="B1268" s="11">
        <v>1261</v>
      </c>
      <c r="C1268" s="8">
        <f t="shared" si="1078"/>
        <v>214</v>
      </c>
      <c r="D1268" s="12" t="s">
        <v>345</v>
      </c>
      <c r="E1268" s="8">
        <f t="shared" ref="E1268:G1268" si="1120">E843</f>
        <v>7</v>
      </c>
      <c r="F1268" s="8" t="s">
        <v>353</v>
      </c>
      <c r="G1268" s="8">
        <f t="shared" si="1120"/>
        <v>3</v>
      </c>
      <c r="H1268" s="8">
        <f t="shared" si="1080"/>
        <v>3</v>
      </c>
      <c r="I1268" s="17">
        <v>1</v>
      </c>
      <c r="J1268" s="8" t="s">
        <v>326</v>
      </c>
      <c r="K1268" s="8" t="str">
        <f t="shared" si="1084"/>
        <v>212#10</v>
      </c>
    </row>
    <row r="1269" spans="1:11" x14ac:dyDescent="0.2">
      <c r="A1269" s="8">
        <f t="shared" si="1112"/>
        <v>212</v>
      </c>
      <c r="B1269" s="11">
        <v>1262</v>
      </c>
      <c r="C1269" s="8">
        <f t="shared" si="1078"/>
        <v>214</v>
      </c>
      <c r="D1269" s="12" t="s">
        <v>345</v>
      </c>
      <c r="E1269" s="8">
        <f t="shared" ref="E1269:G1269" si="1121">E844</f>
        <v>8</v>
      </c>
      <c r="F1269" s="8" t="s">
        <v>354</v>
      </c>
      <c r="G1269" s="8">
        <f t="shared" si="1121"/>
        <v>3</v>
      </c>
      <c r="H1269" s="8">
        <f t="shared" si="1080"/>
        <v>3</v>
      </c>
      <c r="I1269" s="17">
        <v>1</v>
      </c>
      <c r="J1269" s="8" t="s">
        <v>328</v>
      </c>
      <c r="K1269" s="8" t="str">
        <f t="shared" si="1084"/>
        <v>212#10</v>
      </c>
    </row>
    <row r="1270" spans="1:11" x14ac:dyDescent="0.2">
      <c r="A1270" s="8">
        <f t="shared" si="1112"/>
        <v>212</v>
      </c>
      <c r="B1270" s="11">
        <v>1263</v>
      </c>
      <c r="C1270" s="8">
        <f t="shared" si="1078"/>
        <v>214</v>
      </c>
      <c r="D1270" s="12" t="s">
        <v>345</v>
      </c>
      <c r="E1270" s="8">
        <f t="shared" ref="E1270:G1270" si="1122">E845</f>
        <v>9</v>
      </c>
      <c r="F1270" s="8" t="s">
        <v>355</v>
      </c>
      <c r="G1270" s="8">
        <f t="shared" si="1122"/>
        <v>3</v>
      </c>
      <c r="H1270" s="8">
        <f t="shared" si="1080"/>
        <v>3</v>
      </c>
      <c r="I1270" s="17">
        <v>1</v>
      </c>
      <c r="J1270" s="8" t="s">
        <v>330</v>
      </c>
      <c r="K1270" s="8" t="str">
        <f t="shared" si="1084"/>
        <v>212#10</v>
      </c>
    </row>
    <row r="1271" spans="1:11" x14ac:dyDescent="0.2">
      <c r="A1271" s="8">
        <f t="shared" si="1112"/>
        <v>212</v>
      </c>
      <c r="B1271" s="11">
        <v>1264</v>
      </c>
      <c r="C1271" s="8">
        <f t="shared" si="1078"/>
        <v>214</v>
      </c>
      <c r="D1271" s="12" t="s">
        <v>345</v>
      </c>
      <c r="E1271" s="8">
        <f t="shared" ref="E1271:G1271" si="1123">E846</f>
        <v>10</v>
      </c>
      <c r="F1271" s="8" t="s">
        <v>356</v>
      </c>
      <c r="G1271" s="8">
        <f t="shared" si="1123"/>
        <v>3</v>
      </c>
      <c r="H1271" s="8">
        <f t="shared" si="1080"/>
        <v>3</v>
      </c>
      <c r="I1271" s="17" t="s">
        <v>89</v>
      </c>
      <c r="J1271" s="8" t="s">
        <v>89</v>
      </c>
      <c r="K1271" s="8" t="str">
        <f t="shared" si="1084"/>
        <v>212#10</v>
      </c>
    </row>
    <row r="1272" spans="1:11" x14ac:dyDescent="0.2">
      <c r="A1272" s="8">
        <f t="shared" ref="A1272:A1282" si="1124">C1230</f>
        <v>213</v>
      </c>
      <c r="B1272" s="11">
        <v>1265</v>
      </c>
      <c r="C1272" s="8">
        <f t="shared" si="1078"/>
        <v>215</v>
      </c>
      <c r="D1272" s="12" t="s">
        <v>357</v>
      </c>
      <c r="E1272" s="8">
        <f t="shared" ref="E1272:G1272" si="1125">E847</f>
        <v>0</v>
      </c>
      <c r="F1272" s="8" t="s">
        <v>358</v>
      </c>
      <c r="G1272" s="8">
        <f t="shared" si="1125"/>
        <v>3</v>
      </c>
      <c r="H1272" s="8">
        <f t="shared" si="1080"/>
        <v>3</v>
      </c>
      <c r="I1272" s="17">
        <v>1</v>
      </c>
      <c r="J1272" s="8" t="s">
        <v>211</v>
      </c>
      <c r="K1272" s="8" t="str">
        <f t="shared" si="1084"/>
        <v>213#10</v>
      </c>
    </row>
    <row r="1273" spans="1:11" x14ac:dyDescent="0.2">
      <c r="A1273" s="8">
        <f t="shared" si="1124"/>
        <v>213</v>
      </c>
      <c r="B1273" s="11">
        <v>1266</v>
      </c>
      <c r="C1273" s="8">
        <f t="shared" si="1078"/>
        <v>215</v>
      </c>
      <c r="D1273" s="12" t="s">
        <v>357</v>
      </c>
      <c r="E1273" s="8">
        <f t="shared" ref="E1273:G1273" si="1126">E848</f>
        <v>1</v>
      </c>
      <c r="F1273" s="8" t="s">
        <v>359</v>
      </c>
      <c r="G1273" s="8">
        <f t="shared" si="1126"/>
        <v>3</v>
      </c>
      <c r="H1273" s="8">
        <f t="shared" si="1080"/>
        <v>3</v>
      </c>
      <c r="I1273" s="17">
        <v>1</v>
      </c>
      <c r="J1273" s="8" t="s">
        <v>315</v>
      </c>
      <c r="K1273" s="8" t="str">
        <f t="shared" si="1084"/>
        <v>213#10</v>
      </c>
    </row>
    <row r="1274" spans="1:11" x14ac:dyDescent="0.2">
      <c r="A1274" s="8">
        <f t="shared" si="1124"/>
        <v>213</v>
      </c>
      <c r="B1274" s="11">
        <v>1267</v>
      </c>
      <c r="C1274" s="8">
        <f t="shared" si="1078"/>
        <v>215</v>
      </c>
      <c r="D1274" s="12" t="s">
        <v>357</v>
      </c>
      <c r="E1274" s="8">
        <f t="shared" ref="E1274:G1274" si="1127">E849</f>
        <v>2</v>
      </c>
      <c r="F1274" s="8" t="s">
        <v>360</v>
      </c>
      <c r="G1274" s="8">
        <f t="shared" si="1127"/>
        <v>3</v>
      </c>
      <c r="H1274" s="8">
        <f t="shared" si="1080"/>
        <v>3</v>
      </c>
      <c r="I1274" s="17">
        <v>1</v>
      </c>
      <c r="J1274" s="8" t="s">
        <v>275</v>
      </c>
      <c r="K1274" s="8" t="str">
        <f t="shared" si="1084"/>
        <v>213#10</v>
      </c>
    </row>
    <row r="1275" spans="1:11" x14ac:dyDescent="0.2">
      <c r="A1275" s="8">
        <f t="shared" si="1124"/>
        <v>213</v>
      </c>
      <c r="B1275" s="11">
        <v>1268</v>
      </c>
      <c r="C1275" s="8">
        <f t="shared" si="1078"/>
        <v>215</v>
      </c>
      <c r="D1275" s="12" t="s">
        <v>357</v>
      </c>
      <c r="E1275" s="8">
        <f t="shared" ref="E1275:G1275" si="1128">E850</f>
        <v>3</v>
      </c>
      <c r="F1275" s="8" t="s">
        <v>361</v>
      </c>
      <c r="G1275" s="8">
        <f t="shared" si="1128"/>
        <v>3</v>
      </c>
      <c r="H1275" s="8">
        <f t="shared" si="1080"/>
        <v>3</v>
      </c>
      <c r="I1275" s="17">
        <v>1</v>
      </c>
      <c r="J1275" s="8" t="s">
        <v>318</v>
      </c>
      <c r="K1275" s="8" t="str">
        <f t="shared" si="1084"/>
        <v>213#10</v>
      </c>
    </row>
    <row r="1276" spans="1:11" x14ac:dyDescent="0.2">
      <c r="A1276" s="8">
        <f t="shared" si="1124"/>
        <v>213</v>
      </c>
      <c r="B1276" s="11">
        <v>1269</v>
      </c>
      <c r="C1276" s="8">
        <f t="shared" si="1078"/>
        <v>215</v>
      </c>
      <c r="D1276" s="12" t="s">
        <v>357</v>
      </c>
      <c r="E1276" s="8">
        <f t="shared" ref="E1276:G1276" si="1129">E851</f>
        <v>4</v>
      </c>
      <c r="F1276" s="8" t="s">
        <v>362</v>
      </c>
      <c r="G1276" s="8">
        <f t="shared" si="1129"/>
        <v>3</v>
      </c>
      <c r="H1276" s="8">
        <f t="shared" si="1080"/>
        <v>3</v>
      </c>
      <c r="I1276" s="17">
        <v>1</v>
      </c>
      <c r="J1276" s="8" t="s">
        <v>320</v>
      </c>
      <c r="K1276" s="8" t="str">
        <f t="shared" si="1084"/>
        <v>213#10</v>
      </c>
    </row>
    <row r="1277" spans="1:11" x14ac:dyDescent="0.2">
      <c r="A1277" s="8">
        <f t="shared" si="1124"/>
        <v>213</v>
      </c>
      <c r="B1277" s="11">
        <v>1270</v>
      </c>
      <c r="C1277" s="8">
        <f t="shared" si="1078"/>
        <v>215</v>
      </c>
      <c r="D1277" s="12" t="s">
        <v>357</v>
      </c>
      <c r="E1277" s="8">
        <f t="shared" ref="E1277:G1277" si="1130">E852</f>
        <v>5</v>
      </c>
      <c r="F1277" s="8" t="s">
        <v>363</v>
      </c>
      <c r="G1277" s="8">
        <f t="shared" si="1130"/>
        <v>3</v>
      </c>
      <c r="H1277" s="8">
        <f t="shared" si="1080"/>
        <v>3</v>
      </c>
      <c r="I1277" s="17">
        <v>1</v>
      </c>
      <c r="J1277" s="8" t="s">
        <v>322</v>
      </c>
      <c r="K1277" s="8" t="str">
        <f t="shared" si="1084"/>
        <v>213#10</v>
      </c>
    </row>
    <row r="1278" spans="1:11" x14ac:dyDescent="0.2">
      <c r="A1278" s="8">
        <f t="shared" si="1124"/>
        <v>213</v>
      </c>
      <c r="B1278" s="11">
        <v>1271</v>
      </c>
      <c r="C1278" s="8">
        <f t="shared" si="1078"/>
        <v>215</v>
      </c>
      <c r="D1278" s="12" t="s">
        <v>357</v>
      </c>
      <c r="E1278" s="8">
        <f t="shared" ref="E1278:G1278" si="1131">E853</f>
        <v>6</v>
      </c>
      <c r="F1278" s="8" t="s">
        <v>364</v>
      </c>
      <c r="G1278" s="8">
        <f t="shared" si="1131"/>
        <v>3</v>
      </c>
      <c r="H1278" s="8">
        <f t="shared" si="1080"/>
        <v>3</v>
      </c>
      <c r="I1278" s="17">
        <v>1</v>
      </c>
      <c r="J1278" s="8" t="s">
        <v>324</v>
      </c>
      <c r="K1278" s="8" t="str">
        <f t="shared" si="1084"/>
        <v>213#10</v>
      </c>
    </row>
    <row r="1279" spans="1:11" x14ac:dyDescent="0.2">
      <c r="A1279" s="8">
        <f t="shared" si="1124"/>
        <v>213</v>
      </c>
      <c r="B1279" s="11">
        <v>1272</v>
      </c>
      <c r="C1279" s="8">
        <f t="shared" si="1078"/>
        <v>215</v>
      </c>
      <c r="D1279" s="12" t="s">
        <v>357</v>
      </c>
      <c r="E1279" s="8">
        <f t="shared" ref="E1279:G1279" si="1132">E854</f>
        <v>7</v>
      </c>
      <c r="F1279" s="8" t="s">
        <v>365</v>
      </c>
      <c r="G1279" s="8">
        <f t="shared" si="1132"/>
        <v>3</v>
      </c>
      <c r="H1279" s="8">
        <f t="shared" si="1080"/>
        <v>3</v>
      </c>
      <c r="I1279" s="17">
        <v>1</v>
      </c>
      <c r="J1279" s="8" t="s">
        <v>326</v>
      </c>
      <c r="K1279" s="8" t="str">
        <f t="shared" si="1084"/>
        <v>213#10</v>
      </c>
    </row>
    <row r="1280" spans="1:11" x14ac:dyDescent="0.2">
      <c r="A1280" s="8">
        <f t="shared" si="1124"/>
        <v>213</v>
      </c>
      <c r="B1280" s="11">
        <v>1273</v>
      </c>
      <c r="C1280" s="8">
        <f t="shared" si="1078"/>
        <v>215</v>
      </c>
      <c r="D1280" s="12" t="s">
        <v>357</v>
      </c>
      <c r="E1280" s="8">
        <f t="shared" ref="E1280:G1280" si="1133">E855</f>
        <v>8</v>
      </c>
      <c r="F1280" s="8" t="s">
        <v>366</v>
      </c>
      <c r="G1280" s="8">
        <f t="shared" si="1133"/>
        <v>3</v>
      </c>
      <c r="H1280" s="8">
        <f t="shared" si="1080"/>
        <v>3</v>
      </c>
      <c r="I1280" s="17">
        <v>1</v>
      </c>
      <c r="J1280" s="8" t="s">
        <v>328</v>
      </c>
      <c r="K1280" s="8" t="str">
        <f t="shared" si="1084"/>
        <v>213#10</v>
      </c>
    </row>
    <row r="1281" spans="1:11" x14ac:dyDescent="0.2">
      <c r="A1281" s="8">
        <f t="shared" si="1124"/>
        <v>213</v>
      </c>
      <c r="B1281" s="11">
        <v>1274</v>
      </c>
      <c r="C1281" s="8">
        <f t="shared" si="1078"/>
        <v>215</v>
      </c>
      <c r="D1281" s="12" t="s">
        <v>357</v>
      </c>
      <c r="E1281" s="8">
        <f t="shared" ref="E1281:G1281" si="1134">E856</f>
        <v>9</v>
      </c>
      <c r="F1281" s="8" t="s">
        <v>367</v>
      </c>
      <c r="G1281" s="8">
        <f t="shared" si="1134"/>
        <v>3</v>
      </c>
      <c r="H1281" s="8">
        <f t="shared" si="1080"/>
        <v>3</v>
      </c>
      <c r="I1281" s="17">
        <v>1</v>
      </c>
      <c r="J1281" s="8" t="s">
        <v>330</v>
      </c>
      <c r="K1281" s="8" t="str">
        <f t="shared" si="1084"/>
        <v>213#10</v>
      </c>
    </row>
    <row r="1282" spans="1:11" x14ac:dyDescent="0.2">
      <c r="A1282" s="8">
        <f t="shared" si="1124"/>
        <v>213</v>
      </c>
      <c r="B1282" s="11">
        <v>1275</v>
      </c>
      <c r="C1282" s="8">
        <f t="shared" si="1078"/>
        <v>215</v>
      </c>
      <c r="D1282" s="12" t="s">
        <v>357</v>
      </c>
      <c r="E1282" s="8">
        <f t="shared" ref="E1282:G1282" si="1135">E857</f>
        <v>10</v>
      </c>
      <c r="F1282" s="8" t="s">
        <v>368</v>
      </c>
      <c r="G1282" s="8">
        <f t="shared" si="1135"/>
        <v>3</v>
      </c>
      <c r="H1282" s="8">
        <f t="shared" si="1080"/>
        <v>3</v>
      </c>
      <c r="I1282" s="17" t="s">
        <v>89</v>
      </c>
      <c r="J1282" s="8" t="s">
        <v>89</v>
      </c>
      <c r="K1282" s="8" t="str">
        <f t="shared" si="1084"/>
        <v>213#10</v>
      </c>
    </row>
    <row r="1283" spans="1:11" x14ac:dyDescent="0.2">
      <c r="B1283" s="11">
        <v>1276</v>
      </c>
      <c r="C1283" s="8">
        <f t="shared" si="1078"/>
        <v>301</v>
      </c>
      <c r="D1283" s="8" t="s">
        <v>415</v>
      </c>
      <c r="E1283" s="8">
        <f t="shared" ref="E1283:G1283" si="1136">E858</f>
        <v>0</v>
      </c>
      <c r="F1283" s="8" t="s">
        <v>28</v>
      </c>
      <c r="G1283" s="8">
        <f t="shared" si="1136"/>
        <v>1</v>
      </c>
      <c r="H1283" s="8">
        <f t="shared" si="1080"/>
        <v>4</v>
      </c>
      <c r="I1283" s="17">
        <v>1</v>
      </c>
      <c r="J1283" s="8" t="s">
        <v>29</v>
      </c>
      <c r="K1283" s="8" t="str">
        <f t="shared" si="1084"/>
        <v/>
      </c>
    </row>
    <row r="1284" spans="1:11" x14ac:dyDescent="0.2">
      <c r="B1284" s="11">
        <v>1277</v>
      </c>
      <c r="C1284" s="8">
        <f t="shared" si="1078"/>
        <v>301</v>
      </c>
      <c r="D1284" s="8" t="s">
        <v>415</v>
      </c>
      <c r="E1284" s="8">
        <f t="shared" ref="E1284:G1284" si="1137">E859</f>
        <v>1</v>
      </c>
      <c r="F1284" s="8" t="s">
        <v>30</v>
      </c>
      <c r="G1284" s="8">
        <f t="shared" si="1137"/>
        <v>1</v>
      </c>
      <c r="H1284" s="8">
        <f t="shared" si="1080"/>
        <v>4</v>
      </c>
      <c r="I1284" s="17">
        <v>1</v>
      </c>
      <c r="J1284" s="8" t="s">
        <v>31</v>
      </c>
      <c r="K1284" s="8" t="str">
        <f t="shared" si="1084"/>
        <v/>
      </c>
    </row>
    <row r="1285" spans="1:11" x14ac:dyDescent="0.2">
      <c r="B1285" s="11">
        <v>1278</v>
      </c>
      <c r="C1285" s="8">
        <f t="shared" si="1078"/>
        <v>301</v>
      </c>
      <c r="D1285" s="8" t="s">
        <v>415</v>
      </c>
      <c r="E1285" s="8">
        <f t="shared" ref="E1285:G1285" si="1138">E860</f>
        <v>2</v>
      </c>
      <c r="F1285" s="8" t="s">
        <v>32</v>
      </c>
      <c r="G1285" s="8">
        <f t="shared" si="1138"/>
        <v>1</v>
      </c>
      <c r="H1285" s="8">
        <f t="shared" si="1080"/>
        <v>4</v>
      </c>
      <c r="I1285" s="17">
        <v>1</v>
      </c>
      <c r="J1285" s="8" t="s">
        <v>33</v>
      </c>
      <c r="K1285" s="8" t="str">
        <f t="shared" si="1084"/>
        <v/>
      </c>
    </row>
    <row r="1286" spans="1:11" x14ac:dyDescent="0.2">
      <c r="B1286" s="11">
        <v>1279</v>
      </c>
      <c r="C1286" s="8">
        <f t="shared" si="1078"/>
        <v>301</v>
      </c>
      <c r="D1286" s="8" t="s">
        <v>415</v>
      </c>
      <c r="E1286" s="8">
        <f t="shared" ref="E1286:G1286" si="1139">E861</f>
        <v>3</v>
      </c>
      <c r="F1286" s="8" t="s">
        <v>34</v>
      </c>
      <c r="G1286" s="8">
        <f t="shared" si="1139"/>
        <v>1</v>
      </c>
      <c r="H1286" s="8">
        <f t="shared" si="1080"/>
        <v>4</v>
      </c>
      <c r="I1286" s="17">
        <v>1</v>
      </c>
      <c r="J1286" s="8" t="s">
        <v>35</v>
      </c>
      <c r="K1286" s="8" t="str">
        <f t="shared" si="1084"/>
        <v/>
      </c>
    </row>
    <row r="1287" spans="1:11" x14ac:dyDescent="0.2">
      <c r="B1287" s="11">
        <v>1280</v>
      </c>
      <c r="C1287" s="8">
        <f t="shared" si="1078"/>
        <v>301</v>
      </c>
      <c r="D1287" s="8" t="s">
        <v>415</v>
      </c>
      <c r="E1287" s="8">
        <f t="shared" ref="E1287:G1287" si="1140">E862</f>
        <v>4</v>
      </c>
      <c r="F1287" s="8" t="s">
        <v>36</v>
      </c>
      <c r="G1287" s="8">
        <f t="shared" si="1140"/>
        <v>1</v>
      </c>
      <c r="H1287" s="8">
        <f t="shared" si="1080"/>
        <v>4</v>
      </c>
      <c r="I1287" s="17">
        <v>1</v>
      </c>
      <c r="J1287" s="8" t="s">
        <v>37</v>
      </c>
      <c r="K1287" s="8" t="str">
        <f t="shared" si="1084"/>
        <v/>
      </c>
    </row>
    <row r="1288" spans="1:11" x14ac:dyDescent="0.2">
      <c r="B1288" s="11">
        <v>1281</v>
      </c>
      <c r="C1288" s="8">
        <f t="shared" si="1078"/>
        <v>301</v>
      </c>
      <c r="D1288" s="8" t="s">
        <v>415</v>
      </c>
      <c r="E1288" s="8">
        <f t="shared" ref="E1288:G1288" si="1141">E863</f>
        <v>5</v>
      </c>
      <c r="F1288" s="8" t="s">
        <v>38</v>
      </c>
      <c r="G1288" s="8">
        <f t="shared" si="1141"/>
        <v>1</v>
      </c>
      <c r="H1288" s="8">
        <f t="shared" si="1080"/>
        <v>4</v>
      </c>
      <c r="I1288" s="17">
        <v>1</v>
      </c>
      <c r="J1288" s="8" t="s">
        <v>39</v>
      </c>
      <c r="K1288" s="8" t="str">
        <f t="shared" si="1084"/>
        <v/>
      </c>
    </row>
    <row r="1289" spans="1:11" x14ac:dyDescent="0.2">
      <c r="B1289" s="11">
        <v>1282</v>
      </c>
      <c r="C1289" s="8">
        <f t="shared" si="1078"/>
        <v>301</v>
      </c>
      <c r="D1289" s="8" t="s">
        <v>415</v>
      </c>
      <c r="E1289" s="8">
        <f t="shared" ref="E1289:G1289" si="1142">E864</f>
        <v>6</v>
      </c>
      <c r="F1289" s="8" t="s">
        <v>40</v>
      </c>
      <c r="G1289" s="8">
        <f t="shared" si="1142"/>
        <v>1</v>
      </c>
      <c r="H1289" s="8">
        <f t="shared" si="1080"/>
        <v>4</v>
      </c>
      <c r="I1289" s="17">
        <v>1</v>
      </c>
      <c r="J1289" s="8" t="s">
        <v>41</v>
      </c>
      <c r="K1289" s="8" t="str">
        <f t="shared" si="1084"/>
        <v/>
      </c>
    </row>
    <row r="1290" spans="1:11" x14ac:dyDescent="0.2">
      <c r="B1290" s="11">
        <v>1283</v>
      </c>
      <c r="C1290" s="8">
        <f t="shared" si="1078"/>
        <v>301</v>
      </c>
      <c r="D1290" s="8" t="s">
        <v>415</v>
      </c>
      <c r="E1290" s="8">
        <f t="shared" ref="E1290:G1290" si="1143">E865</f>
        <v>7</v>
      </c>
      <c r="F1290" s="8" t="s">
        <v>42</v>
      </c>
      <c r="G1290" s="8">
        <f t="shared" si="1143"/>
        <v>1</v>
      </c>
      <c r="H1290" s="8">
        <f t="shared" si="1080"/>
        <v>4</v>
      </c>
      <c r="I1290" s="17">
        <v>1</v>
      </c>
      <c r="J1290" s="8" t="s">
        <v>43</v>
      </c>
      <c r="K1290" s="8" t="str">
        <f t="shared" si="1084"/>
        <v/>
      </c>
    </row>
    <row r="1291" spans="1:11" x14ac:dyDescent="0.2">
      <c r="B1291" s="11">
        <v>1284</v>
      </c>
      <c r="C1291" s="8">
        <f t="shared" si="1078"/>
        <v>301</v>
      </c>
      <c r="D1291" s="8" t="s">
        <v>415</v>
      </c>
      <c r="E1291" s="8">
        <f t="shared" ref="E1291:G1291" si="1144">E866</f>
        <v>8</v>
      </c>
      <c r="F1291" s="8" t="s">
        <v>44</v>
      </c>
      <c r="G1291" s="8">
        <f t="shared" si="1144"/>
        <v>1</v>
      </c>
      <c r="H1291" s="8">
        <f t="shared" si="1080"/>
        <v>4</v>
      </c>
      <c r="I1291" s="17">
        <v>1</v>
      </c>
      <c r="J1291" s="8" t="s">
        <v>45</v>
      </c>
      <c r="K1291" s="8" t="str">
        <f t="shared" si="1084"/>
        <v/>
      </c>
    </row>
    <row r="1292" spans="1:11" x14ac:dyDescent="0.2">
      <c r="B1292" s="11">
        <v>1285</v>
      </c>
      <c r="C1292" s="8">
        <f t="shared" si="1078"/>
        <v>301</v>
      </c>
      <c r="D1292" s="8" t="s">
        <v>415</v>
      </c>
      <c r="E1292" s="8">
        <f t="shared" ref="E1292:G1292" si="1145">E867</f>
        <v>9</v>
      </c>
      <c r="F1292" s="8" t="s">
        <v>46</v>
      </c>
      <c r="G1292" s="8">
        <f t="shared" si="1145"/>
        <v>1</v>
      </c>
      <c r="H1292" s="8">
        <f t="shared" si="1080"/>
        <v>4</v>
      </c>
      <c r="I1292" s="17">
        <v>1</v>
      </c>
      <c r="J1292" s="8" t="s">
        <v>47</v>
      </c>
      <c r="K1292" s="8" t="str">
        <f t="shared" si="1084"/>
        <v/>
      </c>
    </row>
    <row r="1293" spans="1:11" x14ac:dyDescent="0.2">
      <c r="B1293" s="11">
        <v>1286</v>
      </c>
      <c r="C1293" s="8">
        <f t="shared" si="1078"/>
        <v>301</v>
      </c>
      <c r="D1293" s="8" t="s">
        <v>415</v>
      </c>
      <c r="E1293" s="8">
        <f t="shared" ref="E1293:G1293" si="1146">E868</f>
        <v>10</v>
      </c>
      <c r="F1293" s="8" t="s">
        <v>48</v>
      </c>
      <c r="G1293" s="8">
        <f t="shared" si="1146"/>
        <v>1</v>
      </c>
      <c r="H1293" s="8">
        <f t="shared" si="1080"/>
        <v>4</v>
      </c>
      <c r="I1293" s="17">
        <v>28</v>
      </c>
      <c r="J1293" s="8" t="s">
        <v>49</v>
      </c>
      <c r="K1293" s="8" t="str">
        <f t="shared" si="1084"/>
        <v/>
      </c>
    </row>
    <row r="1294" spans="1:11" x14ac:dyDescent="0.2">
      <c r="B1294" s="11">
        <v>1287</v>
      </c>
      <c r="C1294" s="8">
        <f t="shared" ref="C1294:C1357" si="1147">C869+100</f>
        <v>301</v>
      </c>
      <c r="D1294" s="8" t="s">
        <v>415</v>
      </c>
      <c r="E1294" s="8">
        <f t="shared" ref="E1294:G1294" si="1148">E869</f>
        <v>11</v>
      </c>
      <c r="F1294" s="8" t="s">
        <v>50</v>
      </c>
      <c r="G1294" s="8">
        <f t="shared" si="1148"/>
        <v>1</v>
      </c>
      <c r="H1294" s="8">
        <f t="shared" ref="H1294:H1357" si="1149">H869+1</f>
        <v>4</v>
      </c>
      <c r="I1294" s="17">
        <v>28</v>
      </c>
      <c r="J1294" s="8" t="s">
        <v>51</v>
      </c>
      <c r="K1294" s="8" t="str">
        <f t="shared" si="1084"/>
        <v/>
      </c>
    </row>
    <row r="1295" spans="1:11" x14ac:dyDescent="0.2">
      <c r="B1295" s="11">
        <v>1288</v>
      </c>
      <c r="C1295" s="8">
        <f t="shared" si="1147"/>
        <v>301</v>
      </c>
      <c r="D1295" s="8" t="s">
        <v>415</v>
      </c>
      <c r="E1295" s="8">
        <f t="shared" ref="E1295:G1295" si="1150">E870</f>
        <v>12</v>
      </c>
      <c r="F1295" s="8" t="s">
        <v>52</v>
      </c>
      <c r="G1295" s="8">
        <f t="shared" si="1150"/>
        <v>1</v>
      </c>
      <c r="H1295" s="8">
        <f t="shared" si="1149"/>
        <v>4</v>
      </c>
      <c r="I1295" s="17">
        <v>32</v>
      </c>
      <c r="J1295" s="8" t="s">
        <v>53</v>
      </c>
      <c r="K1295" s="8" t="str">
        <f t="shared" si="1084"/>
        <v/>
      </c>
    </row>
    <row r="1296" spans="1:11" x14ac:dyDescent="0.2">
      <c r="B1296" s="11">
        <v>1289</v>
      </c>
      <c r="C1296" s="8">
        <f t="shared" si="1147"/>
        <v>301</v>
      </c>
      <c r="D1296" s="8" t="s">
        <v>415</v>
      </c>
      <c r="E1296" s="8">
        <f t="shared" ref="E1296:G1296" si="1151">E871</f>
        <v>13</v>
      </c>
      <c r="F1296" s="8" t="s">
        <v>54</v>
      </c>
      <c r="G1296" s="8">
        <f t="shared" si="1151"/>
        <v>1</v>
      </c>
      <c r="H1296" s="8">
        <f t="shared" si="1149"/>
        <v>4</v>
      </c>
      <c r="I1296" s="17">
        <v>32</v>
      </c>
      <c r="J1296" s="8" t="s">
        <v>55</v>
      </c>
      <c r="K1296" s="8" t="str">
        <f t="shared" si="1084"/>
        <v/>
      </c>
    </row>
    <row r="1297" spans="2:11" x14ac:dyDescent="0.2">
      <c r="B1297" s="11">
        <v>1290</v>
      </c>
      <c r="C1297" s="8">
        <f t="shared" si="1147"/>
        <v>301</v>
      </c>
      <c r="D1297" s="8" t="s">
        <v>415</v>
      </c>
      <c r="E1297" s="8">
        <f t="shared" ref="E1297:G1297" si="1152">E872</f>
        <v>14</v>
      </c>
      <c r="F1297" s="8" t="s">
        <v>56</v>
      </c>
      <c r="G1297" s="8">
        <f t="shared" si="1152"/>
        <v>1</v>
      </c>
      <c r="H1297" s="8">
        <f t="shared" si="1149"/>
        <v>4</v>
      </c>
      <c r="I1297" s="17">
        <v>32</v>
      </c>
      <c r="J1297" s="8" t="s">
        <v>57</v>
      </c>
      <c r="K1297" s="8" t="str">
        <f t="shared" ref="K1297:K1360" si="1153">A1297&amp;RIGHT(K872,3)</f>
        <v/>
      </c>
    </row>
    <row r="1298" spans="2:11" x14ac:dyDescent="0.2">
      <c r="B1298" s="11">
        <v>1291</v>
      </c>
      <c r="C1298" s="8">
        <f t="shared" si="1147"/>
        <v>301</v>
      </c>
      <c r="D1298" s="8" t="s">
        <v>415</v>
      </c>
      <c r="E1298" s="8">
        <f t="shared" ref="E1298:G1298" si="1154">E873</f>
        <v>15</v>
      </c>
      <c r="F1298" s="8" t="s">
        <v>58</v>
      </c>
      <c r="G1298" s="8">
        <f t="shared" si="1154"/>
        <v>1</v>
      </c>
      <c r="H1298" s="8">
        <f t="shared" si="1149"/>
        <v>4</v>
      </c>
      <c r="I1298" s="17">
        <v>35</v>
      </c>
      <c r="J1298" s="8" t="s">
        <v>59</v>
      </c>
      <c r="K1298" s="8" t="str">
        <f t="shared" si="1153"/>
        <v/>
      </c>
    </row>
    <row r="1299" spans="2:11" x14ac:dyDescent="0.2">
      <c r="B1299" s="11">
        <v>1292</v>
      </c>
      <c r="C1299" s="8">
        <f t="shared" si="1147"/>
        <v>301</v>
      </c>
      <c r="D1299" s="8" t="s">
        <v>415</v>
      </c>
      <c r="E1299" s="8">
        <f t="shared" ref="E1299:G1299" si="1155">E874</f>
        <v>16</v>
      </c>
      <c r="F1299" s="8" t="s">
        <v>60</v>
      </c>
      <c r="G1299" s="8">
        <f t="shared" si="1155"/>
        <v>1</v>
      </c>
      <c r="H1299" s="8">
        <f t="shared" si="1149"/>
        <v>4</v>
      </c>
      <c r="I1299" s="17">
        <v>35</v>
      </c>
      <c r="J1299" s="8" t="s">
        <v>61</v>
      </c>
      <c r="K1299" s="8" t="str">
        <f t="shared" si="1153"/>
        <v/>
      </c>
    </row>
    <row r="1300" spans="2:11" x14ac:dyDescent="0.2">
      <c r="B1300" s="11">
        <v>1293</v>
      </c>
      <c r="C1300" s="8">
        <f t="shared" si="1147"/>
        <v>301</v>
      </c>
      <c r="D1300" s="8" t="s">
        <v>415</v>
      </c>
      <c r="E1300" s="8">
        <f t="shared" ref="E1300:G1300" si="1156">E875</f>
        <v>17</v>
      </c>
      <c r="F1300" s="8" t="s">
        <v>62</v>
      </c>
      <c r="G1300" s="8">
        <f t="shared" si="1156"/>
        <v>1</v>
      </c>
      <c r="H1300" s="8">
        <f t="shared" si="1149"/>
        <v>4</v>
      </c>
      <c r="I1300" s="17">
        <v>36</v>
      </c>
      <c r="J1300" s="8" t="s">
        <v>63</v>
      </c>
      <c r="K1300" s="8" t="str">
        <f t="shared" si="1153"/>
        <v/>
      </c>
    </row>
    <row r="1301" spans="2:11" x14ac:dyDescent="0.2">
      <c r="B1301" s="11">
        <v>1294</v>
      </c>
      <c r="C1301" s="8">
        <f t="shared" si="1147"/>
        <v>301</v>
      </c>
      <c r="D1301" s="8" t="s">
        <v>415</v>
      </c>
      <c r="E1301" s="8">
        <f t="shared" ref="E1301:G1301" si="1157">E876</f>
        <v>18</v>
      </c>
      <c r="F1301" s="8" t="s">
        <v>64</v>
      </c>
      <c r="G1301" s="8">
        <f t="shared" si="1157"/>
        <v>1</v>
      </c>
      <c r="H1301" s="8">
        <f t="shared" si="1149"/>
        <v>4</v>
      </c>
      <c r="I1301" s="17">
        <v>38</v>
      </c>
      <c r="J1301" s="8" t="s">
        <v>65</v>
      </c>
      <c r="K1301" s="8" t="str">
        <f t="shared" si="1153"/>
        <v/>
      </c>
    </row>
    <row r="1302" spans="2:11" x14ac:dyDescent="0.2">
      <c r="B1302" s="11">
        <v>1295</v>
      </c>
      <c r="C1302" s="8">
        <f t="shared" si="1147"/>
        <v>301</v>
      </c>
      <c r="D1302" s="8" t="s">
        <v>415</v>
      </c>
      <c r="E1302" s="8">
        <f t="shared" ref="E1302:G1302" si="1158">E877</f>
        <v>19</v>
      </c>
      <c r="F1302" s="8" t="s">
        <v>66</v>
      </c>
      <c r="G1302" s="8">
        <f t="shared" si="1158"/>
        <v>1</v>
      </c>
      <c r="H1302" s="8">
        <f t="shared" si="1149"/>
        <v>4</v>
      </c>
      <c r="I1302" s="17">
        <v>38</v>
      </c>
      <c r="J1302" s="8" t="s">
        <v>67</v>
      </c>
      <c r="K1302" s="8" t="str">
        <f t="shared" si="1153"/>
        <v/>
      </c>
    </row>
    <row r="1303" spans="2:11" x14ac:dyDescent="0.2">
      <c r="B1303" s="11">
        <v>1296</v>
      </c>
      <c r="C1303" s="8">
        <f t="shared" si="1147"/>
        <v>301</v>
      </c>
      <c r="D1303" s="8" t="s">
        <v>415</v>
      </c>
      <c r="E1303" s="8">
        <f t="shared" ref="E1303:G1303" si="1159">E878</f>
        <v>20</v>
      </c>
      <c r="F1303" s="8" t="s">
        <v>68</v>
      </c>
      <c r="G1303" s="8">
        <f t="shared" si="1159"/>
        <v>1</v>
      </c>
      <c r="H1303" s="8">
        <f t="shared" si="1149"/>
        <v>4</v>
      </c>
      <c r="I1303" s="17">
        <v>40</v>
      </c>
      <c r="J1303" s="8" t="s">
        <v>69</v>
      </c>
      <c r="K1303" s="8" t="str">
        <f t="shared" si="1153"/>
        <v/>
      </c>
    </row>
    <row r="1304" spans="2:11" x14ac:dyDescent="0.2">
      <c r="B1304" s="11">
        <v>1297</v>
      </c>
      <c r="C1304" s="8">
        <f t="shared" si="1147"/>
        <v>301</v>
      </c>
      <c r="D1304" s="8" t="s">
        <v>415</v>
      </c>
      <c r="E1304" s="8">
        <f t="shared" ref="E1304:G1304" si="1160">E879</f>
        <v>21</v>
      </c>
      <c r="F1304" s="8" t="s">
        <v>70</v>
      </c>
      <c r="G1304" s="8">
        <f t="shared" si="1160"/>
        <v>1</v>
      </c>
      <c r="H1304" s="8">
        <f t="shared" si="1149"/>
        <v>4</v>
      </c>
      <c r="I1304" s="17">
        <v>42</v>
      </c>
      <c r="J1304" s="8" t="s">
        <v>71</v>
      </c>
      <c r="K1304" s="8" t="str">
        <f t="shared" si="1153"/>
        <v/>
      </c>
    </row>
    <row r="1305" spans="2:11" x14ac:dyDescent="0.2">
      <c r="B1305" s="11">
        <v>1298</v>
      </c>
      <c r="C1305" s="8">
        <f t="shared" si="1147"/>
        <v>301</v>
      </c>
      <c r="D1305" s="8" t="s">
        <v>415</v>
      </c>
      <c r="E1305" s="8">
        <f t="shared" ref="E1305:G1305" si="1161">E880</f>
        <v>22</v>
      </c>
      <c r="F1305" s="8" t="s">
        <v>72</v>
      </c>
      <c r="G1305" s="8">
        <f t="shared" si="1161"/>
        <v>1</v>
      </c>
      <c r="H1305" s="8">
        <f t="shared" si="1149"/>
        <v>4</v>
      </c>
      <c r="I1305" s="17">
        <v>42</v>
      </c>
      <c r="J1305" s="8" t="s">
        <v>73</v>
      </c>
      <c r="K1305" s="8" t="str">
        <f t="shared" si="1153"/>
        <v/>
      </c>
    </row>
    <row r="1306" spans="2:11" x14ac:dyDescent="0.2">
      <c r="B1306" s="11">
        <v>1299</v>
      </c>
      <c r="C1306" s="8">
        <f t="shared" si="1147"/>
        <v>301</v>
      </c>
      <c r="D1306" s="8" t="s">
        <v>415</v>
      </c>
      <c r="E1306" s="8">
        <f t="shared" ref="E1306:G1306" si="1162">E881</f>
        <v>23</v>
      </c>
      <c r="F1306" s="8" t="s">
        <v>74</v>
      </c>
      <c r="G1306" s="8">
        <f t="shared" si="1162"/>
        <v>1</v>
      </c>
      <c r="H1306" s="8">
        <f t="shared" si="1149"/>
        <v>4</v>
      </c>
      <c r="I1306" s="17">
        <v>44</v>
      </c>
      <c r="J1306" s="8" t="s">
        <v>75</v>
      </c>
      <c r="K1306" s="8" t="str">
        <f t="shared" si="1153"/>
        <v/>
      </c>
    </row>
    <row r="1307" spans="2:11" x14ac:dyDescent="0.2">
      <c r="B1307" s="11">
        <v>1300</v>
      </c>
      <c r="C1307" s="8">
        <f t="shared" si="1147"/>
        <v>301</v>
      </c>
      <c r="D1307" s="8" t="s">
        <v>415</v>
      </c>
      <c r="E1307" s="8">
        <f t="shared" ref="E1307:G1307" si="1163">E882</f>
        <v>24</v>
      </c>
      <c r="F1307" s="8" t="s">
        <v>76</v>
      </c>
      <c r="G1307" s="8">
        <f t="shared" si="1163"/>
        <v>1</v>
      </c>
      <c r="H1307" s="8">
        <f t="shared" si="1149"/>
        <v>4</v>
      </c>
      <c r="I1307" s="17">
        <v>46</v>
      </c>
      <c r="J1307" s="8" t="s">
        <v>77</v>
      </c>
      <c r="K1307" s="8" t="str">
        <f t="shared" si="1153"/>
        <v/>
      </c>
    </row>
    <row r="1308" spans="2:11" x14ac:dyDescent="0.2">
      <c r="B1308" s="11">
        <v>1301</v>
      </c>
      <c r="C1308" s="8">
        <f t="shared" si="1147"/>
        <v>301</v>
      </c>
      <c r="D1308" s="8" t="s">
        <v>415</v>
      </c>
      <c r="E1308" s="8">
        <f t="shared" ref="E1308:G1308" si="1164">E883</f>
        <v>25</v>
      </c>
      <c r="F1308" s="8" t="s">
        <v>78</v>
      </c>
      <c r="G1308" s="8">
        <f t="shared" si="1164"/>
        <v>1</v>
      </c>
      <c r="H1308" s="8">
        <f t="shared" si="1149"/>
        <v>4</v>
      </c>
      <c r="I1308" s="17">
        <v>46</v>
      </c>
      <c r="J1308" s="8" t="s">
        <v>79</v>
      </c>
      <c r="K1308" s="8" t="str">
        <f t="shared" si="1153"/>
        <v/>
      </c>
    </row>
    <row r="1309" spans="2:11" x14ac:dyDescent="0.2">
      <c r="B1309" s="11">
        <v>1302</v>
      </c>
      <c r="C1309" s="8">
        <f t="shared" si="1147"/>
        <v>301</v>
      </c>
      <c r="D1309" s="8" t="s">
        <v>415</v>
      </c>
      <c r="E1309" s="8">
        <f t="shared" ref="E1309:G1309" si="1165">E884</f>
        <v>26</v>
      </c>
      <c r="F1309" s="8" t="s">
        <v>80</v>
      </c>
      <c r="G1309" s="8">
        <f t="shared" si="1165"/>
        <v>1</v>
      </c>
      <c r="H1309" s="8">
        <f t="shared" si="1149"/>
        <v>4</v>
      </c>
      <c r="I1309" s="17">
        <v>48</v>
      </c>
      <c r="J1309" s="8" t="s">
        <v>81</v>
      </c>
      <c r="K1309" s="8" t="str">
        <f t="shared" si="1153"/>
        <v/>
      </c>
    </row>
    <row r="1310" spans="2:11" x14ac:dyDescent="0.2">
      <c r="B1310" s="11">
        <v>1303</v>
      </c>
      <c r="C1310" s="8">
        <f t="shared" si="1147"/>
        <v>301</v>
      </c>
      <c r="D1310" s="8" t="s">
        <v>415</v>
      </c>
      <c r="E1310" s="8">
        <f t="shared" ref="E1310:G1310" si="1166">E885</f>
        <v>27</v>
      </c>
      <c r="F1310" s="8" t="s">
        <v>82</v>
      </c>
      <c r="G1310" s="8">
        <f t="shared" si="1166"/>
        <v>1</v>
      </c>
      <c r="H1310" s="8">
        <f t="shared" si="1149"/>
        <v>4</v>
      </c>
      <c r="I1310" s="17">
        <v>48</v>
      </c>
      <c r="J1310" s="8" t="s">
        <v>83</v>
      </c>
      <c r="K1310" s="8" t="str">
        <f t="shared" si="1153"/>
        <v/>
      </c>
    </row>
    <row r="1311" spans="2:11" x14ac:dyDescent="0.2">
      <c r="B1311" s="11">
        <v>1304</v>
      </c>
      <c r="C1311" s="8">
        <f t="shared" si="1147"/>
        <v>301</v>
      </c>
      <c r="D1311" s="8" t="s">
        <v>415</v>
      </c>
      <c r="E1311" s="8">
        <f t="shared" ref="E1311:G1311" si="1167">E886</f>
        <v>28</v>
      </c>
      <c r="F1311" s="8" t="s">
        <v>84</v>
      </c>
      <c r="G1311" s="8">
        <f t="shared" si="1167"/>
        <v>1</v>
      </c>
      <c r="H1311" s="8">
        <f t="shared" si="1149"/>
        <v>4</v>
      </c>
      <c r="I1311" s="17">
        <v>49</v>
      </c>
      <c r="J1311" s="8" t="s">
        <v>85</v>
      </c>
      <c r="K1311" s="8" t="str">
        <f t="shared" si="1153"/>
        <v/>
      </c>
    </row>
    <row r="1312" spans="2:11" x14ac:dyDescent="0.2">
      <c r="B1312" s="11">
        <v>1305</v>
      </c>
      <c r="C1312" s="8">
        <f t="shared" si="1147"/>
        <v>301</v>
      </c>
      <c r="D1312" s="8" t="s">
        <v>415</v>
      </c>
      <c r="E1312" s="8">
        <f t="shared" ref="E1312:G1312" si="1168">E887</f>
        <v>29</v>
      </c>
      <c r="F1312" s="8" t="s">
        <v>86</v>
      </c>
      <c r="G1312" s="8">
        <f t="shared" si="1168"/>
        <v>1</v>
      </c>
      <c r="H1312" s="8">
        <f t="shared" si="1149"/>
        <v>4</v>
      </c>
      <c r="I1312" s="17">
        <v>50</v>
      </c>
      <c r="J1312" s="8" t="s">
        <v>87</v>
      </c>
      <c r="K1312" s="8" t="str">
        <f t="shared" si="1153"/>
        <v/>
      </c>
    </row>
    <row r="1313" spans="1:11" x14ac:dyDescent="0.2">
      <c r="B1313" s="11">
        <v>1306</v>
      </c>
      <c r="C1313" s="8">
        <f t="shared" si="1147"/>
        <v>301</v>
      </c>
      <c r="D1313" s="8" t="s">
        <v>415</v>
      </c>
      <c r="E1313" s="8">
        <f t="shared" ref="E1313:G1313" si="1169">E888</f>
        <v>30</v>
      </c>
      <c r="F1313" s="8" t="s">
        <v>88</v>
      </c>
      <c r="G1313" s="8">
        <f t="shared" si="1169"/>
        <v>1</v>
      </c>
      <c r="H1313" s="8">
        <f t="shared" si="1149"/>
        <v>4</v>
      </c>
      <c r="I1313" s="17" t="s">
        <v>89</v>
      </c>
      <c r="J1313" s="8" t="s">
        <v>89</v>
      </c>
      <c r="K1313" s="8" t="str">
        <f t="shared" si="1153"/>
        <v/>
      </c>
    </row>
    <row r="1314" spans="1:11" x14ac:dyDescent="0.2">
      <c r="A1314" s="8">
        <f t="shared" ref="A1314:A1344" si="1170">C1283</f>
        <v>301</v>
      </c>
      <c r="B1314" s="11">
        <v>1307</v>
      </c>
      <c r="C1314" s="8">
        <f t="shared" si="1147"/>
        <v>302</v>
      </c>
      <c r="D1314" s="8" t="s">
        <v>416</v>
      </c>
      <c r="E1314" s="8">
        <f t="shared" ref="E1314:G1314" si="1171">E889</f>
        <v>0</v>
      </c>
      <c r="F1314" s="8" t="s">
        <v>90</v>
      </c>
      <c r="G1314" s="8">
        <f t="shared" si="1171"/>
        <v>1</v>
      </c>
      <c r="H1314" s="8">
        <f t="shared" si="1149"/>
        <v>4</v>
      </c>
      <c r="I1314" s="17">
        <v>1</v>
      </c>
      <c r="J1314" s="8" t="s">
        <v>29</v>
      </c>
      <c r="K1314" s="8" t="str">
        <f t="shared" si="1153"/>
        <v>301#10</v>
      </c>
    </row>
    <row r="1315" spans="1:11" x14ac:dyDescent="0.2">
      <c r="A1315" s="8">
        <f t="shared" si="1170"/>
        <v>301</v>
      </c>
      <c r="B1315" s="11">
        <v>1308</v>
      </c>
      <c r="C1315" s="8">
        <f t="shared" si="1147"/>
        <v>302</v>
      </c>
      <c r="D1315" s="8" t="s">
        <v>416</v>
      </c>
      <c r="E1315" s="8">
        <f t="shared" ref="E1315:G1315" si="1172">E890</f>
        <v>1</v>
      </c>
      <c r="F1315" s="8" t="s">
        <v>92</v>
      </c>
      <c r="G1315" s="8">
        <f t="shared" si="1172"/>
        <v>1</v>
      </c>
      <c r="H1315" s="8">
        <f t="shared" si="1149"/>
        <v>4</v>
      </c>
      <c r="I1315" s="17">
        <v>1</v>
      </c>
      <c r="J1315" s="8" t="s">
        <v>31</v>
      </c>
      <c r="K1315" s="8" t="str">
        <f t="shared" si="1153"/>
        <v>301#10</v>
      </c>
    </row>
    <row r="1316" spans="1:11" x14ac:dyDescent="0.2">
      <c r="A1316" s="8">
        <f t="shared" si="1170"/>
        <v>301</v>
      </c>
      <c r="B1316" s="11">
        <v>1309</v>
      </c>
      <c r="C1316" s="8">
        <f t="shared" si="1147"/>
        <v>302</v>
      </c>
      <c r="D1316" s="8" t="s">
        <v>416</v>
      </c>
      <c r="E1316" s="8">
        <f t="shared" ref="E1316:G1316" si="1173">E891</f>
        <v>2</v>
      </c>
      <c r="F1316" s="8" t="s">
        <v>93</v>
      </c>
      <c r="G1316" s="8">
        <f t="shared" si="1173"/>
        <v>1</v>
      </c>
      <c r="H1316" s="8">
        <f t="shared" si="1149"/>
        <v>4</v>
      </c>
      <c r="I1316" s="17">
        <v>1</v>
      </c>
      <c r="J1316" s="8" t="s">
        <v>33</v>
      </c>
      <c r="K1316" s="8" t="str">
        <f t="shared" si="1153"/>
        <v>301#10</v>
      </c>
    </row>
    <row r="1317" spans="1:11" x14ac:dyDescent="0.2">
      <c r="A1317" s="8">
        <f t="shared" si="1170"/>
        <v>301</v>
      </c>
      <c r="B1317" s="11">
        <v>1310</v>
      </c>
      <c r="C1317" s="8">
        <f t="shared" si="1147"/>
        <v>302</v>
      </c>
      <c r="D1317" s="8" t="s">
        <v>416</v>
      </c>
      <c r="E1317" s="8">
        <f t="shared" ref="E1317:G1317" si="1174">E892</f>
        <v>3</v>
      </c>
      <c r="F1317" s="8" t="s">
        <v>94</v>
      </c>
      <c r="G1317" s="8">
        <f t="shared" si="1174"/>
        <v>1</v>
      </c>
      <c r="H1317" s="8">
        <f t="shared" si="1149"/>
        <v>4</v>
      </c>
      <c r="I1317" s="17">
        <v>1</v>
      </c>
      <c r="J1317" s="8" t="s">
        <v>35</v>
      </c>
      <c r="K1317" s="8" t="str">
        <f t="shared" si="1153"/>
        <v>301#10</v>
      </c>
    </row>
    <row r="1318" spans="1:11" x14ac:dyDescent="0.2">
      <c r="A1318" s="8">
        <f t="shared" si="1170"/>
        <v>301</v>
      </c>
      <c r="B1318" s="11">
        <v>1311</v>
      </c>
      <c r="C1318" s="8">
        <f t="shared" si="1147"/>
        <v>302</v>
      </c>
      <c r="D1318" s="8" t="s">
        <v>416</v>
      </c>
      <c r="E1318" s="8">
        <f t="shared" ref="E1318:G1318" si="1175">E893</f>
        <v>4</v>
      </c>
      <c r="F1318" s="8" t="s">
        <v>95</v>
      </c>
      <c r="G1318" s="8">
        <f t="shared" si="1175"/>
        <v>1</v>
      </c>
      <c r="H1318" s="8">
        <f t="shared" si="1149"/>
        <v>4</v>
      </c>
      <c r="I1318" s="17">
        <v>1</v>
      </c>
      <c r="J1318" s="8" t="s">
        <v>37</v>
      </c>
      <c r="K1318" s="8" t="str">
        <f t="shared" si="1153"/>
        <v>301#10</v>
      </c>
    </row>
    <row r="1319" spans="1:11" x14ac:dyDescent="0.2">
      <c r="A1319" s="8">
        <f t="shared" si="1170"/>
        <v>301</v>
      </c>
      <c r="B1319" s="11">
        <v>1312</v>
      </c>
      <c r="C1319" s="8">
        <f t="shared" si="1147"/>
        <v>302</v>
      </c>
      <c r="D1319" s="8" t="s">
        <v>416</v>
      </c>
      <c r="E1319" s="8">
        <f t="shared" ref="E1319:G1319" si="1176">E894</f>
        <v>5</v>
      </c>
      <c r="F1319" s="8" t="s">
        <v>96</v>
      </c>
      <c r="G1319" s="8">
        <f t="shared" si="1176"/>
        <v>1</v>
      </c>
      <c r="H1319" s="8">
        <f t="shared" si="1149"/>
        <v>4</v>
      </c>
      <c r="I1319" s="17">
        <v>1</v>
      </c>
      <c r="J1319" s="8" t="s">
        <v>39</v>
      </c>
      <c r="K1319" s="8" t="str">
        <f t="shared" si="1153"/>
        <v>301#10</v>
      </c>
    </row>
    <row r="1320" spans="1:11" x14ac:dyDescent="0.2">
      <c r="A1320" s="8">
        <f t="shared" si="1170"/>
        <v>301</v>
      </c>
      <c r="B1320" s="11">
        <v>1313</v>
      </c>
      <c r="C1320" s="8">
        <f t="shared" si="1147"/>
        <v>302</v>
      </c>
      <c r="D1320" s="8" t="s">
        <v>416</v>
      </c>
      <c r="E1320" s="8">
        <f t="shared" ref="E1320:G1320" si="1177">E895</f>
        <v>6</v>
      </c>
      <c r="F1320" s="8" t="s">
        <v>97</v>
      </c>
      <c r="G1320" s="8">
        <f t="shared" si="1177"/>
        <v>1</v>
      </c>
      <c r="H1320" s="8">
        <f t="shared" si="1149"/>
        <v>4</v>
      </c>
      <c r="I1320" s="17">
        <v>1</v>
      </c>
      <c r="J1320" s="8" t="s">
        <v>41</v>
      </c>
      <c r="K1320" s="8" t="str">
        <f t="shared" si="1153"/>
        <v>301#10</v>
      </c>
    </row>
    <row r="1321" spans="1:11" x14ac:dyDescent="0.2">
      <c r="A1321" s="8">
        <f t="shared" si="1170"/>
        <v>301</v>
      </c>
      <c r="B1321" s="11">
        <v>1314</v>
      </c>
      <c r="C1321" s="8">
        <f t="shared" si="1147"/>
        <v>302</v>
      </c>
      <c r="D1321" s="8" t="s">
        <v>416</v>
      </c>
      <c r="E1321" s="8">
        <f t="shared" ref="E1321:G1321" si="1178">E896</f>
        <v>7</v>
      </c>
      <c r="F1321" s="8" t="s">
        <v>98</v>
      </c>
      <c r="G1321" s="8">
        <f t="shared" si="1178"/>
        <v>1</v>
      </c>
      <c r="H1321" s="8">
        <f t="shared" si="1149"/>
        <v>4</v>
      </c>
      <c r="I1321" s="17">
        <v>1</v>
      </c>
      <c r="J1321" s="8" t="s">
        <v>43</v>
      </c>
      <c r="K1321" s="8" t="str">
        <f t="shared" si="1153"/>
        <v>301#10</v>
      </c>
    </row>
    <row r="1322" spans="1:11" x14ac:dyDescent="0.2">
      <c r="A1322" s="8">
        <f t="shared" si="1170"/>
        <v>301</v>
      </c>
      <c r="B1322" s="11">
        <v>1315</v>
      </c>
      <c r="C1322" s="8">
        <f t="shared" si="1147"/>
        <v>302</v>
      </c>
      <c r="D1322" s="8" t="s">
        <v>416</v>
      </c>
      <c r="E1322" s="8">
        <f t="shared" ref="E1322:G1322" si="1179">E897</f>
        <v>8</v>
      </c>
      <c r="F1322" s="8" t="s">
        <v>99</v>
      </c>
      <c r="G1322" s="8">
        <f t="shared" si="1179"/>
        <v>1</v>
      </c>
      <c r="H1322" s="8">
        <f t="shared" si="1149"/>
        <v>4</v>
      </c>
      <c r="I1322" s="17">
        <v>1</v>
      </c>
      <c r="J1322" s="8" t="s">
        <v>45</v>
      </c>
      <c r="K1322" s="8" t="str">
        <f t="shared" si="1153"/>
        <v>301#10</v>
      </c>
    </row>
    <row r="1323" spans="1:11" x14ac:dyDescent="0.2">
      <c r="A1323" s="8">
        <f t="shared" si="1170"/>
        <v>301</v>
      </c>
      <c r="B1323" s="11">
        <v>1316</v>
      </c>
      <c r="C1323" s="8">
        <f t="shared" si="1147"/>
        <v>302</v>
      </c>
      <c r="D1323" s="8" t="s">
        <v>416</v>
      </c>
      <c r="E1323" s="8">
        <f t="shared" ref="E1323:G1323" si="1180">E898</f>
        <v>9</v>
      </c>
      <c r="F1323" s="8" t="s">
        <v>100</v>
      </c>
      <c r="G1323" s="8">
        <f t="shared" si="1180"/>
        <v>1</v>
      </c>
      <c r="H1323" s="8">
        <f t="shared" si="1149"/>
        <v>4</v>
      </c>
      <c r="I1323" s="17">
        <v>1</v>
      </c>
      <c r="J1323" s="8" t="s">
        <v>47</v>
      </c>
      <c r="K1323" s="8" t="str">
        <f t="shared" si="1153"/>
        <v>301#10</v>
      </c>
    </row>
    <row r="1324" spans="1:11" x14ac:dyDescent="0.2">
      <c r="A1324" s="8">
        <f t="shared" si="1170"/>
        <v>301</v>
      </c>
      <c r="B1324" s="11">
        <v>1317</v>
      </c>
      <c r="C1324" s="8">
        <f t="shared" si="1147"/>
        <v>302</v>
      </c>
      <c r="D1324" s="8" t="s">
        <v>416</v>
      </c>
      <c r="E1324" s="8">
        <f t="shared" ref="E1324:G1324" si="1181">E899</f>
        <v>10</v>
      </c>
      <c r="F1324" s="8" t="s">
        <v>101</v>
      </c>
      <c r="G1324" s="8">
        <f t="shared" si="1181"/>
        <v>1</v>
      </c>
      <c r="H1324" s="8">
        <f t="shared" si="1149"/>
        <v>4</v>
      </c>
      <c r="I1324" s="17">
        <v>28</v>
      </c>
      <c r="J1324" s="8" t="s">
        <v>49</v>
      </c>
      <c r="K1324" s="8" t="str">
        <f t="shared" si="1153"/>
        <v>301#10</v>
      </c>
    </row>
    <row r="1325" spans="1:11" x14ac:dyDescent="0.2">
      <c r="A1325" s="8">
        <f t="shared" si="1170"/>
        <v>301</v>
      </c>
      <c r="B1325" s="11">
        <v>1318</v>
      </c>
      <c r="C1325" s="8">
        <f t="shared" si="1147"/>
        <v>302</v>
      </c>
      <c r="D1325" s="8" t="s">
        <v>416</v>
      </c>
      <c r="E1325" s="8">
        <f t="shared" ref="E1325:G1325" si="1182">E900</f>
        <v>11</v>
      </c>
      <c r="F1325" s="8" t="s">
        <v>102</v>
      </c>
      <c r="G1325" s="8">
        <f t="shared" si="1182"/>
        <v>1</v>
      </c>
      <c r="H1325" s="8">
        <f t="shared" si="1149"/>
        <v>4</v>
      </c>
      <c r="I1325" s="17">
        <v>28</v>
      </c>
      <c r="J1325" s="8" t="s">
        <v>51</v>
      </c>
      <c r="K1325" s="8" t="str">
        <f t="shared" si="1153"/>
        <v>301#10</v>
      </c>
    </row>
    <row r="1326" spans="1:11" x14ac:dyDescent="0.2">
      <c r="A1326" s="8">
        <f t="shared" si="1170"/>
        <v>301</v>
      </c>
      <c r="B1326" s="11">
        <v>1319</v>
      </c>
      <c r="C1326" s="8">
        <f t="shared" si="1147"/>
        <v>302</v>
      </c>
      <c r="D1326" s="8" t="s">
        <v>416</v>
      </c>
      <c r="E1326" s="8">
        <f t="shared" ref="E1326:G1326" si="1183">E901</f>
        <v>12</v>
      </c>
      <c r="F1326" s="8" t="s">
        <v>103</v>
      </c>
      <c r="G1326" s="8">
        <f t="shared" si="1183"/>
        <v>1</v>
      </c>
      <c r="H1326" s="8">
        <f t="shared" si="1149"/>
        <v>4</v>
      </c>
      <c r="I1326" s="17">
        <v>32</v>
      </c>
      <c r="J1326" s="8" t="s">
        <v>53</v>
      </c>
      <c r="K1326" s="8" t="str">
        <f t="shared" si="1153"/>
        <v>301#10</v>
      </c>
    </row>
    <row r="1327" spans="1:11" x14ac:dyDescent="0.2">
      <c r="A1327" s="8">
        <f t="shared" si="1170"/>
        <v>301</v>
      </c>
      <c r="B1327" s="11">
        <v>1320</v>
      </c>
      <c r="C1327" s="8">
        <f t="shared" si="1147"/>
        <v>302</v>
      </c>
      <c r="D1327" s="8" t="s">
        <v>416</v>
      </c>
      <c r="E1327" s="8">
        <f t="shared" ref="E1327:G1327" si="1184">E902</f>
        <v>13</v>
      </c>
      <c r="F1327" s="8" t="s">
        <v>104</v>
      </c>
      <c r="G1327" s="8">
        <f t="shared" si="1184"/>
        <v>1</v>
      </c>
      <c r="H1327" s="8">
        <f t="shared" si="1149"/>
        <v>4</v>
      </c>
      <c r="I1327" s="17">
        <v>32</v>
      </c>
      <c r="J1327" s="8" t="s">
        <v>55</v>
      </c>
      <c r="K1327" s="8" t="str">
        <f t="shared" si="1153"/>
        <v>301#10</v>
      </c>
    </row>
    <row r="1328" spans="1:11" x14ac:dyDescent="0.2">
      <c r="A1328" s="8">
        <f t="shared" si="1170"/>
        <v>301</v>
      </c>
      <c r="B1328" s="11">
        <v>1321</v>
      </c>
      <c r="C1328" s="8">
        <f t="shared" si="1147"/>
        <v>302</v>
      </c>
      <c r="D1328" s="8" t="s">
        <v>416</v>
      </c>
      <c r="E1328" s="8">
        <f t="shared" ref="E1328:G1328" si="1185">E903</f>
        <v>14</v>
      </c>
      <c r="F1328" s="8" t="s">
        <v>105</v>
      </c>
      <c r="G1328" s="8">
        <f t="shared" si="1185"/>
        <v>1</v>
      </c>
      <c r="H1328" s="8">
        <f t="shared" si="1149"/>
        <v>4</v>
      </c>
      <c r="I1328" s="17">
        <v>32</v>
      </c>
      <c r="J1328" s="8" t="s">
        <v>57</v>
      </c>
      <c r="K1328" s="8" t="str">
        <f t="shared" si="1153"/>
        <v>301#10</v>
      </c>
    </row>
    <row r="1329" spans="1:11" x14ac:dyDescent="0.2">
      <c r="A1329" s="8">
        <f t="shared" si="1170"/>
        <v>301</v>
      </c>
      <c r="B1329" s="11">
        <v>1322</v>
      </c>
      <c r="C1329" s="8">
        <f t="shared" si="1147"/>
        <v>302</v>
      </c>
      <c r="D1329" s="8" t="s">
        <v>416</v>
      </c>
      <c r="E1329" s="8">
        <f t="shared" ref="E1329:G1329" si="1186">E904</f>
        <v>15</v>
      </c>
      <c r="F1329" s="8" t="s">
        <v>106</v>
      </c>
      <c r="G1329" s="8">
        <f t="shared" si="1186"/>
        <v>1</v>
      </c>
      <c r="H1329" s="8">
        <f t="shared" si="1149"/>
        <v>4</v>
      </c>
      <c r="I1329" s="17">
        <v>35</v>
      </c>
      <c r="J1329" s="8" t="s">
        <v>59</v>
      </c>
      <c r="K1329" s="8" t="str">
        <f t="shared" si="1153"/>
        <v>301#10</v>
      </c>
    </row>
    <row r="1330" spans="1:11" x14ac:dyDescent="0.2">
      <c r="A1330" s="8">
        <f t="shared" si="1170"/>
        <v>301</v>
      </c>
      <c r="B1330" s="11">
        <v>1323</v>
      </c>
      <c r="C1330" s="8">
        <f t="shared" si="1147"/>
        <v>302</v>
      </c>
      <c r="D1330" s="8" t="s">
        <v>416</v>
      </c>
      <c r="E1330" s="8">
        <f t="shared" ref="E1330:G1330" si="1187">E905</f>
        <v>16</v>
      </c>
      <c r="F1330" s="8" t="s">
        <v>107</v>
      </c>
      <c r="G1330" s="8">
        <f t="shared" si="1187"/>
        <v>1</v>
      </c>
      <c r="H1330" s="8">
        <f t="shared" si="1149"/>
        <v>4</v>
      </c>
      <c r="I1330" s="17">
        <v>35</v>
      </c>
      <c r="J1330" s="8" t="s">
        <v>61</v>
      </c>
      <c r="K1330" s="8" t="str">
        <f t="shared" si="1153"/>
        <v>301#10</v>
      </c>
    </row>
    <row r="1331" spans="1:11" x14ac:dyDescent="0.2">
      <c r="A1331" s="8">
        <f t="shared" si="1170"/>
        <v>301</v>
      </c>
      <c r="B1331" s="11">
        <v>1324</v>
      </c>
      <c r="C1331" s="8">
        <f t="shared" si="1147"/>
        <v>302</v>
      </c>
      <c r="D1331" s="8" t="s">
        <v>416</v>
      </c>
      <c r="E1331" s="8">
        <f t="shared" ref="E1331:G1331" si="1188">E906</f>
        <v>17</v>
      </c>
      <c r="F1331" s="8" t="s">
        <v>108</v>
      </c>
      <c r="G1331" s="8">
        <f t="shared" si="1188"/>
        <v>1</v>
      </c>
      <c r="H1331" s="8">
        <f t="shared" si="1149"/>
        <v>4</v>
      </c>
      <c r="I1331" s="17">
        <v>36</v>
      </c>
      <c r="J1331" s="8" t="s">
        <v>63</v>
      </c>
      <c r="K1331" s="8" t="str">
        <f t="shared" si="1153"/>
        <v>301#10</v>
      </c>
    </row>
    <row r="1332" spans="1:11" x14ac:dyDescent="0.2">
      <c r="A1332" s="8">
        <f t="shared" si="1170"/>
        <v>301</v>
      </c>
      <c r="B1332" s="11">
        <v>1325</v>
      </c>
      <c r="C1332" s="8">
        <f t="shared" si="1147"/>
        <v>302</v>
      </c>
      <c r="D1332" s="8" t="s">
        <v>416</v>
      </c>
      <c r="E1332" s="8">
        <f t="shared" ref="E1332:G1332" si="1189">E907</f>
        <v>18</v>
      </c>
      <c r="F1332" s="8" t="s">
        <v>109</v>
      </c>
      <c r="G1332" s="8">
        <f t="shared" si="1189"/>
        <v>1</v>
      </c>
      <c r="H1332" s="8">
        <f t="shared" si="1149"/>
        <v>4</v>
      </c>
      <c r="I1332" s="17">
        <v>38</v>
      </c>
      <c r="J1332" s="8" t="s">
        <v>65</v>
      </c>
      <c r="K1332" s="8" t="str">
        <f t="shared" si="1153"/>
        <v>301#10</v>
      </c>
    </row>
    <row r="1333" spans="1:11" x14ac:dyDescent="0.2">
      <c r="A1333" s="8">
        <f t="shared" si="1170"/>
        <v>301</v>
      </c>
      <c r="B1333" s="11">
        <v>1326</v>
      </c>
      <c r="C1333" s="8">
        <f t="shared" si="1147"/>
        <v>302</v>
      </c>
      <c r="D1333" s="8" t="s">
        <v>416</v>
      </c>
      <c r="E1333" s="8">
        <f t="shared" ref="E1333:G1333" si="1190">E908</f>
        <v>19</v>
      </c>
      <c r="F1333" s="8" t="s">
        <v>110</v>
      </c>
      <c r="G1333" s="8">
        <f t="shared" si="1190"/>
        <v>1</v>
      </c>
      <c r="H1333" s="8">
        <f t="shared" si="1149"/>
        <v>4</v>
      </c>
      <c r="I1333" s="17">
        <v>38</v>
      </c>
      <c r="J1333" s="8" t="s">
        <v>67</v>
      </c>
      <c r="K1333" s="8" t="str">
        <f t="shared" si="1153"/>
        <v>301#10</v>
      </c>
    </row>
    <row r="1334" spans="1:11" x14ac:dyDescent="0.2">
      <c r="A1334" s="8">
        <f t="shared" si="1170"/>
        <v>301</v>
      </c>
      <c r="B1334" s="11">
        <v>1327</v>
      </c>
      <c r="C1334" s="8">
        <f t="shared" si="1147"/>
        <v>302</v>
      </c>
      <c r="D1334" s="8" t="s">
        <v>416</v>
      </c>
      <c r="E1334" s="8">
        <f t="shared" ref="E1334:G1334" si="1191">E909</f>
        <v>20</v>
      </c>
      <c r="F1334" s="8" t="s">
        <v>111</v>
      </c>
      <c r="G1334" s="8">
        <f t="shared" si="1191"/>
        <v>1</v>
      </c>
      <c r="H1334" s="8">
        <f t="shared" si="1149"/>
        <v>4</v>
      </c>
      <c r="I1334" s="17">
        <v>40</v>
      </c>
      <c r="J1334" s="8" t="s">
        <v>69</v>
      </c>
      <c r="K1334" s="8" t="str">
        <f t="shared" si="1153"/>
        <v>301#10</v>
      </c>
    </row>
    <row r="1335" spans="1:11" x14ac:dyDescent="0.2">
      <c r="A1335" s="8">
        <f t="shared" si="1170"/>
        <v>301</v>
      </c>
      <c r="B1335" s="11">
        <v>1328</v>
      </c>
      <c r="C1335" s="8">
        <f t="shared" si="1147"/>
        <v>302</v>
      </c>
      <c r="D1335" s="8" t="s">
        <v>416</v>
      </c>
      <c r="E1335" s="8">
        <f t="shared" ref="E1335:G1335" si="1192">E910</f>
        <v>21</v>
      </c>
      <c r="F1335" s="8" t="s">
        <v>112</v>
      </c>
      <c r="G1335" s="8">
        <f t="shared" si="1192"/>
        <v>1</v>
      </c>
      <c r="H1335" s="8">
        <f t="shared" si="1149"/>
        <v>4</v>
      </c>
      <c r="I1335" s="17">
        <v>42</v>
      </c>
      <c r="J1335" s="8" t="s">
        <v>71</v>
      </c>
      <c r="K1335" s="8" t="str">
        <f t="shared" si="1153"/>
        <v>301#10</v>
      </c>
    </row>
    <row r="1336" spans="1:11" x14ac:dyDescent="0.2">
      <c r="A1336" s="8">
        <f t="shared" si="1170"/>
        <v>301</v>
      </c>
      <c r="B1336" s="11">
        <v>1329</v>
      </c>
      <c r="C1336" s="8">
        <f t="shared" si="1147"/>
        <v>302</v>
      </c>
      <c r="D1336" s="8" t="s">
        <v>416</v>
      </c>
      <c r="E1336" s="8">
        <f t="shared" ref="E1336:G1336" si="1193">E911</f>
        <v>22</v>
      </c>
      <c r="F1336" s="8" t="s">
        <v>113</v>
      </c>
      <c r="G1336" s="8">
        <f t="shared" si="1193"/>
        <v>1</v>
      </c>
      <c r="H1336" s="8">
        <f t="shared" si="1149"/>
        <v>4</v>
      </c>
      <c r="I1336" s="17">
        <v>42</v>
      </c>
      <c r="J1336" s="8" t="s">
        <v>73</v>
      </c>
      <c r="K1336" s="8" t="str">
        <f t="shared" si="1153"/>
        <v>301#10</v>
      </c>
    </row>
    <row r="1337" spans="1:11" x14ac:dyDescent="0.2">
      <c r="A1337" s="8">
        <f t="shared" si="1170"/>
        <v>301</v>
      </c>
      <c r="B1337" s="11">
        <v>1330</v>
      </c>
      <c r="C1337" s="8">
        <f t="shared" si="1147"/>
        <v>302</v>
      </c>
      <c r="D1337" s="8" t="s">
        <v>416</v>
      </c>
      <c r="E1337" s="8">
        <f t="shared" ref="E1337:G1337" si="1194">E912</f>
        <v>23</v>
      </c>
      <c r="F1337" s="8" t="s">
        <v>114</v>
      </c>
      <c r="G1337" s="8">
        <f t="shared" si="1194"/>
        <v>1</v>
      </c>
      <c r="H1337" s="8">
        <f t="shared" si="1149"/>
        <v>4</v>
      </c>
      <c r="I1337" s="17">
        <v>44</v>
      </c>
      <c r="J1337" s="8" t="s">
        <v>75</v>
      </c>
      <c r="K1337" s="8" t="str">
        <f t="shared" si="1153"/>
        <v>301#10</v>
      </c>
    </row>
    <row r="1338" spans="1:11" x14ac:dyDescent="0.2">
      <c r="A1338" s="8">
        <f t="shared" si="1170"/>
        <v>301</v>
      </c>
      <c r="B1338" s="11">
        <v>1331</v>
      </c>
      <c r="C1338" s="8">
        <f t="shared" si="1147"/>
        <v>302</v>
      </c>
      <c r="D1338" s="8" t="s">
        <v>416</v>
      </c>
      <c r="E1338" s="8">
        <f t="shared" ref="E1338:G1338" si="1195">E913</f>
        <v>24</v>
      </c>
      <c r="F1338" s="8" t="s">
        <v>115</v>
      </c>
      <c r="G1338" s="8">
        <f t="shared" si="1195"/>
        <v>1</v>
      </c>
      <c r="H1338" s="8">
        <f t="shared" si="1149"/>
        <v>4</v>
      </c>
      <c r="I1338" s="17">
        <v>46</v>
      </c>
      <c r="J1338" s="8" t="s">
        <v>77</v>
      </c>
      <c r="K1338" s="8" t="str">
        <f t="shared" si="1153"/>
        <v>301#10</v>
      </c>
    </row>
    <row r="1339" spans="1:11" x14ac:dyDescent="0.2">
      <c r="A1339" s="8">
        <f t="shared" si="1170"/>
        <v>301</v>
      </c>
      <c r="B1339" s="11">
        <v>1332</v>
      </c>
      <c r="C1339" s="8">
        <f t="shared" si="1147"/>
        <v>302</v>
      </c>
      <c r="D1339" s="8" t="s">
        <v>416</v>
      </c>
      <c r="E1339" s="8">
        <f t="shared" ref="E1339:G1339" si="1196">E914</f>
        <v>25</v>
      </c>
      <c r="F1339" s="8" t="s">
        <v>116</v>
      </c>
      <c r="G1339" s="8">
        <f t="shared" si="1196"/>
        <v>1</v>
      </c>
      <c r="H1339" s="8">
        <f t="shared" si="1149"/>
        <v>4</v>
      </c>
      <c r="I1339" s="17">
        <v>46</v>
      </c>
      <c r="J1339" s="8" t="s">
        <v>79</v>
      </c>
      <c r="K1339" s="8" t="str">
        <f t="shared" si="1153"/>
        <v>301#10</v>
      </c>
    </row>
    <row r="1340" spans="1:11" x14ac:dyDescent="0.2">
      <c r="A1340" s="8">
        <f t="shared" si="1170"/>
        <v>301</v>
      </c>
      <c r="B1340" s="11">
        <v>1333</v>
      </c>
      <c r="C1340" s="8">
        <f t="shared" si="1147"/>
        <v>302</v>
      </c>
      <c r="D1340" s="8" t="s">
        <v>416</v>
      </c>
      <c r="E1340" s="8">
        <f t="shared" ref="E1340:G1340" si="1197">E915</f>
        <v>26</v>
      </c>
      <c r="F1340" s="8" t="s">
        <v>117</v>
      </c>
      <c r="G1340" s="8">
        <f t="shared" si="1197"/>
        <v>1</v>
      </c>
      <c r="H1340" s="8">
        <f t="shared" si="1149"/>
        <v>4</v>
      </c>
      <c r="I1340" s="17">
        <v>48</v>
      </c>
      <c r="J1340" s="8" t="s">
        <v>81</v>
      </c>
      <c r="K1340" s="8" t="str">
        <f t="shared" si="1153"/>
        <v>301#10</v>
      </c>
    </row>
    <row r="1341" spans="1:11" x14ac:dyDescent="0.2">
      <c r="A1341" s="8">
        <f t="shared" si="1170"/>
        <v>301</v>
      </c>
      <c r="B1341" s="11">
        <v>1334</v>
      </c>
      <c r="C1341" s="8">
        <f t="shared" si="1147"/>
        <v>302</v>
      </c>
      <c r="D1341" s="8" t="s">
        <v>416</v>
      </c>
      <c r="E1341" s="8">
        <f t="shared" ref="E1341:G1341" si="1198">E916</f>
        <v>27</v>
      </c>
      <c r="F1341" s="8" t="s">
        <v>118</v>
      </c>
      <c r="G1341" s="8">
        <f t="shared" si="1198"/>
        <v>1</v>
      </c>
      <c r="H1341" s="8">
        <f t="shared" si="1149"/>
        <v>4</v>
      </c>
      <c r="I1341" s="17">
        <v>48</v>
      </c>
      <c r="J1341" s="8" t="s">
        <v>83</v>
      </c>
      <c r="K1341" s="8" t="str">
        <f t="shared" si="1153"/>
        <v>301#10</v>
      </c>
    </row>
    <row r="1342" spans="1:11" x14ac:dyDescent="0.2">
      <c r="A1342" s="8">
        <f t="shared" si="1170"/>
        <v>301</v>
      </c>
      <c r="B1342" s="11">
        <v>1335</v>
      </c>
      <c r="C1342" s="8">
        <f t="shared" si="1147"/>
        <v>302</v>
      </c>
      <c r="D1342" s="8" t="s">
        <v>416</v>
      </c>
      <c r="E1342" s="8">
        <f t="shared" ref="E1342:G1342" si="1199">E917</f>
        <v>28</v>
      </c>
      <c r="F1342" s="8" t="s">
        <v>119</v>
      </c>
      <c r="G1342" s="8">
        <f t="shared" si="1199"/>
        <v>1</v>
      </c>
      <c r="H1342" s="8">
        <f t="shared" si="1149"/>
        <v>4</v>
      </c>
      <c r="I1342" s="17">
        <v>49</v>
      </c>
      <c r="J1342" s="8" t="s">
        <v>85</v>
      </c>
      <c r="K1342" s="8" t="str">
        <f t="shared" si="1153"/>
        <v>301#10</v>
      </c>
    </row>
    <row r="1343" spans="1:11" x14ac:dyDescent="0.2">
      <c r="A1343" s="8">
        <f t="shared" si="1170"/>
        <v>301</v>
      </c>
      <c r="B1343" s="11">
        <v>1336</v>
      </c>
      <c r="C1343" s="8">
        <f t="shared" si="1147"/>
        <v>302</v>
      </c>
      <c r="D1343" s="8" t="s">
        <v>416</v>
      </c>
      <c r="E1343" s="8">
        <f t="shared" ref="E1343:G1343" si="1200">E918</f>
        <v>29</v>
      </c>
      <c r="F1343" s="8" t="s">
        <v>120</v>
      </c>
      <c r="G1343" s="8">
        <f t="shared" si="1200"/>
        <v>1</v>
      </c>
      <c r="H1343" s="8">
        <f t="shared" si="1149"/>
        <v>4</v>
      </c>
      <c r="I1343" s="17">
        <v>50</v>
      </c>
      <c r="J1343" s="8" t="s">
        <v>87</v>
      </c>
      <c r="K1343" s="8" t="str">
        <f t="shared" si="1153"/>
        <v>301#10</v>
      </c>
    </row>
    <row r="1344" spans="1:11" x14ac:dyDescent="0.2">
      <c r="A1344" s="8">
        <f t="shared" si="1170"/>
        <v>301</v>
      </c>
      <c r="B1344" s="11">
        <v>1337</v>
      </c>
      <c r="C1344" s="8">
        <f t="shared" si="1147"/>
        <v>302</v>
      </c>
      <c r="D1344" s="8" t="s">
        <v>416</v>
      </c>
      <c r="E1344" s="8">
        <f t="shared" ref="E1344:G1344" si="1201">E919</f>
        <v>30</v>
      </c>
      <c r="F1344" s="8" t="s">
        <v>121</v>
      </c>
      <c r="G1344" s="8">
        <f t="shared" si="1201"/>
        <v>1</v>
      </c>
      <c r="H1344" s="8">
        <f t="shared" si="1149"/>
        <v>4</v>
      </c>
      <c r="I1344" s="17" t="s">
        <v>89</v>
      </c>
      <c r="J1344" s="8" t="s">
        <v>89</v>
      </c>
      <c r="K1344" s="8" t="str">
        <f t="shared" si="1153"/>
        <v>301#10</v>
      </c>
    </row>
    <row r="1345" spans="1:11" x14ac:dyDescent="0.2">
      <c r="A1345" s="8">
        <f t="shared" ref="A1345:A1375" si="1202">A1314</f>
        <v>301</v>
      </c>
      <c r="B1345" s="11">
        <v>1338</v>
      </c>
      <c r="C1345" s="8">
        <f t="shared" si="1147"/>
        <v>303</v>
      </c>
      <c r="D1345" s="8" t="s">
        <v>417</v>
      </c>
      <c r="E1345" s="8">
        <f t="shared" ref="E1345:G1345" si="1203">E920</f>
        <v>0</v>
      </c>
      <c r="F1345" s="8" t="s">
        <v>122</v>
      </c>
      <c r="G1345" s="8">
        <f t="shared" si="1203"/>
        <v>1</v>
      </c>
      <c r="H1345" s="8">
        <f t="shared" si="1149"/>
        <v>4</v>
      </c>
      <c r="I1345" s="17">
        <v>1</v>
      </c>
      <c r="J1345" s="8" t="s">
        <v>29</v>
      </c>
      <c r="K1345" s="8" t="str">
        <f t="shared" si="1153"/>
        <v>301#10</v>
      </c>
    </row>
    <row r="1346" spans="1:11" x14ac:dyDescent="0.2">
      <c r="A1346" s="8">
        <f t="shared" si="1202"/>
        <v>301</v>
      </c>
      <c r="B1346" s="11">
        <v>1339</v>
      </c>
      <c r="C1346" s="8">
        <f t="shared" si="1147"/>
        <v>303</v>
      </c>
      <c r="D1346" s="8" t="s">
        <v>417</v>
      </c>
      <c r="E1346" s="8">
        <f t="shared" ref="E1346:G1346" si="1204">E921</f>
        <v>1</v>
      </c>
      <c r="F1346" s="8" t="s">
        <v>123</v>
      </c>
      <c r="G1346" s="8">
        <f t="shared" si="1204"/>
        <v>1</v>
      </c>
      <c r="H1346" s="8">
        <f t="shared" si="1149"/>
        <v>4</v>
      </c>
      <c r="I1346" s="17">
        <v>1</v>
      </c>
      <c r="J1346" s="8" t="s">
        <v>31</v>
      </c>
      <c r="K1346" s="8" t="str">
        <f t="shared" si="1153"/>
        <v>301#10</v>
      </c>
    </row>
    <row r="1347" spans="1:11" x14ac:dyDescent="0.2">
      <c r="A1347" s="8">
        <f t="shared" si="1202"/>
        <v>301</v>
      </c>
      <c r="B1347" s="11">
        <v>1340</v>
      </c>
      <c r="C1347" s="8">
        <f t="shared" si="1147"/>
        <v>303</v>
      </c>
      <c r="D1347" s="8" t="s">
        <v>417</v>
      </c>
      <c r="E1347" s="8">
        <f t="shared" ref="E1347:G1347" si="1205">E922</f>
        <v>2</v>
      </c>
      <c r="F1347" s="8" t="s">
        <v>124</v>
      </c>
      <c r="G1347" s="8">
        <f t="shared" si="1205"/>
        <v>1</v>
      </c>
      <c r="H1347" s="8">
        <f t="shared" si="1149"/>
        <v>4</v>
      </c>
      <c r="I1347" s="17">
        <v>1</v>
      </c>
      <c r="J1347" s="8" t="s">
        <v>33</v>
      </c>
      <c r="K1347" s="8" t="str">
        <f t="shared" si="1153"/>
        <v>301#10</v>
      </c>
    </row>
    <row r="1348" spans="1:11" x14ac:dyDescent="0.2">
      <c r="A1348" s="8">
        <f t="shared" si="1202"/>
        <v>301</v>
      </c>
      <c r="B1348" s="11">
        <v>1341</v>
      </c>
      <c r="C1348" s="8">
        <f t="shared" si="1147"/>
        <v>303</v>
      </c>
      <c r="D1348" s="8" t="s">
        <v>417</v>
      </c>
      <c r="E1348" s="8">
        <f t="shared" ref="E1348:G1348" si="1206">E923</f>
        <v>3</v>
      </c>
      <c r="F1348" s="8" t="s">
        <v>125</v>
      </c>
      <c r="G1348" s="8">
        <f t="shared" si="1206"/>
        <v>1</v>
      </c>
      <c r="H1348" s="8">
        <f t="shared" si="1149"/>
        <v>4</v>
      </c>
      <c r="I1348" s="17">
        <v>1</v>
      </c>
      <c r="J1348" s="8" t="s">
        <v>35</v>
      </c>
      <c r="K1348" s="8" t="str">
        <f t="shared" si="1153"/>
        <v>301#10</v>
      </c>
    </row>
    <row r="1349" spans="1:11" x14ac:dyDescent="0.2">
      <c r="A1349" s="8">
        <f t="shared" si="1202"/>
        <v>301</v>
      </c>
      <c r="B1349" s="11">
        <v>1342</v>
      </c>
      <c r="C1349" s="8">
        <f t="shared" si="1147"/>
        <v>303</v>
      </c>
      <c r="D1349" s="8" t="s">
        <v>417</v>
      </c>
      <c r="E1349" s="8">
        <f t="shared" ref="E1349:G1349" si="1207">E924</f>
        <v>4</v>
      </c>
      <c r="F1349" s="8" t="s">
        <v>126</v>
      </c>
      <c r="G1349" s="8">
        <f t="shared" si="1207"/>
        <v>1</v>
      </c>
      <c r="H1349" s="8">
        <f t="shared" si="1149"/>
        <v>4</v>
      </c>
      <c r="I1349" s="17">
        <v>1</v>
      </c>
      <c r="J1349" s="8" t="s">
        <v>37</v>
      </c>
      <c r="K1349" s="8" t="str">
        <f t="shared" si="1153"/>
        <v>301#10</v>
      </c>
    </row>
    <row r="1350" spans="1:11" x14ac:dyDescent="0.2">
      <c r="A1350" s="8">
        <f t="shared" si="1202"/>
        <v>301</v>
      </c>
      <c r="B1350" s="11">
        <v>1343</v>
      </c>
      <c r="C1350" s="8">
        <f t="shared" si="1147"/>
        <v>303</v>
      </c>
      <c r="D1350" s="8" t="s">
        <v>417</v>
      </c>
      <c r="E1350" s="8">
        <f t="shared" ref="E1350:G1350" si="1208">E925</f>
        <v>5</v>
      </c>
      <c r="F1350" s="8" t="s">
        <v>127</v>
      </c>
      <c r="G1350" s="8">
        <f t="shared" si="1208"/>
        <v>1</v>
      </c>
      <c r="H1350" s="8">
        <f t="shared" si="1149"/>
        <v>4</v>
      </c>
      <c r="I1350" s="17">
        <v>1</v>
      </c>
      <c r="J1350" s="8" t="s">
        <v>39</v>
      </c>
      <c r="K1350" s="8" t="str">
        <f t="shared" si="1153"/>
        <v>301#10</v>
      </c>
    </row>
    <row r="1351" spans="1:11" x14ac:dyDescent="0.2">
      <c r="A1351" s="8">
        <f t="shared" si="1202"/>
        <v>301</v>
      </c>
      <c r="B1351" s="11">
        <v>1344</v>
      </c>
      <c r="C1351" s="8">
        <f t="shared" si="1147"/>
        <v>303</v>
      </c>
      <c r="D1351" s="8" t="s">
        <v>417</v>
      </c>
      <c r="E1351" s="8">
        <f t="shared" ref="E1351:G1351" si="1209">E926</f>
        <v>6</v>
      </c>
      <c r="F1351" s="8" t="s">
        <v>128</v>
      </c>
      <c r="G1351" s="8">
        <f t="shared" si="1209"/>
        <v>1</v>
      </c>
      <c r="H1351" s="8">
        <f t="shared" si="1149"/>
        <v>4</v>
      </c>
      <c r="I1351" s="17">
        <v>1</v>
      </c>
      <c r="J1351" s="8" t="s">
        <v>41</v>
      </c>
      <c r="K1351" s="8" t="str">
        <f t="shared" si="1153"/>
        <v>301#10</v>
      </c>
    </row>
    <row r="1352" spans="1:11" x14ac:dyDescent="0.2">
      <c r="A1352" s="8">
        <f t="shared" si="1202"/>
        <v>301</v>
      </c>
      <c r="B1352" s="11">
        <v>1345</v>
      </c>
      <c r="C1352" s="8">
        <f t="shared" si="1147"/>
        <v>303</v>
      </c>
      <c r="D1352" s="8" t="s">
        <v>417</v>
      </c>
      <c r="E1352" s="8">
        <f t="shared" ref="E1352:G1352" si="1210">E927</f>
        <v>7</v>
      </c>
      <c r="F1352" s="8" t="s">
        <v>129</v>
      </c>
      <c r="G1352" s="8">
        <f t="shared" si="1210"/>
        <v>1</v>
      </c>
      <c r="H1352" s="8">
        <f t="shared" si="1149"/>
        <v>4</v>
      </c>
      <c r="I1352" s="17">
        <v>1</v>
      </c>
      <c r="J1352" s="8" t="s">
        <v>43</v>
      </c>
      <c r="K1352" s="8" t="str">
        <f t="shared" si="1153"/>
        <v>301#10</v>
      </c>
    </row>
    <row r="1353" spans="1:11" x14ac:dyDescent="0.2">
      <c r="A1353" s="8">
        <f t="shared" si="1202"/>
        <v>301</v>
      </c>
      <c r="B1353" s="11">
        <v>1346</v>
      </c>
      <c r="C1353" s="8">
        <f t="shared" si="1147"/>
        <v>303</v>
      </c>
      <c r="D1353" s="8" t="s">
        <v>417</v>
      </c>
      <c r="E1353" s="8">
        <f t="shared" ref="E1353:G1353" si="1211">E928</f>
        <v>8</v>
      </c>
      <c r="F1353" s="8" t="s">
        <v>130</v>
      </c>
      <c r="G1353" s="8">
        <f t="shared" si="1211"/>
        <v>1</v>
      </c>
      <c r="H1353" s="8">
        <f t="shared" si="1149"/>
        <v>4</v>
      </c>
      <c r="I1353" s="17">
        <v>1</v>
      </c>
      <c r="J1353" s="8" t="s">
        <v>45</v>
      </c>
      <c r="K1353" s="8" t="str">
        <f t="shared" si="1153"/>
        <v>301#10</v>
      </c>
    </row>
    <row r="1354" spans="1:11" x14ac:dyDescent="0.2">
      <c r="A1354" s="8">
        <f t="shared" si="1202"/>
        <v>301</v>
      </c>
      <c r="B1354" s="11">
        <v>1347</v>
      </c>
      <c r="C1354" s="8">
        <f t="shared" si="1147"/>
        <v>303</v>
      </c>
      <c r="D1354" s="8" t="s">
        <v>417</v>
      </c>
      <c r="E1354" s="8">
        <f t="shared" ref="E1354:G1354" si="1212">E929</f>
        <v>9</v>
      </c>
      <c r="F1354" s="8" t="s">
        <v>131</v>
      </c>
      <c r="G1354" s="8">
        <f t="shared" si="1212"/>
        <v>1</v>
      </c>
      <c r="H1354" s="8">
        <f t="shared" si="1149"/>
        <v>4</v>
      </c>
      <c r="I1354" s="17">
        <v>1</v>
      </c>
      <c r="J1354" s="8" t="s">
        <v>47</v>
      </c>
      <c r="K1354" s="8" t="str">
        <f t="shared" si="1153"/>
        <v>301#10</v>
      </c>
    </row>
    <row r="1355" spans="1:11" x14ac:dyDescent="0.2">
      <c r="A1355" s="8">
        <f t="shared" si="1202"/>
        <v>301</v>
      </c>
      <c r="B1355" s="11">
        <v>1348</v>
      </c>
      <c r="C1355" s="8">
        <f t="shared" si="1147"/>
        <v>303</v>
      </c>
      <c r="D1355" s="8" t="s">
        <v>417</v>
      </c>
      <c r="E1355" s="8">
        <f t="shared" ref="E1355:G1355" si="1213">E930</f>
        <v>10</v>
      </c>
      <c r="F1355" s="8" t="s">
        <v>132</v>
      </c>
      <c r="G1355" s="8">
        <f t="shared" si="1213"/>
        <v>1</v>
      </c>
      <c r="H1355" s="8">
        <f t="shared" si="1149"/>
        <v>4</v>
      </c>
      <c r="I1355" s="17">
        <v>28</v>
      </c>
      <c r="J1355" s="8" t="s">
        <v>49</v>
      </c>
      <c r="K1355" s="8" t="str">
        <f t="shared" si="1153"/>
        <v>301#10</v>
      </c>
    </row>
    <row r="1356" spans="1:11" x14ac:dyDescent="0.2">
      <c r="A1356" s="8">
        <f t="shared" si="1202"/>
        <v>301</v>
      </c>
      <c r="B1356" s="11">
        <v>1349</v>
      </c>
      <c r="C1356" s="8">
        <f t="shared" si="1147"/>
        <v>303</v>
      </c>
      <c r="D1356" s="8" t="s">
        <v>417</v>
      </c>
      <c r="E1356" s="8">
        <f t="shared" ref="E1356:G1356" si="1214">E931</f>
        <v>11</v>
      </c>
      <c r="F1356" s="8" t="s">
        <v>133</v>
      </c>
      <c r="G1356" s="8">
        <f t="shared" si="1214"/>
        <v>1</v>
      </c>
      <c r="H1356" s="8">
        <f t="shared" si="1149"/>
        <v>4</v>
      </c>
      <c r="I1356" s="17">
        <v>28</v>
      </c>
      <c r="J1356" s="8" t="s">
        <v>51</v>
      </c>
      <c r="K1356" s="8" t="str">
        <f t="shared" si="1153"/>
        <v>301#10</v>
      </c>
    </row>
    <row r="1357" spans="1:11" x14ac:dyDescent="0.2">
      <c r="A1357" s="8">
        <f t="shared" si="1202"/>
        <v>301</v>
      </c>
      <c r="B1357" s="11">
        <v>1350</v>
      </c>
      <c r="C1357" s="8">
        <f t="shared" si="1147"/>
        <v>303</v>
      </c>
      <c r="D1357" s="8" t="s">
        <v>417</v>
      </c>
      <c r="E1357" s="8">
        <f t="shared" ref="E1357:G1357" si="1215">E932</f>
        <v>12</v>
      </c>
      <c r="F1357" s="8" t="s">
        <v>134</v>
      </c>
      <c r="G1357" s="8">
        <f t="shared" si="1215"/>
        <v>1</v>
      </c>
      <c r="H1357" s="8">
        <f t="shared" si="1149"/>
        <v>4</v>
      </c>
      <c r="I1357" s="17">
        <v>32</v>
      </c>
      <c r="J1357" s="8" t="s">
        <v>53</v>
      </c>
      <c r="K1357" s="8" t="str">
        <f t="shared" si="1153"/>
        <v>301#10</v>
      </c>
    </row>
    <row r="1358" spans="1:11" x14ac:dyDescent="0.2">
      <c r="A1358" s="8">
        <f t="shared" si="1202"/>
        <v>301</v>
      </c>
      <c r="B1358" s="11">
        <v>1351</v>
      </c>
      <c r="C1358" s="8">
        <f t="shared" ref="C1358:C1421" si="1216">C933+100</f>
        <v>303</v>
      </c>
      <c r="D1358" s="8" t="s">
        <v>417</v>
      </c>
      <c r="E1358" s="8">
        <f t="shared" ref="E1358:G1358" si="1217">E933</f>
        <v>13</v>
      </c>
      <c r="F1358" s="8" t="s">
        <v>135</v>
      </c>
      <c r="G1358" s="8">
        <f t="shared" si="1217"/>
        <v>1</v>
      </c>
      <c r="H1358" s="8">
        <f t="shared" ref="H1358:H1421" si="1218">H933+1</f>
        <v>4</v>
      </c>
      <c r="I1358" s="17">
        <v>32</v>
      </c>
      <c r="J1358" s="8" t="s">
        <v>55</v>
      </c>
      <c r="K1358" s="8" t="str">
        <f t="shared" si="1153"/>
        <v>301#10</v>
      </c>
    </row>
    <row r="1359" spans="1:11" x14ac:dyDescent="0.2">
      <c r="A1359" s="8">
        <f t="shared" si="1202"/>
        <v>301</v>
      </c>
      <c r="B1359" s="11">
        <v>1352</v>
      </c>
      <c r="C1359" s="8">
        <f t="shared" si="1216"/>
        <v>303</v>
      </c>
      <c r="D1359" s="8" t="s">
        <v>417</v>
      </c>
      <c r="E1359" s="8">
        <f t="shared" ref="E1359:G1359" si="1219">E934</f>
        <v>14</v>
      </c>
      <c r="F1359" s="8" t="s">
        <v>136</v>
      </c>
      <c r="G1359" s="8">
        <f t="shared" si="1219"/>
        <v>1</v>
      </c>
      <c r="H1359" s="8">
        <f t="shared" si="1218"/>
        <v>4</v>
      </c>
      <c r="I1359" s="17">
        <v>32</v>
      </c>
      <c r="J1359" s="8" t="s">
        <v>57</v>
      </c>
      <c r="K1359" s="8" t="str">
        <f t="shared" si="1153"/>
        <v>301#10</v>
      </c>
    </row>
    <row r="1360" spans="1:11" x14ac:dyDescent="0.2">
      <c r="A1360" s="8">
        <f t="shared" si="1202"/>
        <v>301</v>
      </c>
      <c r="B1360" s="11">
        <v>1353</v>
      </c>
      <c r="C1360" s="8">
        <f t="shared" si="1216"/>
        <v>303</v>
      </c>
      <c r="D1360" s="8" t="s">
        <v>417</v>
      </c>
      <c r="E1360" s="8">
        <f t="shared" ref="E1360:G1360" si="1220">E935</f>
        <v>15</v>
      </c>
      <c r="F1360" s="8" t="s">
        <v>137</v>
      </c>
      <c r="G1360" s="8">
        <f t="shared" si="1220"/>
        <v>1</v>
      </c>
      <c r="H1360" s="8">
        <f t="shared" si="1218"/>
        <v>4</v>
      </c>
      <c r="I1360" s="17">
        <v>35</v>
      </c>
      <c r="J1360" s="8" t="s">
        <v>59</v>
      </c>
      <c r="K1360" s="8" t="str">
        <f t="shared" si="1153"/>
        <v>301#10</v>
      </c>
    </row>
    <row r="1361" spans="1:11" x14ac:dyDescent="0.2">
      <c r="A1361" s="8">
        <f t="shared" si="1202"/>
        <v>301</v>
      </c>
      <c r="B1361" s="11">
        <v>1354</v>
      </c>
      <c r="C1361" s="8">
        <f t="shared" si="1216"/>
        <v>303</v>
      </c>
      <c r="D1361" s="8" t="s">
        <v>417</v>
      </c>
      <c r="E1361" s="8">
        <f t="shared" ref="E1361:G1361" si="1221">E936</f>
        <v>16</v>
      </c>
      <c r="F1361" s="8" t="s">
        <v>138</v>
      </c>
      <c r="G1361" s="8">
        <f t="shared" si="1221"/>
        <v>1</v>
      </c>
      <c r="H1361" s="8">
        <f t="shared" si="1218"/>
        <v>4</v>
      </c>
      <c r="I1361" s="17">
        <v>35</v>
      </c>
      <c r="J1361" s="8" t="s">
        <v>61</v>
      </c>
      <c r="K1361" s="8" t="str">
        <f t="shared" ref="K1361:K1424" si="1222">A1361&amp;RIGHT(K936,3)</f>
        <v>301#10</v>
      </c>
    </row>
    <row r="1362" spans="1:11" x14ac:dyDescent="0.2">
      <c r="A1362" s="8">
        <f t="shared" si="1202"/>
        <v>301</v>
      </c>
      <c r="B1362" s="11">
        <v>1355</v>
      </c>
      <c r="C1362" s="8">
        <f t="shared" si="1216"/>
        <v>303</v>
      </c>
      <c r="D1362" s="8" t="s">
        <v>417</v>
      </c>
      <c r="E1362" s="8">
        <f t="shared" ref="E1362:G1362" si="1223">E937</f>
        <v>17</v>
      </c>
      <c r="F1362" s="8" t="s">
        <v>139</v>
      </c>
      <c r="G1362" s="8">
        <f t="shared" si="1223"/>
        <v>1</v>
      </c>
      <c r="H1362" s="8">
        <f t="shared" si="1218"/>
        <v>4</v>
      </c>
      <c r="I1362" s="17">
        <v>36</v>
      </c>
      <c r="J1362" s="8" t="s">
        <v>63</v>
      </c>
      <c r="K1362" s="8" t="str">
        <f t="shared" si="1222"/>
        <v>301#10</v>
      </c>
    </row>
    <row r="1363" spans="1:11" x14ac:dyDescent="0.2">
      <c r="A1363" s="8">
        <f t="shared" si="1202"/>
        <v>301</v>
      </c>
      <c r="B1363" s="11">
        <v>1356</v>
      </c>
      <c r="C1363" s="8">
        <f t="shared" si="1216"/>
        <v>303</v>
      </c>
      <c r="D1363" s="8" t="s">
        <v>417</v>
      </c>
      <c r="E1363" s="8">
        <f t="shared" ref="E1363:G1363" si="1224">E938</f>
        <v>18</v>
      </c>
      <c r="F1363" s="8" t="s">
        <v>140</v>
      </c>
      <c r="G1363" s="8">
        <f t="shared" si="1224"/>
        <v>1</v>
      </c>
      <c r="H1363" s="8">
        <f t="shared" si="1218"/>
        <v>4</v>
      </c>
      <c r="I1363" s="17">
        <v>38</v>
      </c>
      <c r="J1363" s="8" t="s">
        <v>65</v>
      </c>
      <c r="K1363" s="8" t="str">
        <f t="shared" si="1222"/>
        <v>301#10</v>
      </c>
    </row>
    <row r="1364" spans="1:11" x14ac:dyDescent="0.2">
      <c r="A1364" s="8">
        <f t="shared" si="1202"/>
        <v>301</v>
      </c>
      <c r="B1364" s="11">
        <v>1357</v>
      </c>
      <c r="C1364" s="8">
        <f t="shared" si="1216"/>
        <v>303</v>
      </c>
      <c r="D1364" s="8" t="s">
        <v>417</v>
      </c>
      <c r="E1364" s="8">
        <f t="shared" ref="E1364:G1364" si="1225">E939</f>
        <v>19</v>
      </c>
      <c r="F1364" s="8" t="s">
        <v>141</v>
      </c>
      <c r="G1364" s="8">
        <f t="shared" si="1225"/>
        <v>1</v>
      </c>
      <c r="H1364" s="8">
        <f t="shared" si="1218"/>
        <v>4</v>
      </c>
      <c r="I1364" s="17">
        <v>38</v>
      </c>
      <c r="J1364" s="8" t="s">
        <v>67</v>
      </c>
      <c r="K1364" s="8" t="str">
        <f t="shared" si="1222"/>
        <v>301#10</v>
      </c>
    </row>
    <row r="1365" spans="1:11" x14ac:dyDescent="0.2">
      <c r="A1365" s="8">
        <f t="shared" si="1202"/>
        <v>301</v>
      </c>
      <c r="B1365" s="11">
        <v>1358</v>
      </c>
      <c r="C1365" s="8">
        <f t="shared" si="1216"/>
        <v>303</v>
      </c>
      <c r="D1365" s="8" t="s">
        <v>417</v>
      </c>
      <c r="E1365" s="8">
        <f t="shared" ref="E1365:G1365" si="1226">E940</f>
        <v>20</v>
      </c>
      <c r="F1365" s="8" t="s">
        <v>142</v>
      </c>
      <c r="G1365" s="8">
        <f t="shared" si="1226"/>
        <v>1</v>
      </c>
      <c r="H1365" s="8">
        <f t="shared" si="1218"/>
        <v>4</v>
      </c>
      <c r="I1365" s="17">
        <v>40</v>
      </c>
      <c r="J1365" s="8" t="s">
        <v>69</v>
      </c>
      <c r="K1365" s="8" t="str">
        <f t="shared" si="1222"/>
        <v>301#10</v>
      </c>
    </row>
    <row r="1366" spans="1:11" x14ac:dyDescent="0.2">
      <c r="A1366" s="8">
        <f t="shared" si="1202"/>
        <v>301</v>
      </c>
      <c r="B1366" s="11">
        <v>1359</v>
      </c>
      <c r="C1366" s="8">
        <f t="shared" si="1216"/>
        <v>303</v>
      </c>
      <c r="D1366" s="8" t="s">
        <v>417</v>
      </c>
      <c r="E1366" s="8">
        <f t="shared" ref="E1366:G1366" si="1227">E941</f>
        <v>21</v>
      </c>
      <c r="F1366" s="8" t="s">
        <v>143</v>
      </c>
      <c r="G1366" s="8">
        <f t="shared" si="1227"/>
        <v>1</v>
      </c>
      <c r="H1366" s="8">
        <f t="shared" si="1218"/>
        <v>4</v>
      </c>
      <c r="I1366" s="17">
        <v>42</v>
      </c>
      <c r="J1366" s="8" t="s">
        <v>71</v>
      </c>
      <c r="K1366" s="8" t="str">
        <f t="shared" si="1222"/>
        <v>301#10</v>
      </c>
    </row>
    <row r="1367" spans="1:11" x14ac:dyDescent="0.2">
      <c r="A1367" s="8">
        <f t="shared" si="1202"/>
        <v>301</v>
      </c>
      <c r="B1367" s="11">
        <v>1360</v>
      </c>
      <c r="C1367" s="8">
        <f t="shared" si="1216"/>
        <v>303</v>
      </c>
      <c r="D1367" s="8" t="s">
        <v>417</v>
      </c>
      <c r="E1367" s="8">
        <f t="shared" ref="E1367:G1367" si="1228">E942</f>
        <v>22</v>
      </c>
      <c r="F1367" s="8" t="s">
        <v>144</v>
      </c>
      <c r="G1367" s="8">
        <f t="shared" si="1228"/>
        <v>1</v>
      </c>
      <c r="H1367" s="8">
        <f t="shared" si="1218"/>
        <v>4</v>
      </c>
      <c r="I1367" s="17">
        <v>42</v>
      </c>
      <c r="J1367" s="8" t="s">
        <v>73</v>
      </c>
      <c r="K1367" s="8" t="str">
        <f t="shared" si="1222"/>
        <v>301#10</v>
      </c>
    </row>
    <row r="1368" spans="1:11" x14ac:dyDescent="0.2">
      <c r="A1368" s="8">
        <f t="shared" si="1202"/>
        <v>301</v>
      </c>
      <c r="B1368" s="11">
        <v>1361</v>
      </c>
      <c r="C1368" s="8">
        <f t="shared" si="1216"/>
        <v>303</v>
      </c>
      <c r="D1368" s="8" t="s">
        <v>417</v>
      </c>
      <c r="E1368" s="8">
        <f t="shared" ref="E1368:G1368" si="1229">E943</f>
        <v>23</v>
      </c>
      <c r="F1368" s="8" t="s">
        <v>145</v>
      </c>
      <c r="G1368" s="8">
        <f t="shared" si="1229"/>
        <v>1</v>
      </c>
      <c r="H1368" s="8">
        <f t="shared" si="1218"/>
        <v>4</v>
      </c>
      <c r="I1368" s="17">
        <v>44</v>
      </c>
      <c r="J1368" s="8" t="s">
        <v>75</v>
      </c>
      <c r="K1368" s="8" t="str">
        <f t="shared" si="1222"/>
        <v>301#10</v>
      </c>
    </row>
    <row r="1369" spans="1:11" x14ac:dyDescent="0.2">
      <c r="A1369" s="8">
        <f t="shared" si="1202"/>
        <v>301</v>
      </c>
      <c r="B1369" s="11">
        <v>1362</v>
      </c>
      <c r="C1369" s="8">
        <f t="shared" si="1216"/>
        <v>303</v>
      </c>
      <c r="D1369" s="8" t="s">
        <v>417</v>
      </c>
      <c r="E1369" s="8">
        <f t="shared" ref="E1369:G1369" si="1230">E944</f>
        <v>24</v>
      </c>
      <c r="F1369" s="8" t="s">
        <v>146</v>
      </c>
      <c r="G1369" s="8">
        <f t="shared" si="1230"/>
        <v>1</v>
      </c>
      <c r="H1369" s="8">
        <f t="shared" si="1218"/>
        <v>4</v>
      </c>
      <c r="I1369" s="17">
        <v>46</v>
      </c>
      <c r="J1369" s="8" t="s">
        <v>77</v>
      </c>
      <c r="K1369" s="8" t="str">
        <f t="shared" si="1222"/>
        <v>301#10</v>
      </c>
    </row>
    <row r="1370" spans="1:11" x14ac:dyDescent="0.2">
      <c r="A1370" s="8">
        <f t="shared" si="1202"/>
        <v>301</v>
      </c>
      <c r="B1370" s="11">
        <v>1363</v>
      </c>
      <c r="C1370" s="8">
        <f t="shared" si="1216"/>
        <v>303</v>
      </c>
      <c r="D1370" s="8" t="s">
        <v>417</v>
      </c>
      <c r="E1370" s="8">
        <f t="shared" ref="E1370:G1370" si="1231">E945</f>
        <v>25</v>
      </c>
      <c r="F1370" s="8" t="s">
        <v>147</v>
      </c>
      <c r="G1370" s="8">
        <f t="shared" si="1231"/>
        <v>1</v>
      </c>
      <c r="H1370" s="8">
        <f t="shared" si="1218"/>
        <v>4</v>
      </c>
      <c r="I1370" s="17">
        <v>46</v>
      </c>
      <c r="J1370" s="8" t="s">
        <v>79</v>
      </c>
      <c r="K1370" s="8" t="str">
        <f t="shared" si="1222"/>
        <v>301#10</v>
      </c>
    </row>
    <row r="1371" spans="1:11" x14ac:dyDescent="0.2">
      <c r="A1371" s="8">
        <f t="shared" si="1202"/>
        <v>301</v>
      </c>
      <c r="B1371" s="11">
        <v>1364</v>
      </c>
      <c r="C1371" s="8">
        <f t="shared" si="1216"/>
        <v>303</v>
      </c>
      <c r="D1371" s="8" t="s">
        <v>417</v>
      </c>
      <c r="E1371" s="8">
        <f t="shared" ref="E1371:G1371" si="1232">E946</f>
        <v>26</v>
      </c>
      <c r="F1371" s="8" t="s">
        <v>148</v>
      </c>
      <c r="G1371" s="8">
        <f t="shared" si="1232"/>
        <v>1</v>
      </c>
      <c r="H1371" s="8">
        <f t="shared" si="1218"/>
        <v>4</v>
      </c>
      <c r="I1371" s="17">
        <v>48</v>
      </c>
      <c r="J1371" s="8" t="s">
        <v>81</v>
      </c>
      <c r="K1371" s="8" t="str">
        <f t="shared" si="1222"/>
        <v>301#10</v>
      </c>
    </row>
    <row r="1372" spans="1:11" x14ac:dyDescent="0.2">
      <c r="A1372" s="8">
        <f t="shared" si="1202"/>
        <v>301</v>
      </c>
      <c r="B1372" s="11">
        <v>1365</v>
      </c>
      <c r="C1372" s="8">
        <f t="shared" si="1216"/>
        <v>303</v>
      </c>
      <c r="D1372" s="8" t="s">
        <v>417</v>
      </c>
      <c r="E1372" s="8">
        <f t="shared" ref="E1372:G1372" si="1233">E947</f>
        <v>27</v>
      </c>
      <c r="F1372" s="8" t="s">
        <v>149</v>
      </c>
      <c r="G1372" s="8">
        <f t="shared" si="1233"/>
        <v>1</v>
      </c>
      <c r="H1372" s="8">
        <f t="shared" si="1218"/>
        <v>4</v>
      </c>
      <c r="I1372" s="17">
        <v>48</v>
      </c>
      <c r="J1372" s="8" t="s">
        <v>83</v>
      </c>
      <c r="K1372" s="8" t="str">
        <f t="shared" si="1222"/>
        <v>301#10</v>
      </c>
    </row>
    <row r="1373" spans="1:11" x14ac:dyDescent="0.2">
      <c r="A1373" s="8">
        <f t="shared" si="1202"/>
        <v>301</v>
      </c>
      <c r="B1373" s="11">
        <v>1366</v>
      </c>
      <c r="C1373" s="8">
        <f t="shared" si="1216"/>
        <v>303</v>
      </c>
      <c r="D1373" s="8" t="s">
        <v>417</v>
      </c>
      <c r="E1373" s="8">
        <f t="shared" ref="E1373:G1373" si="1234">E948</f>
        <v>28</v>
      </c>
      <c r="F1373" s="8" t="s">
        <v>150</v>
      </c>
      <c r="G1373" s="8">
        <f t="shared" si="1234"/>
        <v>1</v>
      </c>
      <c r="H1373" s="8">
        <f t="shared" si="1218"/>
        <v>4</v>
      </c>
      <c r="I1373" s="17">
        <v>49</v>
      </c>
      <c r="J1373" s="8" t="s">
        <v>85</v>
      </c>
      <c r="K1373" s="8" t="str">
        <f t="shared" si="1222"/>
        <v>301#10</v>
      </c>
    </row>
    <row r="1374" spans="1:11" x14ac:dyDescent="0.2">
      <c r="A1374" s="8">
        <f t="shared" si="1202"/>
        <v>301</v>
      </c>
      <c r="B1374" s="11">
        <v>1367</v>
      </c>
      <c r="C1374" s="8">
        <f t="shared" si="1216"/>
        <v>303</v>
      </c>
      <c r="D1374" s="8" t="s">
        <v>417</v>
      </c>
      <c r="E1374" s="8">
        <f t="shared" ref="E1374:G1374" si="1235">E949</f>
        <v>29</v>
      </c>
      <c r="F1374" s="8" t="s">
        <v>151</v>
      </c>
      <c r="G1374" s="8">
        <f t="shared" si="1235"/>
        <v>1</v>
      </c>
      <c r="H1374" s="8">
        <f t="shared" si="1218"/>
        <v>4</v>
      </c>
      <c r="I1374" s="17">
        <v>50</v>
      </c>
      <c r="J1374" s="8" t="s">
        <v>87</v>
      </c>
      <c r="K1374" s="8" t="str">
        <f t="shared" si="1222"/>
        <v>301#10</v>
      </c>
    </row>
    <row r="1375" spans="1:11" x14ac:dyDescent="0.2">
      <c r="A1375" s="8">
        <f t="shared" si="1202"/>
        <v>301</v>
      </c>
      <c r="B1375" s="11">
        <v>1368</v>
      </c>
      <c r="C1375" s="8">
        <f t="shared" si="1216"/>
        <v>303</v>
      </c>
      <c r="D1375" s="8" t="s">
        <v>417</v>
      </c>
      <c r="E1375" s="8">
        <f t="shared" ref="E1375:G1375" si="1236">E950</f>
        <v>30</v>
      </c>
      <c r="F1375" s="8" t="s">
        <v>152</v>
      </c>
      <c r="G1375" s="8">
        <f t="shared" si="1236"/>
        <v>1</v>
      </c>
      <c r="H1375" s="8">
        <f t="shared" si="1218"/>
        <v>4</v>
      </c>
      <c r="I1375" s="17" t="s">
        <v>89</v>
      </c>
      <c r="J1375" s="8" t="s">
        <v>89</v>
      </c>
      <c r="K1375" s="8" t="str">
        <f t="shared" si="1222"/>
        <v>301#10</v>
      </c>
    </row>
    <row r="1376" spans="1:11" x14ac:dyDescent="0.2">
      <c r="A1376" s="8">
        <f t="shared" ref="A1376:A1437" si="1237">C1314</f>
        <v>302</v>
      </c>
      <c r="B1376" s="11">
        <v>1369</v>
      </c>
      <c r="C1376" s="8">
        <f t="shared" si="1216"/>
        <v>304</v>
      </c>
      <c r="D1376" s="8" t="s">
        <v>418</v>
      </c>
      <c r="E1376" s="8">
        <f t="shared" ref="E1376:G1376" si="1238">E951</f>
        <v>0</v>
      </c>
      <c r="F1376" s="8" t="s">
        <v>153</v>
      </c>
      <c r="G1376" s="8">
        <f t="shared" si="1238"/>
        <v>1</v>
      </c>
      <c r="H1376" s="8">
        <f t="shared" si="1218"/>
        <v>4</v>
      </c>
      <c r="I1376" s="17">
        <v>1</v>
      </c>
      <c r="J1376" s="8" t="s">
        <v>29</v>
      </c>
      <c r="K1376" s="8" t="str">
        <f t="shared" si="1222"/>
        <v>302#10</v>
      </c>
    </row>
    <row r="1377" spans="1:11" x14ac:dyDescent="0.2">
      <c r="A1377" s="8">
        <f t="shared" si="1237"/>
        <v>302</v>
      </c>
      <c r="B1377" s="11">
        <v>1370</v>
      </c>
      <c r="C1377" s="8">
        <f t="shared" si="1216"/>
        <v>304</v>
      </c>
      <c r="D1377" s="8" t="s">
        <v>418</v>
      </c>
      <c r="E1377" s="8">
        <f t="shared" ref="E1377:G1377" si="1239">E952</f>
        <v>1</v>
      </c>
      <c r="F1377" s="8" t="s">
        <v>155</v>
      </c>
      <c r="G1377" s="8">
        <f t="shared" si="1239"/>
        <v>1</v>
      </c>
      <c r="H1377" s="8">
        <f t="shared" si="1218"/>
        <v>4</v>
      </c>
      <c r="I1377" s="17">
        <v>1</v>
      </c>
      <c r="J1377" s="8" t="s">
        <v>31</v>
      </c>
      <c r="K1377" s="8" t="str">
        <f t="shared" si="1222"/>
        <v>302#10</v>
      </c>
    </row>
    <row r="1378" spans="1:11" x14ac:dyDescent="0.2">
      <c r="A1378" s="8">
        <f t="shared" si="1237"/>
        <v>302</v>
      </c>
      <c r="B1378" s="11">
        <v>1371</v>
      </c>
      <c r="C1378" s="8">
        <f t="shared" si="1216"/>
        <v>304</v>
      </c>
      <c r="D1378" s="8" t="s">
        <v>418</v>
      </c>
      <c r="E1378" s="8">
        <f t="shared" ref="E1378:G1378" si="1240">E953</f>
        <v>2</v>
      </c>
      <c r="F1378" s="8" t="s">
        <v>156</v>
      </c>
      <c r="G1378" s="8">
        <f t="shared" si="1240"/>
        <v>1</v>
      </c>
      <c r="H1378" s="8">
        <f t="shared" si="1218"/>
        <v>4</v>
      </c>
      <c r="I1378" s="17">
        <v>1</v>
      </c>
      <c r="J1378" s="8" t="s">
        <v>33</v>
      </c>
      <c r="K1378" s="8" t="str">
        <f t="shared" si="1222"/>
        <v>302#10</v>
      </c>
    </row>
    <row r="1379" spans="1:11" x14ac:dyDescent="0.2">
      <c r="A1379" s="8">
        <f t="shared" si="1237"/>
        <v>302</v>
      </c>
      <c r="B1379" s="11">
        <v>1372</v>
      </c>
      <c r="C1379" s="8">
        <f t="shared" si="1216"/>
        <v>304</v>
      </c>
      <c r="D1379" s="8" t="s">
        <v>418</v>
      </c>
      <c r="E1379" s="8">
        <f t="shared" ref="E1379:G1379" si="1241">E954</f>
        <v>3</v>
      </c>
      <c r="F1379" s="8" t="s">
        <v>157</v>
      </c>
      <c r="G1379" s="8">
        <f t="shared" si="1241"/>
        <v>1</v>
      </c>
      <c r="H1379" s="8">
        <f t="shared" si="1218"/>
        <v>4</v>
      </c>
      <c r="I1379" s="17">
        <v>1</v>
      </c>
      <c r="J1379" s="8" t="s">
        <v>35</v>
      </c>
      <c r="K1379" s="8" t="str">
        <f t="shared" si="1222"/>
        <v>302#10</v>
      </c>
    </row>
    <row r="1380" spans="1:11" x14ac:dyDescent="0.2">
      <c r="A1380" s="8">
        <f t="shared" si="1237"/>
        <v>302</v>
      </c>
      <c r="B1380" s="11">
        <v>1373</v>
      </c>
      <c r="C1380" s="8">
        <f t="shared" si="1216"/>
        <v>304</v>
      </c>
      <c r="D1380" s="8" t="s">
        <v>418</v>
      </c>
      <c r="E1380" s="8">
        <f t="shared" ref="E1380:G1380" si="1242">E955</f>
        <v>4</v>
      </c>
      <c r="F1380" s="8" t="s">
        <v>158</v>
      </c>
      <c r="G1380" s="8">
        <f t="shared" si="1242"/>
        <v>1</v>
      </c>
      <c r="H1380" s="8">
        <f t="shared" si="1218"/>
        <v>4</v>
      </c>
      <c r="I1380" s="17">
        <v>1</v>
      </c>
      <c r="J1380" s="8" t="s">
        <v>37</v>
      </c>
      <c r="K1380" s="8" t="str">
        <f t="shared" si="1222"/>
        <v>302#10</v>
      </c>
    </row>
    <row r="1381" spans="1:11" x14ac:dyDescent="0.2">
      <c r="A1381" s="8">
        <f t="shared" si="1237"/>
        <v>302</v>
      </c>
      <c r="B1381" s="11">
        <v>1374</v>
      </c>
      <c r="C1381" s="8">
        <f t="shared" si="1216"/>
        <v>304</v>
      </c>
      <c r="D1381" s="8" t="s">
        <v>418</v>
      </c>
      <c r="E1381" s="8">
        <f t="shared" ref="E1381:G1381" si="1243">E956</f>
        <v>5</v>
      </c>
      <c r="F1381" s="8" t="s">
        <v>159</v>
      </c>
      <c r="G1381" s="8">
        <f t="shared" si="1243"/>
        <v>1</v>
      </c>
      <c r="H1381" s="8">
        <f t="shared" si="1218"/>
        <v>4</v>
      </c>
      <c r="I1381" s="17">
        <v>1</v>
      </c>
      <c r="J1381" s="8" t="s">
        <v>39</v>
      </c>
      <c r="K1381" s="8" t="str">
        <f t="shared" si="1222"/>
        <v>302#10</v>
      </c>
    </row>
    <row r="1382" spans="1:11" x14ac:dyDescent="0.2">
      <c r="A1382" s="8">
        <f t="shared" si="1237"/>
        <v>302</v>
      </c>
      <c r="B1382" s="11">
        <v>1375</v>
      </c>
      <c r="C1382" s="8">
        <f t="shared" si="1216"/>
        <v>304</v>
      </c>
      <c r="D1382" s="8" t="s">
        <v>418</v>
      </c>
      <c r="E1382" s="8">
        <f t="shared" ref="E1382:G1382" si="1244">E957</f>
        <v>6</v>
      </c>
      <c r="F1382" s="8" t="s">
        <v>160</v>
      </c>
      <c r="G1382" s="8">
        <f t="shared" si="1244"/>
        <v>1</v>
      </c>
      <c r="H1382" s="8">
        <f t="shared" si="1218"/>
        <v>4</v>
      </c>
      <c r="I1382" s="17">
        <v>1</v>
      </c>
      <c r="J1382" s="8" t="s">
        <v>41</v>
      </c>
      <c r="K1382" s="8" t="str">
        <f t="shared" si="1222"/>
        <v>302#10</v>
      </c>
    </row>
    <row r="1383" spans="1:11" x14ac:dyDescent="0.2">
      <c r="A1383" s="8">
        <f t="shared" si="1237"/>
        <v>302</v>
      </c>
      <c r="B1383" s="11">
        <v>1376</v>
      </c>
      <c r="C1383" s="8">
        <f t="shared" si="1216"/>
        <v>304</v>
      </c>
      <c r="D1383" s="8" t="s">
        <v>418</v>
      </c>
      <c r="E1383" s="8">
        <f t="shared" ref="E1383:G1383" si="1245">E958</f>
        <v>7</v>
      </c>
      <c r="F1383" s="8" t="s">
        <v>161</v>
      </c>
      <c r="G1383" s="8">
        <f t="shared" si="1245"/>
        <v>1</v>
      </c>
      <c r="H1383" s="8">
        <f t="shared" si="1218"/>
        <v>4</v>
      </c>
      <c r="I1383" s="17">
        <v>1</v>
      </c>
      <c r="J1383" s="8" t="s">
        <v>43</v>
      </c>
      <c r="K1383" s="8" t="str">
        <f t="shared" si="1222"/>
        <v>302#10</v>
      </c>
    </row>
    <row r="1384" spans="1:11" x14ac:dyDescent="0.2">
      <c r="A1384" s="8">
        <f t="shared" si="1237"/>
        <v>302</v>
      </c>
      <c r="B1384" s="11">
        <v>1377</v>
      </c>
      <c r="C1384" s="8">
        <f t="shared" si="1216"/>
        <v>304</v>
      </c>
      <c r="D1384" s="8" t="s">
        <v>418</v>
      </c>
      <c r="E1384" s="8">
        <f t="shared" ref="E1384:G1384" si="1246">E959</f>
        <v>8</v>
      </c>
      <c r="F1384" s="8" t="s">
        <v>162</v>
      </c>
      <c r="G1384" s="8">
        <f t="shared" si="1246"/>
        <v>1</v>
      </c>
      <c r="H1384" s="8">
        <f t="shared" si="1218"/>
        <v>4</v>
      </c>
      <c r="I1384" s="17">
        <v>1</v>
      </c>
      <c r="J1384" s="8" t="s">
        <v>45</v>
      </c>
      <c r="K1384" s="8" t="str">
        <f t="shared" si="1222"/>
        <v>302#10</v>
      </c>
    </row>
    <row r="1385" spans="1:11" x14ac:dyDescent="0.2">
      <c r="A1385" s="8">
        <f t="shared" si="1237"/>
        <v>302</v>
      </c>
      <c r="B1385" s="11">
        <v>1378</v>
      </c>
      <c r="C1385" s="8">
        <f t="shared" si="1216"/>
        <v>304</v>
      </c>
      <c r="D1385" s="8" t="s">
        <v>418</v>
      </c>
      <c r="E1385" s="8">
        <f t="shared" ref="E1385:G1385" si="1247">E960</f>
        <v>9</v>
      </c>
      <c r="F1385" s="8" t="s">
        <v>163</v>
      </c>
      <c r="G1385" s="8">
        <f t="shared" si="1247"/>
        <v>1</v>
      </c>
      <c r="H1385" s="8">
        <f t="shared" si="1218"/>
        <v>4</v>
      </c>
      <c r="I1385" s="17">
        <v>1</v>
      </c>
      <c r="J1385" s="8" t="s">
        <v>47</v>
      </c>
      <c r="K1385" s="8" t="str">
        <f t="shared" si="1222"/>
        <v>302#10</v>
      </c>
    </row>
    <row r="1386" spans="1:11" x14ac:dyDescent="0.2">
      <c r="A1386" s="8">
        <f t="shared" si="1237"/>
        <v>302</v>
      </c>
      <c r="B1386" s="11">
        <v>1379</v>
      </c>
      <c r="C1386" s="8">
        <f t="shared" si="1216"/>
        <v>304</v>
      </c>
      <c r="D1386" s="8" t="s">
        <v>418</v>
      </c>
      <c r="E1386" s="8">
        <f t="shared" ref="E1386:G1386" si="1248">E961</f>
        <v>10</v>
      </c>
      <c r="F1386" s="8" t="s">
        <v>164</v>
      </c>
      <c r="G1386" s="8">
        <f t="shared" si="1248"/>
        <v>1</v>
      </c>
      <c r="H1386" s="8">
        <f t="shared" si="1218"/>
        <v>4</v>
      </c>
      <c r="I1386" s="17">
        <v>28</v>
      </c>
      <c r="J1386" s="8" t="s">
        <v>49</v>
      </c>
      <c r="K1386" s="8" t="str">
        <f t="shared" si="1222"/>
        <v>302#10</v>
      </c>
    </row>
    <row r="1387" spans="1:11" x14ac:dyDescent="0.2">
      <c r="A1387" s="8">
        <f t="shared" si="1237"/>
        <v>302</v>
      </c>
      <c r="B1387" s="11">
        <v>1380</v>
      </c>
      <c r="C1387" s="8">
        <f t="shared" si="1216"/>
        <v>304</v>
      </c>
      <c r="D1387" s="8" t="s">
        <v>418</v>
      </c>
      <c r="E1387" s="8">
        <f t="shared" ref="E1387:G1387" si="1249">E962</f>
        <v>11</v>
      </c>
      <c r="F1387" s="8" t="s">
        <v>165</v>
      </c>
      <c r="G1387" s="8">
        <f t="shared" si="1249"/>
        <v>1</v>
      </c>
      <c r="H1387" s="8">
        <f t="shared" si="1218"/>
        <v>4</v>
      </c>
      <c r="I1387" s="17">
        <v>28</v>
      </c>
      <c r="J1387" s="8" t="s">
        <v>51</v>
      </c>
      <c r="K1387" s="8" t="str">
        <f t="shared" si="1222"/>
        <v>302#10</v>
      </c>
    </row>
    <row r="1388" spans="1:11" x14ac:dyDescent="0.2">
      <c r="A1388" s="8">
        <f t="shared" si="1237"/>
        <v>302</v>
      </c>
      <c r="B1388" s="11">
        <v>1381</v>
      </c>
      <c r="C1388" s="8">
        <f t="shared" si="1216"/>
        <v>304</v>
      </c>
      <c r="D1388" s="8" t="s">
        <v>418</v>
      </c>
      <c r="E1388" s="8">
        <f t="shared" ref="E1388:G1388" si="1250">E963</f>
        <v>12</v>
      </c>
      <c r="F1388" s="8" t="s">
        <v>166</v>
      </c>
      <c r="G1388" s="8">
        <f t="shared" si="1250"/>
        <v>1</v>
      </c>
      <c r="H1388" s="8">
        <f t="shared" si="1218"/>
        <v>4</v>
      </c>
      <c r="I1388" s="17">
        <v>32</v>
      </c>
      <c r="J1388" s="8" t="s">
        <v>53</v>
      </c>
      <c r="K1388" s="8" t="str">
        <f t="shared" si="1222"/>
        <v>302#10</v>
      </c>
    </row>
    <row r="1389" spans="1:11" x14ac:dyDescent="0.2">
      <c r="A1389" s="8">
        <f t="shared" si="1237"/>
        <v>302</v>
      </c>
      <c r="B1389" s="11">
        <v>1382</v>
      </c>
      <c r="C1389" s="8">
        <f t="shared" si="1216"/>
        <v>304</v>
      </c>
      <c r="D1389" s="8" t="s">
        <v>418</v>
      </c>
      <c r="E1389" s="8">
        <f t="shared" ref="E1389:G1389" si="1251">E964</f>
        <v>13</v>
      </c>
      <c r="F1389" s="8" t="s">
        <v>167</v>
      </c>
      <c r="G1389" s="8">
        <f t="shared" si="1251"/>
        <v>1</v>
      </c>
      <c r="H1389" s="8">
        <f t="shared" si="1218"/>
        <v>4</v>
      </c>
      <c r="I1389" s="17">
        <v>32</v>
      </c>
      <c r="J1389" s="8" t="s">
        <v>55</v>
      </c>
      <c r="K1389" s="8" t="str">
        <f t="shared" si="1222"/>
        <v>302#10</v>
      </c>
    </row>
    <row r="1390" spans="1:11" x14ac:dyDescent="0.2">
      <c r="A1390" s="8">
        <f t="shared" si="1237"/>
        <v>302</v>
      </c>
      <c r="B1390" s="11">
        <v>1383</v>
      </c>
      <c r="C1390" s="8">
        <f t="shared" si="1216"/>
        <v>304</v>
      </c>
      <c r="D1390" s="8" t="s">
        <v>418</v>
      </c>
      <c r="E1390" s="8">
        <f t="shared" ref="E1390:G1390" si="1252">E965</f>
        <v>14</v>
      </c>
      <c r="F1390" s="8" t="s">
        <v>168</v>
      </c>
      <c r="G1390" s="8">
        <f t="shared" si="1252"/>
        <v>1</v>
      </c>
      <c r="H1390" s="8">
        <f t="shared" si="1218"/>
        <v>4</v>
      </c>
      <c r="I1390" s="17">
        <v>32</v>
      </c>
      <c r="J1390" s="8" t="s">
        <v>57</v>
      </c>
      <c r="K1390" s="8" t="str">
        <f t="shared" si="1222"/>
        <v>302#10</v>
      </c>
    </row>
    <row r="1391" spans="1:11" x14ac:dyDescent="0.2">
      <c r="A1391" s="8">
        <f t="shared" si="1237"/>
        <v>302</v>
      </c>
      <c r="B1391" s="11">
        <v>1384</v>
      </c>
      <c r="C1391" s="8">
        <f t="shared" si="1216"/>
        <v>304</v>
      </c>
      <c r="D1391" s="8" t="s">
        <v>418</v>
      </c>
      <c r="E1391" s="8">
        <f t="shared" ref="E1391:G1391" si="1253">E966</f>
        <v>15</v>
      </c>
      <c r="F1391" s="8" t="s">
        <v>169</v>
      </c>
      <c r="G1391" s="8">
        <f t="shared" si="1253"/>
        <v>1</v>
      </c>
      <c r="H1391" s="8">
        <f t="shared" si="1218"/>
        <v>4</v>
      </c>
      <c r="I1391" s="17">
        <v>35</v>
      </c>
      <c r="J1391" s="8" t="s">
        <v>59</v>
      </c>
      <c r="K1391" s="8" t="str">
        <f t="shared" si="1222"/>
        <v>302#10</v>
      </c>
    </row>
    <row r="1392" spans="1:11" x14ac:dyDescent="0.2">
      <c r="A1392" s="8">
        <f t="shared" si="1237"/>
        <v>302</v>
      </c>
      <c r="B1392" s="11">
        <v>1385</v>
      </c>
      <c r="C1392" s="8">
        <f t="shared" si="1216"/>
        <v>304</v>
      </c>
      <c r="D1392" s="8" t="s">
        <v>418</v>
      </c>
      <c r="E1392" s="8">
        <f t="shared" ref="E1392:G1392" si="1254">E967</f>
        <v>16</v>
      </c>
      <c r="F1392" s="8" t="s">
        <v>170</v>
      </c>
      <c r="G1392" s="8">
        <f t="shared" si="1254"/>
        <v>1</v>
      </c>
      <c r="H1392" s="8">
        <f t="shared" si="1218"/>
        <v>4</v>
      </c>
      <c r="I1392" s="17">
        <v>35</v>
      </c>
      <c r="J1392" s="8" t="s">
        <v>61</v>
      </c>
      <c r="K1392" s="8" t="str">
        <f t="shared" si="1222"/>
        <v>302#10</v>
      </c>
    </row>
    <row r="1393" spans="1:11" x14ac:dyDescent="0.2">
      <c r="A1393" s="8">
        <f t="shared" si="1237"/>
        <v>302</v>
      </c>
      <c r="B1393" s="11">
        <v>1386</v>
      </c>
      <c r="C1393" s="8">
        <f t="shared" si="1216"/>
        <v>304</v>
      </c>
      <c r="D1393" s="8" t="s">
        <v>418</v>
      </c>
      <c r="E1393" s="8">
        <f t="shared" ref="E1393:G1393" si="1255">E968</f>
        <v>17</v>
      </c>
      <c r="F1393" s="8" t="s">
        <v>171</v>
      </c>
      <c r="G1393" s="8">
        <f t="shared" si="1255"/>
        <v>1</v>
      </c>
      <c r="H1393" s="8">
        <f t="shared" si="1218"/>
        <v>4</v>
      </c>
      <c r="I1393" s="17">
        <v>36</v>
      </c>
      <c r="J1393" s="8" t="s">
        <v>63</v>
      </c>
      <c r="K1393" s="8" t="str">
        <f t="shared" si="1222"/>
        <v>302#10</v>
      </c>
    </row>
    <row r="1394" spans="1:11" x14ac:dyDescent="0.2">
      <c r="A1394" s="8">
        <f t="shared" si="1237"/>
        <v>302</v>
      </c>
      <c r="B1394" s="11">
        <v>1387</v>
      </c>
      <c r="C1394" s="8">
        <f t="shared" si="1216"/>
        <v>304</v>
      </c>
      <c r="D1394" s="8" t="s">
        <v>418</v>
      </c>
      <c r="E1394" s="8">
        <f t="shared" ref="E1394:G1394" si="1256">E969</f>
        <v>18</v>
      </c>
      <c r="F1394" s="8" t="s">
        <v>172</v>
      </c>
      <c r="G1394" s="8">
        <f t="shared" si="1256"/>
        <v>1</v>
      </c>
      <c r="H1394" s="8">
        <f t="shared" si="1218"/>
        <v>4</v>
      </c>
      <c r="I1394" s="17">
        <v>38</v>
      </c>
      <c r="J1394" s="8" t="s">
        <v>65</v>
      </c>
      <c r="K1394" s="8" t="str">
        <f t="shared" si="1222"/>
        <v>302#10</v>
      </c>
    </row>
    <row r="1395" spans="1:11" x14ac:dyDescent="0.2">
      <c r="A1395" s="8">
        <f t="shared" si="1237"/>
        <v>302</v>
      </c>
      <c r="B1395" s="11">
        <v>1388</v>
      </c>
      <c r="C1395" s="8">
        <f t="shared" si="1216"/>
        <v>304</v>
      </c>
      <c r="D1395" s="8" t="s">
        <v>418</v>
      </c>
      <c r="E1395" s="8">
        <f t="shared" ref="E1395:G1395" si="1257">E970</f>
        <v>19</v>
      </c>
      <c r="F1395" s="8" t="s">
        <v>173</v>
      </c>
      <c r="G1395" s="8">
        <f t="shared" si="1257"/>
        <v>1</v>
      </c>
      <c r="H1395" s="8">
        <f t="shared" si="1218"/>
        <v>4</v>
      </c>
      <c r="I1395" s="17">
        <v>38</v>
      </c>
      <c r="J1395" s="8" t="s">
        <v>67</v>
      </c>
      <c r="K1395" s="8" t="str">
        <f t="shared" si="1222"/>
        <v>302#10</v>
      </c>
    </row>
    <row r="1396" spans="1:11" x14ac:dyDescent="0.2">
      <c r="A1396" s="8">
        <f t="shared" si="1237"/>
        <v>302</v>
      </c>
      <c r="B1396" s="11">
        <v>1389</v>
      </c>
      <c r="C1396" s="8">
        <f t="shared" si="1216"/>
        <v>304</v>
      </c>
      <c r="D1396" s="8" t="s">
        <v>418</v>
      </c>
      <c r="E1396" s="8">
        <f t="shared" ref="E1396:G1396" si="1258">E971</f>
        <v>20</v>
      </c>
      <c r="F1396" s="8" t="s">
        <v>174</v>
      </c>
      <c r="G1396" s="8">
        <f t="shared" si="1258"/>
        <v>1</v>
      </c>
      <c r="H1396" s="8">
        <f t="shared" si="1218"/>
        <v>4</v>
      </c>
      <c r="I1396" s="17">
        <v>40</v>
      </c>
      <c r="J1396" s="8" t="s">
        <v>69</v>
      </c>
      <c r="K1396" s="8" t="str">
        <f t="shared" si="1222"/>
        <v>302#10</v>
      </c>
    </row>
    <row r="1397" spans="1:11" x14ac:dyDescent="0.2">
      <c r="A1397" s="8">
        <f t="shared" si="1237"/>
        <v>302</v>
      </c>
      <c r="B1397" s="11">
        <v>1390</v>
      </c>
      <c r="C1397" s="8">
        <f t="shared" si="1216"/>
        <v>304</v>
      </c>
      <c r="D1397" s="8" t="s">
        <v>418</v>
      </c>
      <c r="E1397" s="8">
        <f t="shared" ref="E1397:G1397" si="1259">E972</f>
        <v>21</v>
      </c>
      <c r="F1397" s="8" t="s">
        <v>175</v>
      </c>
      <c r="G1397" s="8">
        <f t="shared" si="1259"/>
        <v>1</v>
      </c>
      <c r="H1397" s="8">
        <f t="shared" si="1218"/>
        <v>4</v>
      </c>
      <c r="I1397" s="17">
        <v>42</v>
      </c>
      <c r="J1397" s="8" t="s">
        <v>71</v>
      </c>
      <c r="K1397" s="8" t="str">
        <f t="shared" si="1222"/>
        <v>302#10</v>
      </c>
    </row>
    <row r="1398" spans="1:11" x14ac:dyDescent="0.2">
      <c r="A1398" s="8">
        <f t="shared" si="1237"/>
        <v>302</v>
      </c>
      <c r="B1398" s="11">
        <v>1391</v>
      </c>
      <c r="C1398" s="8">
        <f t="shared" si="1216"/>
        <v>304</v>
      </c>
      <c r="D1398" s="8" t="s">
        <v>418</v>
      </c>
      <c r="E1398" s="8">
        <f t="shared" ref="E1398:G1398" si="1260">E973</f>
        <v>22</v>
      </c>
      <c r="F1398" s="8" t="s">
        <v>176</v>
      </c>
      <c r="G1398" s="8">
        <f t="shared" si="1260"/>
        <v>1</v>
      </c>
      <c r="H1398" s="8">
        <f t="shared" si="1218"/>
        <v>4</v>
      </c>
      <c r="I1398" s="17">
        <v>42</v>
      </c>
      <c r="J1398" s="8" t="s">
        <v>73</v>
      </c>
      <c r="K1398" s="8" t="str">
        <f t="shared" si="1222"/>
        <v>302#10</v>
      </c>
    </row>
    <row r="1399" spans="1:11" x14ac:dyDescent="0.2">
      <c r="A1399" s="8">
        <f t="shared" si="1237"/>
        <v>302</v>
      </c>
      <c r="B1399" s="11">
        <v>1392</v>
      </c>
      <c r="C1399" s="8">
        <f t="shared" si="1216"/>
        <v>304</v>
      </c>
      <c r="D1399" s="8" t="s">
        <v>418</v>
      </c>
      <c r="E1399" s="8">
        <f t="shared" ref="E1399:G1399" si="1261">E974</f>
        <v>23</v>
      </c>
      <c r="F1399" s="8" t="s">
        <v>177</v>
      </c>
      <c r="G1399" s="8">
        <f t="shared" si="1261"/>
        <v>1</v>
      </c>
      <c r="H1399" s="8">
        <f t="shared" si="1218"/>
        <v>4</v>
      </c>
      <c r="I1399" s="17">
        <v>44</v>
      </c>
      <c r="J1399" s="8" t="s">
        <v>75</v>
      </c>
      <c r="K1399" s="8" t="str">
        <f t="shared" si="1222"/>
        <v>302#10</v>
      </c>
    </row>
    <row r="1400" spans="1:11" x14ac:dyDescent="0.2">
      <c r="A1400" s="8">
        <f t="shared" si="1237"/>
        <v>302</v>
      </c>
      <c r="B1400" s="11">
        <v>1393</v>
      </c>
      <c r="C1400" s="8">
        <f t="shared" si="1216"/>
        <v>304</v>
      </c>
      <c r="D1400" s="8" t="s">
        <v>418</v>
      </c>
      <c r="E1400" s="8">
        <f t="shared" ref="E1400:G1400" si="1262">E975</f>
        <v>24</v>
      </c>
      <c r="F1400" s="8" t="s">
        <v>178</v>
      </c>
      <c r="G1400" s="8">
        <f t="shared" si="1262"/>
        <v>1</v>
      </c>
      <c r="H1400" s="8">
        <f t="shared" si="1218"/>
        <v>4</v>
      </c>
      <c r="I1400" s="17">
        <v>46</v>
      </c>
      <c r="J1400" s="8" t="s">
        <v>77</v>
      </c>
      <c r="K1400" s="8" t="str">
        <f t="shared" si="1222"/>
        <v>302#10</v>
      </c>
    </row>
    <row r="1401" spans="1:11" x14ac:dyDescent="0.2">
      <c r="A1401" s="8">
        <f t="shared" si="1237"/>
        <v>302</v>
      </c>
      <c r="B1401" s="11">
        <v>1394</v>
      </c>
      <c r="C1401" s="8">
        <f t="shared" si="1216"/>
        <v>304</v>
      </c>
      <c r="D1401" s="8" t="s">
        <v>418</v>
      </c>
      <c r="E1401" s="8">
        <f t="shared" ref="E1401:G1401" si="1263">E976</f>
        <v>25</v>
      </c>
      <c r="F1401" s="8" t="s">
        <v>179</v>
      </c>
      <c r="G1401" s="8">
        <f t="shared" si="1263"/>
        <v>1</v>
      </c>
      <c r="H1401" s="8">
        <f t="shared" si="1218"/>
        <v>4</v>
      </c>
      <c r="I1401" s="17">
        <v>46</v>
      </c>
      <c r="J1401" s="8" t="s">
        <v>79</v>
      </c>
      <c r="K1401" s="8" t="str">
        <f t="shared" si="1222"/>
        <v>302#10</v>
      </c>
    </row>
    <row r="1402" spans="1:11" x14ac:dyDescent="0.2">
      <c r="A1402" s="8">
        <f t="shared" si="1237"/>
        <v>302</v>
      </c>
      <c r="B1402" s="11">
        <v>1395</v>
      </c>
      <c r="C1402" s="8">
        <f t="shared" si="1216"/>
        <v>304</v>
      </c>
      <c r="D1402" s="8" t="s">
        <v>418</v>
      </c>
      <c r="E1402" s="8">
        <f t="shared" ref="E1402:G1402" si="1264">E977</f>
        <v>26</v>
      </c>
      <c r="F1402" s="8" t="s">
        <v>180</v>
      </c>
      <c r="G1402" s="8">
        <f t="shared" si="1264"/>
        <v>1</v>
      </c>
      <c r="H1402" s="8">
        <f t="shared" si="1218"/>
        <v>4</v>
      </c>
      <c r="I1402" s="17">
        <v>48</v>
      </c>
      <c r="J1402" s="8" t="s">
        <v>81</v>
      </c>
      <c r="K1402" s="8" t="str">
        <f t="shared" si="1222"/>
        <v>302#10</v>
      </c>
    </row>
    <row r="1403" spans="1:11" x14ac:dyDescent="0.2">
      <c r="A1403" s="8">
        <f t="shared" si="1237"/>
        <v>302</v>
      </c>
      <c r="B1403" s="11">
        <v>1396</v>
      </c>
      <c r="C1403" s="8">
        <f t="shared" si="1216"/>
        <v>304</v>
      </c>
      <c r="D1403" s="8" t="s">
        <v>418</v>
      </c>
      <c r="E1403" s="8">
        <f t="shared" ref="E1403:G1403" si="1265">E978</f>
        <v>27</v>
      </c>
      <c r="F1403" s="8" t="s">
        <v>181</v>
      </c>
      <c r="G1403" s="8">
        <f t="shared" si="1265"/>
        <v>1</v>
      </c>
      <c r="H1403" s="8">
        <f t="shared" si="1218"/>
        <v>4</v>
      </c>
      <c r="I1403" s="17">
        <v>48</v>
      </c>
      <c r="J1403" s="8" t="s">
        <v>83</v>
      </c>
      <c r="K1403" s="8" t="str">
        <f t="shared" si="1222"/>
        <v>302#10</v>
      </c>
    </row>
    <row r="1404" spans="1:11" x14ac:dyDescent="0.2">
      <c r="A1404" s="8">
        <f t="shared" si="1237"/>
        <v>302</v>
      </c>
      <c r="B1404" s="11">
        <v>1397</v>
      </c>
      <c r="C1404" s="8">
        <f t="shared" si="1216"/>
        <v>304</v>
      </c>
      <c r="D1404" s="8" t="s">
        <v>418</v>
      </c>
      <c r="E1404" s="8">
        <f t="shared" ref="E1404:G1404" si="1266">E979</f>
        <v>28</v>
      </c>
      <c r="F1404" s="8" t="s">
        <v>182</v>
      </c>
      <c r="G1404" s="8">
        <f t="shared" si="1266"/>
        <v>1</v>
      </c>
      <c r="H1404" s="8">
        <f t="shared" si="1218"/>
        <v>4</v>
      </c>
      <c r="I1404" s="17">
        <v>49</v>
      </c>
      <c r="J1404" s="8" t="s">
        <v>85</v>
      </c>
      <c r="K1404" s="8" t="str">
        <f t="shared" si="1222"/>
        <v>302#10</v>
      </c>
    </row>
    <row r="1405" spans="1:11" x14ac:dyDescent="0.2">
      <c r="A1405" s="8">
        <f t="shared" si="1237"/>
        <v>302</v>
      </c>
      <c r="B1405" s="11">
        <v>1398</v>
      </c>
      <c r="C1405" s="8">
        <f t="shared" si="1216"/>
        <v>304</v>
      </c>
      <c r="D1405" s="8" t="s">
        <v>418</v>
      </c>
      <c r="E1405" s="8">
        <f t="shared" ref="E1405:G1405" si="1267">E980</f>
        <v>29</v>
      </c>
      <c r="F1405" s="8" t="s">
        <v>183</v>
      </c>
      <c r="G1405" s="8">
        <f t="shared" si="1267"/>
        <v>1</v>
      </c>
      <c r="H1405" s="8">
        <f t="shared" si="1218"/>
        <v>4</v>
      </c>
      <c r="I1405" s="17">
        <v>50</v>
      </c>
      <c r="J1405" s="8" t="s">
        <v>87</v>
      </c>
      <c r="K1405" s="8" t="str">
        <f t="shared" si="1222"/>
        <v>302#10</v>
      </c>
    </row>
    <row r="1406" spans="1:11" x14ac:dyDescent="0.2">
      <c r="A1406" s="8">
        <f t="shared" si="1237"/>
        <v>302</v>
      </c>
      <c r="B1406" s="11">
        <v>1399</v>
      </c>
      <c r="C1406" s="8">
        <f t="shared" si="1216"/>
        <v>304</v>
      </c>
      <c r="D1406" s="8" t="s">
        <v>418</v>
      </c>
      <c r="E1406" s="8">
        <f t="shared" ref="E1406:G1406" si="1268">E981</f>
        <v>30</v>
      </c>
      <c r="F1406" s="8" t="s">
        <v>184</v>
      </c>
      <c r="G1406" s="8">
        <f t="shared" si="1268"/>
        <v>1</v>
      </c>
      <c r="H1406" s="8">
        <f t="shared" si="1218"/>
        <v>4</v>
      </c>
      <c r="I1406" s="17" t="s">
        <v>89</v>
      </c>
      <c r="J1406" s="8" t="s">
        <v>89</v>
      </c>
      <c r="K1406" s="8" t="str">
        <f t="shared" si="1222"/>
        <v>302#10</v>
      </c>
    </row>
    <row r="1407" spans="1:11" x14ac:dyDescent="0.2">
      <c r="A1407" s="8">
        <f t="shared" si="1237"/>
        <v>303</v>
      </c>
      <c r="B1407" s="11">
        <v>1400</v>
      </c>
      <c r="C1407" s="8">
        <f t="shared" si="1216"/>
        <v>305</v>
      </c>
      <c r="D1407" s="8" t="s">
        <v>419</v>
      </c>
      <c r="E1407" s="8">
        <f t="shared" ref="E1407:G1407" si="1269">E982</f>
        <v>0</v>
      </c>
      <c r="F1407" s="8" t="s">
        <v>153</v>
      </c>
      <c r="G1407" s="8">
        <f t="shared" si="1269"/>
        <v>1</v>
      </c>
      <c r="H1407" s="8">
        <f t="shared" si="1218"/>
        <v>4</v>
      </c>
      <c r="I1407" s="17">
        <v>1</v>
      </c>
      <c r="J1407" s="8" t="s">
        <v>29</v>
      </c>
      <c r="K1407" s="8" t="str">
        <f t="shared" si="1222"/>
        <v>303#10</v>
      </c>
    </row>
    <row r="1408" spans="1:11" x14ac:dyDescent="0.2">
      <c r="A1408" s="8">
        <f t="shared" si="1237"/>
        <v>303</v>
      </c>
      <c r="B1408" s="11">
        <v>1401</v>
      </c>
      <c r="C1408" s="8">
        <f t="shared" si="1216"/>
        <v>305</v>
      </c>
      <c r="D1408" s="8" t="s">
        <v>419</v>
      </c>
      <c r="E1408" s="8">
        <f t="shared" ref="E1408:G1408" si="1270">E983</f>
        <v>1</v>
      </c>
      <c r="F1408" s="8" t="s">
        <v>155</v>
      </c>
      <c r="G1408" s="8">
        <f t="shared" si="1270"/>
        <v>1</v>
      </c>
      <c r="H1408" s="8">
        <f t="shared" si="1218"/>
        <v>4</v>
      </c>
      <c r="I1408" s="17">
        <v>1</v>
      </c>
      <c r="J1408" s="8" t="s">
        <v>31</v>
      </c>
      <c r="K1408" s="8" t="str">
        <f t="shared" si="1222"/>
        <v>303#10</v>
      </c>
    </row>
    <row r="1409" spans="1:11" x14ac:dyDescent="0.2">
      <c r="A1409" s="8">
        <f t="shared" si="1237"/>
        <v>303</v>
      </c>
      <c r="B1409" s="11">
        <v>1402</v>
      </c>
      <c r="C1409" s="8">
        <f t="shared" si="1216"/>
        <v>305</v>
      </c>
      <c r="D1409" s="8" t="s">
        <v>419</v>
      </c>
      <c r="E1409" s="8">
        <f t="shared" ref="E1409:G1409" si="1271">E984</f>
        <v>2</v>
      </c>
      <c r="F1409" s="8" t="s">
        <v>156</v>
      </c>
      <c r="G1409" s="8">
        <f t="shared" si="1271"/>
        <v>1</v>
      </c>
      <c r="H1409" s="8">
        <f t="shared" si="1218"/>
        <v>4</v>
      </c>
      <c r="I1409" s="17">
        <v>1</v>
      </c>
      <c r="J1409" s="8" t="s">
        <v>33</v>
      </c>
      <c r="K1409" s="8" t="str">
        <f t="shared" si="1222"/>
        <v>303#10</v>
      </c>
    </row>
    <row r="1410" spans="1:11" x14ac:dyDescent="0.2">
      <c r="A1410" s="8">
        <f t="shared" si="1237"/>
        <v>303</v>
      </c>
      <c r="B1410" s="11">
        <v>1403</v>
      </c>
      <c r="C1410" s="8">
        <f t="shared" si="1216"/>
        <v>305</v>
      </c>
      <c r="D1410" s="8" t="s">
        <v>419</v>
      </c>
      <c r="E1410" s="8">
        <f t="shared" ref="E1410:G1410" si="1272">E985</f>
        <v>3</v>
      </c>
      <c r="F1410" s="8" t="s">
        <v>157</v>
      </c>
      <c r="G1410" s="8">
        <f t="shared" si="1272"/>
        <v>1</v>
      </c>
      <c r="H1410" s="8">
        <f t="shared" si="1218"/>
        <v>4</v>
      </c>
      <c r="I1410" s="17">
        <v>1</v>
      </c>
      <c r="J1410" s="8" t="s">
        <v>35</v>
      </c>
      <c r="K1410" s="8" t="str">
        <f t="shared" si="1222"/>
        <v>303#10</v>
      </c>
    </row>
    <row r="1411" spans="1:11" x14ac:dyDescent="0.2">
      <c r="A1411" s="8">
        <f t="shared" si="1237"/>
        <v>303</v>
      </c>
      <c r="B1411" s="11">
        <v>1404</v>
      </c>
      <c r="C1411" s="8">
        <f t="shared" si="1216"/>
        <v>305</v>
      </c>
      <c r="D1411" s="8" t="s">
        <v>419</v>
      </c>
      <c r="E1411" s="8">
        <f t="shared" ref="E1411:G1411" si="1273">E986</f>
        <v>4</v>
      </c>
      <c r="F1411" s="8" t="s">
        <v>158</v>
      </c>
      <c r="G1411" s="8">
        <f t="shared" si="1273"/>
        <v>1</v>
      </c>
      <c r="H1411" s="8">
        <f t="shared" si="1218"/>
        <v>4</v>
      </c>
      <c r="I1411" s="17">
        <v>1</v>
      </c>
      <c r="J1411" s="8" t="s">
        <v>37</v>
      </c>
      <c r="K1411" s="8" t="str">
        <f t="shared" si="1222"/>
        <v>303#10</v>
      </c>
    </row>
    <row r="1412" spans="1:11" x14ac:dyDescent="0.2">
      <c r="A1412" s="8">
        <f t="shared" si="1237"/>
        <v>303</v>
      </c>
      <c r="B1412" s="11">
        <v>1405</v>
      </c>
      <c r="C1412" s="8">
        <f t="shared" si="1216"/>
        <v>305</v>
      </c>
      <c r="D1412" s="8" t="s">
        <v>419</v>
      </c>
      <c r="E1412" s="8">
        <f t="shared" ref="E1412:G1412" si="1274">E987</f>
        <v>5</v>
      </c>
      <c r="F1412" s="8" t="s">
        <v>159</v>
      </c>
      <c r="G1412" s="8">
        <f t="shared" si="1274"/>
        <v>1</v>
      </c>
      <c r="H1412" s="8">
        <f t="shared" si="1218"/>
        <v>4</v>
      </c>
      <c r="I1412" s="17">
        <v>1</v>
      </c>
      <c r="J1412" s="8" t="s">
        <v>39</v>
      </c>
      <c r="K1412" s="8" t="str">
        <f t="shared" si="1222"/>
        <v>303#10</v>
      </c>
    </row>
    <row r="1413" spans="1:11" x14ac:dyDescent="0.2">
      <c r="A1413" s="8">
        <f t="shared" si="1237"/>
        <v>303</v>
      </c>
      <c r="B1413" s="11">
        <v>1406</v>
      </c>
      <c r="C1413" s="8">
        <f t="shared" si="1216"/>
        <v>305</v>
      </c>
      <c r="D1413" s="8" t="s">
        <v>419</v>
      </c>
      <c r="E1413" s="8">
        <f t="shared" ref="E1413:G1413" si="1275">E988</f>
        <v>6</v>
      </c>
      <c r="F1413" s="8" t="s">
        <v>160</v>
      </c>
      <c r="G1413" s="8">
        <f t="shared" si="1275"/>
        <v>1</v>
      </c>
      <c r="H1413" s="8">
        <f t="shared" si="1218"/>
        <v>4</v>
      </c>
      <c r="I1413" s="17">
        <v>1</v>
      </c>
      <c r="J1413" s="8" t="s">
        <v>41</v>
      </c>
      <c r="K1413" s="8" t="str">
        <f t="shared" si="1222"/>
        <v>303#10</v>
      </c>
    </row>
    <row r="1414" spans="1:11" x14ac:dyDescent="0.2">
      <c r="A1414" s="8">
        <f t="shared" si="1237"/>
        <v>303</v>
      </c>
      <c r="B1414" s="11">
        <v>1407</v>
      </c>
      <c r="C1414" s="8">
        <f t="shared" si="1216"/>
        <v>305</v>
      </c>
      <c r="D1414" s="8" t="s">
        <v>419</v>
      </c>
      <c r="E1414" s="8">
        <f t="shared" ref="E1414:G1414" si="1276">E989</f>
        <v>7</v>
      </c>
      <c r="F1414" s="8" t="s">
        <v>161</v>
      </c>
      <c r="G1414" s="8">
        <f t="shared" si="1276"/>
        <v>1</v>
      </c>
      <c r="H1414" s="8">
        <f t="shared" si="1218"/>
        <v>4</v>
      </c>
      <c r="I1414" s="17">
        <v>1</v>
      </c>
      <c r="J1414" s="8" t="s">
        <v>43</v>
      </c>
      <c r="K1414" s="8" t="str">
        <f t="shared" si="1222"/>
        <v>303#10</v>
      </c>
    </row>
    <row r="1415" spans="1:11" x14ac:dyDescent="0.2">
      <c r="A1415" s="8">
        <f t="shared" si="1237"/>
        <v>303</v>
      </c>
      <c r="B1415" s="11">
        <v>1408</v>
      </c>
      <c r="C1415" s="8">
        <f t="shared" si="1216"/>
        <v>305</v>
      </c>
      <c r="D1415" s="8" t="s">
        <v>419</v>
      </c>
      <c r="E1415" s="8">
        <f t="shared" ref="E1415:G1415" si="1277">E990</f>
        <v>8</v>
      </c>
      <c r="F1415" s="8" t="s">
        <v>162</v>
      </c>
      <c r="G1415" s="8">
        <f t="shared" si="1277"/>
        <v>1</v>
      </c>
      <c r="H1415" s="8">
        <f t="shared" si="1218"/>
        <v>4</v>
      </c>
      <c r="I1415" s="17">
        <v>1</v>
      </c>
      <c r="J1415" s="8" t="s">
        <v>45</v>
      </c>
      <c r="K1415" s="8" t="str">
        <f t="shared" si="1222"/>
        <v>303#10</v>
      </c>
    </row>
    <row r="1416" spans="1:11" x14ac:dyDescent="0.2">
      <c r="A1416" s="8">
        <f t="shared" si="1237"/>
        <v>303</v>
      </c>
      <c r="B1416" s="11">
        <v>1409</v>
      </c>
      <c r="C1416" s="8">
        <f t="shared" si="1216"/>
        <v>305</v>
      </c>
      <c r="D1416" s="8" t="s">
        <v>419</v>
      </c>
      <c r="E1416" s="8">
        <f t="shared" ref="E1416:G1416" si="1278">E991</f>
        <v>9</v>
      </c>
      <c r="F1416" s="8" t="s">
        <v>163</v>
      </c>
      <c r="G1416" s="8">
        <f t="shared" si="1278"/>
        <v>1</v>
      </c>
      <c r="H1416" s="8">
        <f t="shared" si="1218"/>
        <v>4</v>
      </c>
      <c r="I1416" s="17">
        <v>1</v>
      </c>
      <c r="J1416" s="8" t="s">
        <v>47</v>
      </c>
      <c r="K1416" s="8" t="str">
        <f t="shared" si="1222"/>
        <v>303#10</v>
      </c>
    </row>
    <row r="1417" spans="1:11" x14ac:dyDescent="0.2">
      <c r="A1417" s="8">
        <f t="shared" si="1237"/>
        <v>303</v>
      </c>
      <c r="B1417" s="11">
        <v>1410</v>
      </c>
      <c r="C1417" s="8">
        <f t="shared" si="1216"/>
        <v>305</v>
      </c>
      <c r="D1417" s="8" t="s">
        <v>419</v>
      </c>
      <c r="E1417" s="8">
        <f t="shared" ref="E1417:G1417" si="1279">E992</f>
        <v>10</v>
      </c>
      <c r="F1417" s="8" t="s">
        <v>164</v>
      </c>
      <c r="G1417" s="8">
        <f t="shared" si="1279"/>
        <v>1</v>
      </c>
      <c r="H1417" s="8">
        <f t="shared" si="1218"/>
        <v>4</v>
      </c>
      <c r="I1417" s="17">
        <v>28</v>
      </c>
      <c r="J1417" s="8" t="s">
        <v>49</v>
      </c>
      <c r="K1417" s="8" t="str">
        <f t="shared" si="1222"/>
        <v>303#10</v>
      </c>
    </row>
    <row r="1418" spans="1:11" x14ac:dyDescent="0.2">
      <c r="A1418" s="8">
        <f t="shared" si="1237"/>
        <v>303</v>
      </c>
      <c r="B1418" s="11">
        <v>1411</v>
      </c>
      <c r="C1418" s="8">
        <f t="shared" si="1216"/>
        <v>305</v>
      </c>
      <c r="D1418" s="8" t="s">
        <v>419</v>
      </c>
      <c r="E1418" s="8">
        <f t="shared" ref="E1418:G1418" si="1280">E993</f>
        <v>11</v>
      </c>
      <c r="F1418" s="8" t="s">
        <v>165</v>
      </c>
      <c r="G1418" s="8">
        <f t="shared" si="1280"/>
        <v>1</v>
      </c>
      <c r="H1418" s="8">
        <f t="shared" si="1218"/>
        <v>4</v>
      </c>
      <c r="I1418" s="17">
        <v>28</v>
      </c>
      <c r="J1418" s="8" t="s">
        <v>51</v>
      </c>
      <c r="K1418" s="8" t="str">
        <f t="shared" si="1222"/>
        <v>303#10</v>
      </c>
    </row>
    <row r="1419" spans="1:11" x14ac:dyDescent="0.2">
      <c r="A1419" s="8">
        <f t="shared" si="1237"/>
        <v>303</v>
      </c>
      <c r="B1419" s="11">
        <v>1412</v>
      </c>
      <c r="C1419" s="8">
        <f t="shared" si="1216"/>
        <v>305</v>
      </c>
      <c r="D1419" s="8" t="s">
        <v>419</v>
      </c>
      <c r="E1419" s="8">
        <f t="shared" ref="E1419:G1419" si="1281">E994</f>
        <v>12</v>
      </c>
      <c r="F1419" s="8" t="s">
        <v>166</v>
      </c>
      <c r="G1419" s="8">
        <f t="shared" si="1281"/>
        <v>1</v>
      </c>
      <c r="H1419" s="8">
        <f t="shared" si="1218"/>
        <v>4</v>
      </c>
      <c r="I1419" s="17">
        <v>32</v>
      </c>
      <c r="J1419" s="8" t="s">
        <v>53</v>
      </c>
      <c r="K1419" s="8" t="str">
        <f t="shared" si="1222"/>
        <v>303#10</v>
      </c>
    </row>
    <row r="1420" spans="1:11" x14ac:dyDescent="0.2">
      <c r="A1420" s="8">
        <f t="shared" si="1237"/>
        <v>303</v>
      </c>
      <c r="B1420" s="11">
        <v>1413</v>
      </c>
      <c r="C1420" s="8">
        <f t="shared" si="1216"/>
        <v>305</v>
      </c>
      <c r="D1420" s="8" t="s">
        <v>419</v>
      </c>
      <c r="E1420" s="8">
        <f t="shared" ref="E1420:G1420" si="1282">E995</f>
        <v>13</v>
      </c>
      <c r="F1420" s="8" t="s">
        <v>167</v>
      </c>
      <c r="G1420" s="8">
        <f t="shared" si="1282"/>
        <v>1</v>
      </c>
      <c r="H1420" s="8">
        <f t="shared" si="1218"/>
        <v>4</v>
      </c>
      <c r="I1420" s="17">
        <v>32</v>
      </c>
      <c r="J1420" s="8" t="s">
        <v>55</v>
      </c>
      <c r="K1420" s="8" t="str">
        <f t="shared" si="1222"/>
        <v>303#10</v>
      </c>
    </row>
    <row r="1421" spans="1:11" x14ac:dyDescent="0.2">
      <c r="A1421" s="8">
        <f t="shared" si="1237"/>
        <v>303</v>
      </c>
      <c r="B1421" s="11">
        <v>1414</v>
      </c>
      <c r="C1421" s="8">
        <f t="shared" si="1216"/>
        <v>305</v>
      </c>
      <c r="D1421" s="8" t="s">
        <v>419</v>
      </c>
      <c r="E1421" s="8">
        <f t="shared" ref="E1421:G1421" si="1283">E996</f>
        <v>14</v>
      </c>
      <c r="F1421" s="8" t="s">
        <v>168</v>
      </c>
      <c r="G1421" s="8">
        <f t="shared" si="1283"/>
        <v>1</v>
      </c>
      <c r="H1421" s="8">
        <f t="shared" si="1218"/>
        <v>4</v>
      </c>
      <c r="I1421" s="17">
        <v>32</v>
      </c>
      <c r="J1421" s="8" t="s">
        <v>57</v>
      </c>
      <c r="K1421" s="8" t="str">
        <f t="shared" si="1222"/>
        <v>303#10</v>
      </c>
    </row>
    <row r="1422" spans="1:11" x14ac:dyDescent="0.2">
      <c r="A1422" s="8">
        <f t="shared" si="1237"/>
        <v>303</v>
      </c>
      <c r="B1422" s="11">
        <v>1415</v>
      </c>
      <c r="C1422" s="8">
        <f t="shared" ref="C1422:C1485" si="1284">C997+100</f>
        <v>305</v>
      </c>
      <c r="D1422" s="8" t="s">
        <v>419</v>
      </c>
      <c r="E1422" s="8">
        <f t="shared" ref="E1422:G1422" si="1285">E997</f>
        <v>15</v>
      </c>
      <c r="F1422" s="8" t="s">
        <v>169</v>
      </c>
      <c r="G1422" s="8">
        <f t="shared" si="1285"/>
        <v>1</v>
      </c>
      <c r="H1422" s="8">
        <f t="shared" ref="H1422:H1485" si="1286">H997+1</f>
        <v>4</v>
      </c>
      <c r="I1422" s="17">
        <v>35</v>
      </c>
      <c r="J1422" s="8" t="s">
        <v>59</v>
      </c>
      <c r="K1422" s="8" t="str">
        <f t="shared" si="1222"/>
        <v>303#10</v>
      </c>
    </row>
    <row r="1423" spans="1:11" x14ac:dyDescent="0.2">
      <c r="A1423" s="8">
        <f t="shared" si="1237"/>
        <v>303</v>
      </c>
      <c r="B1423" s="11">
        <v>1416</v>
      </c>
      <c r="C1423" s="8">
        <f t="shared" si="1284"/>
        <v>305</v>
      </c>
      <c r="D1423" s="8" t="s">
        <v>419</v>
      </c>
      <c r="E1423" s="8">
        <f t="shared" ref="E1423:G1423" si="1287">E998</f>
        <v>16</v>
      </c>
      <c r="F1423" s="8" t="s">
        <v>170</v>
      </c>
      <c r="G1423" s="8">
        <f t="shared" si="1287"/>
        <v>1</v>
      </c>
      <c r="H1423" s="8">
        <f t="shared" si="1286"/>
        <v>4</v>
      </c>
      <c r="I1423" s="17">
        <v>35</v>
      </c>
      <c r="J1423" s="8" t="s">
        <v>61</v>
      </c>
      <c r="K1423" s="8" t="str">
        <f t="shared" si="1222"/>
        <v>303#10</v>
      </c>
    </row>
    <row r="1424" spans="1:11" x14ac:dyDescent="0.2">
      <c r="A1424" s="8">
        <f t="shared" si="1237"/>
        <v>303</v>
      </c>
      <c r="B1424" s="11">
        <v>1417</v>
      </c>
      <c r="C1424" s="8">
        <f t="shared" si="1284"/>
        <v>305</v>
      </c>
      <c r="D1424" s="8" t="s">
        <v>419</v>
      </c>
      <c r="E1424" s="8">
        <f t="shared" ref="E1424:G1424" si="1288">E999</f>
        <v>17</v>
      </c>
      <c r="F1424" s="8" t="s">
        <v>171</v>
      </c>
      <c r="G1424" s="8">
        <f t="shared" si="1288"/>
        <v>1</v>
      </c>
      <c r="H1424" s="8">
        <f t="shared" si="1286"/>
        <v>4</v>
      </c>
      <c r="I1424" s="17">
        <v>36</v>
      </c>
      <c r="J1424" s="8" t="s">
        <v>63</v>
      </c>
      <c r="K1424" s="8" t="str">
        <f t="shared" si="1222"/>
        <v>303#10</v>
      </c>
    </row>
    <row r="1425" spans="1:11" x14ac:dyDescent="0.2">
      <c r="A1425" s="8">
        <f t="shared" si="1237"/>
        <v>303</v>
      </c>
      <c r="B1425" s="11">
        <v>1418</v>
      </c>
      <c r="C1425" s="8">
        <f t="shared" si="1284"/>
        <v>305</v>
      </c>
      <c r="D1425" s="8" t="s">
        <v>419</v>
      </c>
      <c r="E1425" s="8">
        <f t="shared" ref="E1425:G1425" si="1289">E1000</f>
        <v>18</v>
      </c>
      <c r="F1425" s="8" t="s">
        <v>172</v>
      </c>
      <c r="G1425" s="8">
        <f t="shared" si="1289"/>
        <v>1</v>
      </c>
      <c r="H1425" s="8">
        <f t="shared" si="1286"/>
        <v>4</v>
      </c>
      <c r="I1425" s="17">
        <v>38</v>
      </c>
      <c r="J1425" s="8" t="s">
        <v>65</v>
      </c>
      <c r="K1425" s="8" t="str">
        <f t="shared" ref="K1425:K1488" si="1290">A1425&amp;RIGHT(K1000,3)</f>
        <v>303#10</v>
      </c>
    </row>
    <row r="1426" spans="1:11" x14ac:dyDescent="0.2">
      <c r="A1426" s="8">
        <f t="shared" si="1237"/>
        <v>303</v>
      </c>
      <c r="B1426" s="11">
        <v>1419</v>
      </c>
      <c r="C1426" s="8">
        <f t="shared" si="1284"/>
        <v>305</v>
      </c>
      <c r="D1426" s="8" t="s">
        <v>419</v>
      </c>
      <c r="E1426" s="8">
        <f t="shared" ref="E1426:G1426" si="1291">E1001</f>
        <v>19</v>
      </c>
      <c r="F1426" s="8" t="s">
        <v>173</v>
      </c>
      <c r="G1426" s="8">
        <f t="shared" si="1291"/>
        <v>1</v>
      </c>
      <c r="H1426" s="8">
        <f t="shared" si="1286"/>
        <v>4</v>
      </c>
      <c r="I1426" s="17">
        <v>38</v>
      </c>
      <c r="J1426" s="8" t="s">
        <v>67</v>
      </c>
      <c r="K1426" s="8" t="str">
        <f t="shared" si="1290"/>
        <v>303#10</v>
      </c>
    </row>
    <row r="1427" spans="1:11" x14ac:dyDescent="0.2">
      <c r="A1427" s="8">
        <f t="shared" si="1237"/>
        <v>303</v>
      </c>
      <c r="B1427" s="11">
        <v>1420</v>
      </c>
      <c r="C1427" s="8">
        <f t="shared" si="1284"/>
        <v>305</v>
      </c>
      <c r="D1427" s="8" t="s">
        <v>419</v>
      </c>
      <c r="E1427" s="8">
        <f t="shared" ref="E1427:G1427" si="1292">E1002</f>
        <v>20</v>
      </c>
      <c r="F1427" s="8" t="s">
        <v>174</v>
      </c>
      <c r="G1427" s="8">
        <f t="shared" si="1292"/>
        <v>1</v>
      </c>
      <c r="H1427" s="8">
        <f t="shared" si="1286"/>
        <v>4</v>
      </c>
      <c r="I1427" s="17">
        <v>40</v>
      </c>
      <c r="J1427" s="8" t="s">
        <v>69</v>
      </c>
      <c r="K1427" s="8" t="str">
        <f t="shared" si="1290"/>
        <v>303#10</v>
      </c>
    </row>
    <row r="1428" spans="1:11" x14ac:dyDescent="0.2">
      <c r="A1428" s="8">
        <f t="shared" si="1237"/>
        <v>303</v>
      </c>
      <c r="B1428" s="11">
        <v>1421</v>
      </c>
      <c r="C1428" s="8">
        <f t="shared" si="1284"/>
        <v>305</v>
      </c>
      <c r="D1428" s="8" t="s">
        <v>419</v>
      </c>
      <c r="E1428" s="8">
        <f t="shared" ref="E1428:G1428" si="1293">E1003</f>
        <v>21</v>
      </c>
      <c r="F1428" s="8" t="s">
        <v>175</v>
      </c>
      <c r="G1428" s="8">
        <f t="shared" si="1293"/>
        <v>1</v>
      </c>
      <c r="H1428" s="8">
        <f t="shared" si="1286"/>
        <v>4</v>
      </c>
      <c r="I1428" s="17">
        <v>42</v>
      </c>
      <c r="J1428" s="8" t="s">
        <v>71</v>
      </c>
      <c r="K1428" s="8" t="str">
        <f t="shared" si="1290"/>
        <v>303#10</v>
      </c>
    </row>
    <row r="1429" spans="1:11" x14ac:dyDescent="0.2">
      <c r="A1429" s="8">
        <f t="shared" si="1237"/>
        <v>303</v>
      </c>
      <c r="B1429" s="11">
        <v>1422</v>
      </c>
      <c r="C1429" s="8">
        <f t="shared" si="1284"/>
        <v>305</v>
      </c>
      <c r="D1429" s="8" t="s">
        <v>419</v>
      </c>
      <c r="E1429" s="8">
        <f t="shared" ref="E1429:G1429" si="1294">E1004</f>
        <v>22</v>
      </c>
      <c r="F1429" s="8" t="s">
        <v>176</v>
      </c>
      <c r="G1429" s="8">
        <f t="shared" si="1294"/>
        <v>1</v>
      </c>
      <c r="H1429" s="8">
        <f t="shared" si="1286"/>
        <v>4</v>
      </c>
      <c r="I1429" s="17">
        <v>42</v>
      </c>
      <c r="J1429" s="8" t="s">
        <v>73</v>
      </c>
      <c r="K1429" s="8" t="str">
        <f t="shared" si="1290"/>
        <v>303#10</v>
      </c>
    </row>
    <row r="1430" spans="1:11" x14ac:dyDescent="0.2">
      <c r="A1430" s="8">
        <f t="shared" si="1237"/>
        <v>303</v>
      </c>
      <c r="B1430" s="11">
        <v>1423</v>
      </c>
      <c r="C1430" s="8">
        <f t="shared" si="1284"/>
        <v>305</v>
      </c>
      <c r="D1430" s="8" t="s">
        <v>419</v>
      </c>
      <c r="E1430" s="8">
        <f t="shared" ref="E1430:G1430" si="1295">E1005</f>
        <v>23</v>
      </c>
      <c r="F1430" s="8" t="s">
        <v>177</v>
      </c>
      <c r="G1430" s="8">
        <f t="shared" si="1295"/>
        <v>1</v>
      </c>
      <c r="H1430" s="8">
        <f t="shared" si="1286"/>
        <v>4</v>
      </c>
      <c r="I1430" s="17">
        <v>44</v>
      </c>
      <c r="J1430" s="8" t="s">
        <v>75</v>
      </c>
      <c r="K1430" s="8" t="str">
        <f t="shared" si="1290"/>
        <v>303#10</v>
      </c>
    </row>
    <row r="1431" spans="1:11" x14ac:dyDescent="0.2">
      <c r="A1431" s="8">
        <f t="shared" si="1237"/>
        <v>303</v>
      </c>
      <c r="B1431" s="11">
        <v>1424</v>
      </c>
      <c r="C1431" s="8">
        <f t="shared" si="1284"/>
        <v>305</v>
      </c>
      <c r="D1431" s="8" t="s">
        <v>419</v>
      </c>
      <c r="E1431" s="8">
        <f t="shared" ref="E1431:G1431" si="1296">E1006</f>
        <v>24</v>
      </c>
      <c r="F1431" s="8" t="s">
        <v>178</v>
      </c>
      <c r="G1431" s="8">
        <f t="shared" si="1296"/>
        <v>1</v>
      </c>
      <c r="H1431" s="8">
        <f t="shared" si="1286"/>
        <v>4</v>
      </c>
      <c r="I1431" s="17">
        <v>46</v>
      </c>
      <c r="J1431" s="8" t="s">
        <v>77</v>
      </c>
      <c r="K1431" s="8" t="str">
        <f t="shared" si="1290"/>
        <v>303#10</v>
      </c>
    </row>
    <row r="1432" spans="1:11" x14ac:dyDescent="0.2">
      <c r="A1432" s="8">
        <f t="shared" si="1237"/>
        <v>303</v>
      </c>
      <c r="B1432" s="11">
        <v>1425</v>
      </c>
      <c r="C1432" s="8">
        <f t="shared" si="1284"/>
        <v>305</v>
      </c>
      <c r="D1432" s="8" t="s">
        <v>419</v>
      </c>
      <c r="E1432" s="8">
        <f t="shared" ref="E1432:G1432" si="1297">E1007</f>
        <v>25</v>
      </c>
      <c r="F1432" s="8" t="s">
        <v>179</v>
      </c>
      <c r="G1432" s="8">
        <f t="shared" si="1297"/>
        <v>1</v>
      </c>
      <c r="H1432" s="8">
        <f t="shared" si="1286"/>
        <v>4</v>
      </c>
      <c r="I1432" s="17">
        <v>46</v>
      </c>
      <c r="J1432" s="8" t="s">
        <v>79</v>
      </c>
      <c r="K1432" s="8" t="str">
        <f t="shared" si="1290"/>
        <v>303#10</v>
      </c>
    </row>
    <row r="1433" spans="1:11" x14ac:dyDescent="0.2">
      <c r="A1433" s="8">
        <f t="shared" si="1237"/>
        <v>303</v>
      </c>
      <c r="B1433" s="11">
        <v>1426</v>
      </c>
      <c r="C1433" s="8">
        <f t="shared" si="1284"/>
        <v>305</v>
      </c>
      <c r="D1433" s="8" t="s">
        <v>419</v>
      </c>
      <c r="E1433" s="8">
        <f t="shared" ref="E1433:G1433" si="1298">E1008</f>
        <v>26</v>
      </c>
      <c r="F1433" s="8" t="s">
        <v>180</v>
      </c>
      <c r="G1433" s="8">
        <f t="shared" si="1298"/>
        <v>1</v>
      </c>
      <c r="H1433" s="8">
        <f t="shared" si="1286"/>
        <v>4</v>
      </c>
      <c r="I1433" s="17">
        <v>48</v>
      </c>
      <c r="J1433" s="8" t="s">
        <v>81</v>
      </c>
      <c r="K1433" s="8" t="str">
        <f t="shared" si="1290"/>
        <v>303#10</v>
      </c>
    </row>
    <row r="1434" spans="1:11" x14ac:dyDescent="0.2">
      <c r="A1434" s="8">
        <f t="shared" si="1237"/>
        <v>303</v>
      </c>
      <c r="B1434" s="11">
        <v>1427</v>
      </c>
      <c r="C1434" s="8">
        <f t="shared" si="1284"/>
        <v>305</v>
      </c>
      <c r="D1434" s="8" t="s">
        <v>419</v>
      </c>
      <c r="E1434" s="8">
        <f t="shared" ref="E1434:G1434" si="1299">E1009</f>
        <v>27</v>
      </c>
      <c r="F1434" s="8" t="s">
        <v>181</v>
      </c>
      <c r="G1434" s="8">
        <f t="shared" si="1299"/>
        <v>1</v>
      </c>
      <c r="H1434" s="8">
        <f t="shared" si="1286"/>
        <v>4</v>
      </c>
      <c r="I1434" s="17">
        <v>48</v>
      </c>
      <c r="J1434" s="8" t="s">
        <v>83</v>
      </c>
      <c r="K1434" s="8" t="str">
        <f t="shared" si="1290"/>
        <v>303#10</v>
      </c>
    </row>
    <row r="1435" spans="1:11" x14ac:dyDescent="0.2">
      <c r="A1435" s="8">
        <f t="shared" si="1237"/>
        <v>303</v>
      </c>
      <c r="B1435" s="11">
        <v>1428</v>
      </c>
      <c r="C1435" s="8">
        <f t="shared" si="1284"/>
        <v>305</v>
      </c>
      <c r="D1435" s="8" t="s">
        <v>419</v>
      </c>
      <c r="E1435" s="8">
        <f t="shared" ref="E1435:G1435" si="1300">E1010</f>
        <v>28</v>
      </c>
      <c r="F1435" s="8" t="s">
        <v>182</v>
      </c>
      <c r="G1435" s="8">
        <f t="shared" si="1300"/>
        <v>1</v>
      </c>
      <c r="H1435" s="8">
        <f t="shared" si="1286"/>
        <v>4</v>
      </c>
      <c r="I1435" s="17">
        <v>49</v>
      </c>
      <c r="J1435" s="8" t="s">
        <v>85</v>
      </c>
      <c r="K1435" s="8" t="str">
        <f t="shared" si="1290"/>
        <v>303#10</v>
      </c>
    </row>
    <row r="1436" spans="1:11" x14ac:dyDescent="0.2">
      <c r="A1436" s="8">
        <f t="shared" si="1237"/>
        <v>303</v>
      </c>
      <c r="B1436" s="11">
        <v>1429</v>
      </c>
      <c r="C1436" s="8">
        <f t="shared" si="1284"/>
        <v>305</v>
      </c>
      <c r="D1436" s="8" t="s">
        <v>419</v>
      </c>
      <c r="E1436" s="8">
        <f t="shared" ref="E1436:G1436" si="1301">E1011</f>
        <v>29</v>
      </c>
      <c r="F1436" s="8" t="s">
        <v>183</v>
      </c>
      <c r="G1436" s="8">
        <f t="shared" si="1301"/>
        <v>1</v>
      </c>
      <c r="H1436" s="8">
        <f t="shared" si="1286"/>
        <v>4</v>
      </c>
      <c r="I1436" s="17">
        <v>50</v>
      </c>
      <c r="J1436" s="8" t="s">
        <v>87</v>
      </c>
      <c r="K1436" s="8" t="str">
        <f t="shared" si="1290"/>
        <v>303#10</v>
      </c>
    </row>
    <row r="1437" spans="1:11" x14ac:dyDescent="0.2">
      <c r="A1437" s="8">
        <f t="shared" si="1237"/>
        <v>303</v>
      </c>
      <c r="B1437" s="11">
        <v>1430</v>
      </c>
      <c r="C1437" s="8">
        <f t="shared" si="1284"/>
        <v>305</v>
      </c>
      <c r="D1437" s="8" t="s">
        <v>419</v>
      </c>
      <c r="E1437" s="8">
        <f t="shared" ref="E1437:G1437" si="1302">E1012</f>
        <v>30</v>
      </c>
      <c r="F1437" s="8" t="s">
        <v>184</v>
      </c>
      <c r="G1437" s="8">
        <f t="shared" si="1302"/>
        <v>1</v>
      </c>
      <c r="H1437" s="8">
        <f t="shared" si="1286"/>
        <v>4</v>
      </c>
      <c r="I1437" s="17" t="s">
        <v>89</v>
      </c>
      <c r="J1437" s="8" t="s">
        <v>89</v>
      </c>
      <c r="K1437" s="8" t="str">
        <f t="shared" si="1290"/>
        <v>303#10</v>
      </c>
    </row>
    <row r="1438" spans="1:11" x14ac:dyDescent="0.2">
      <c r="A1438" s="8">
        <f t="shared" ref="A1438:A1468" si="1303">C1283</f>
        <v>301</v>
      </c>
      <c r="B1438" s="11">
        <v>1431</v>
      </c>
      <c r="C1438" s="8">
        <f t="shared" si="1284"/>
        <v>306</v>
      </c>
      <c r="D1438" s="8" t="s">
        <v>420</v>
      </c>
      <c r="E1438" s="8">
        <f t="shared" ref="E1438:G1438" si="1304">E1013</f>
        <v>0</v>
      </c>
      <c r="F1438" s="8" t="s">
        <v>28</v>
      </c>
      <c r="G1438" s="8">
        <f t="shared" si="1304"/>
        <v>2</v>
      </c>
      <c r="H1438" s="8">
        <f t="shared" si="1286"/>
        <v>4</v>
      </c>
      <c r="I1438" s="17">
        <v>1</v>
      </c>
      <c r="J1438" s="8" t="s">
        <v>186</v>
      </c>
      <c r="K1438" s="8" t="str">
        <f t="shared" si="1290"/>
        <v>301#15</v>
      </c>
    </row>
    <row r="1439" spans="1:11" x14ac:dyDescent="0.2">
      <c r="A1439" s="8">
        <f t="shared" si="1303"/>
        <v>301</v>
      </c>
      <c r="B1439" s="11">
        <v>1432</v>
      </c>
      <c r="C1439" s="8">
        <f t="shared" si="1284"/>
        <v>306</v>
      </c>
      <c r="D1439" s="8" t="s">
        <v>420</v>
      </c>
      <c r="E1439" s="8">
        <f t="shared" ref="E1439:G1439" si="1305">E1014</f>
        <v>1</v>
      </c>
      <c r="F1439" s="8" t="s">
        <v>30</v>
      </c>
      <c r="G1439" s="8">
        <f t="shared" si="1305"/>
        <v>2</v>
      </c>
      <c r="H1439" s="8">
        <f t="shared" si="1286"/>
        <v>4</v>
      </c>
      <c r="I1439" s="17">
        <v>1</v>
      </c>
      <c r="J1439" s="8" t="s">
        <v>188</v>
      </c>
      <c r="K1439" s="8" t="str">
        <f t="shared" si="1290"/>
        <v>301#15</v>
      </c>
    </row>
    <row r="1440" spans="1:11" x14ac:dyDescent="0.2">
      <c r="A1440" s="8">
        <f t="shared" si="1303"/>
        <v>301</v>
      </c>
      <c r="B1440" s="11">
        <v>1433</v>
      </c>
      <c r="C1440" s="8">
        <f t="shared" si="1284"/>
        <v>306</v>
      </c>
      <c r="D1440" s="8" t="s">
        <v>420</v>
      </c>
      <c r="E1440" s="8">
        <f t="shared" ref="E1440:G1440" si="1306">E1015</f>
        <v>2</v>
      </c>
      <c r="F1440" s="8" t="s">
        <v>32</v>
      </c>
      <c r="G1440" s="8">
        <f t="shared" si="1306"/>
        <v>2</v>
      </c>
      <c r="H1440" s="8">
        <f t="shared" si="1286"/>
        <v>4</v>
      </c>
      <c r="I1440" s="17">
        <v>1</v>
      </c>
      <c r="J1440" s="8" t="s">
        <v>189</v>
      </c>
      <c r="K1440" s="8" t="str">
        <f t="shared" si="1290"/>
        <v>301#15</v>
      </c>
    </row>
    <row r="1441" spans="1:11" x14ac:dyDescent="0.2">
      <c r="A1441" s="8">
        <f t="shared" si="1303"/>
        <v>301</v>
      </c>
      <c r="B1441" s="11">
        <v>1434</v>
      </c>
      <c r="C1441" s="8">
        <f t="shared" si="1284"/>
        <v>306</v>
      </c>
      <c r="D1441" s="8" t="s">
        <v>420</v>
      </c>
      <c r="E1441" s="8">
        <f t="shared" ref="E1441:G1441" si="1307">E1016</f>
        <v>3</v>
      </c>
      <c r="F1441" s="8" t="s">
        <v>34</v>
      </c>
      <c r="G1441" s="8">
        <f t="shared" si="1307"/>
        <v>2</v>
      </c>
      <c r="H1441" s="8">
        <f t="shared" si="1286"/>
        <v>4</v>
      </c>
      <c r="I1441" s="17">
        <v>1</v>
      </c>
      <c r="J1441" s="8" t="s">
        <v>190</v>
      </c>
      <c r="K1441" s="8" t="str">
        <f t="shared" si="1290"/>
        <v>301#15</v>
      </c>
    </row>
    <row r="1442" spans="1:11" x14ac:dyDescent="0.2">
      <c r="A1442" s="8">
        <f t="shared" si="1303"/>
        <v>301</v>
      </c>
      <c r="B1442" s="11">
        <v>1435</v>
      </c>
      <c r="C1442" s="8">
        <f t="shared" si="1284"/>
        <v>306</v>
      </c>
      <c r="D1442" s="8" t="s">
        <v>420</v>
      </c>
      <c r="E1442" s="8">
        <f t="shared" ref="E1442:G1442" si="1308">E1017</f>
        <v>4</v>
      </c>
      <c r="F1442" s="8" t="s">
        <v>36</v>
      </c>
      <c r="G1442" s="8">
        <f t="shared" si="1308"/>
        <v>2</v>
      </c>
      <c r="H1442" s="8">
        <f t="shared" si="1286"/>
        <v>4</v>
      </c>
      <c r="I1442" s="17">
        <v>1</v>
      </c>
      <c r="J1442" s="8" t="s">
        <v>191</v>
      </c>
      <c r="K1442" s="8" t="str">
        <f t="shared" si="1290"/>
        <v>301#15</v>
      </c>
    </row>
    <row r="1443" spans="1:11" x14ac:dyDescent="0.2">
      <c r="A1443" s="8">
        <f t="shared" si="1303"/>
        <v>301</v>
      </c>
      <c r="B1443" s="11">
        <v>1436</v>
      </c>
      <c r="C1443" s="8">
        <f t="shared" si="1284"/>
        <v>306</v>
      </c>
      <c r="D1443" s="8" t="s">
        <v>420</v>
      </c>
      <c r="E1443" s="8">
        <f t="shared" ref="E1443:G1443" si="1309">E1018</f>
        <v>5</v>
      </c>
      <c r="F1443" s="8" t="s">
        <v>38</v>
      </c>
      <c r="G1443" s="8">
        <f t="shared" si="1309"/>
        <v>2</v>
      </c>
      <c r="H1443" s="8">
        <f t="shared" si="1286"/>
        <v>4</v>
      </c>
      <c r="I1443" s="17">
        <v>1</v>
      </c>
      <c r="J1443" s="8" t="s">
        <v>192</v>
      </c>
      <c r="K1443" s="8" t="str">
        <f t="shared" si="1290"/>
        <v>301#15</v>
      </c>
    </row>
    <row r="1444" spans="1:11" x14ac:dyDescent="0.2">
      <c r="A1444" s="8">
        <f t="shared" si="1303"/>
        <v>301</v>
      </c>
      <c r="B1444" s="11">
        <v>1437</v>
      </c>
      <c r="C1444" s="8">
        <f t="shared" si="1284"/>
        <v>306</v>
      </c>
      <c r="D1444" s="8" t="s">
        <v>420</v>
      </c>
      <c r="E1444" s="8">
        <f t="shared" ref="E1444:G1444" si="1310">E1019</f>
        <v>6</v>
      </c>
      <c r="F1444" s="8" t="s">
        <v>40</v>
      </c>
      <c r="G1444" s="8">
        <f t="shared" si="1310"/>
        <v>2</v>
      </c>
      <c r="H1444" s="8">
        <f t="shared" si="1286"/>
        <v>4</v>
      </c>
      <c r="I1444" s="17">
        <v>1</v>
      </c>
      <c r="J1444" s="8" t="s">
        <v>193</v>
      </c>
      <c r="K1444" s="8" t="str">
        <f t="shared" si="1290"/>
        <v>301#15</v>
      </c>
    </row>
    <row r="1445" spans="1:11" x14ac:dyDescent="0.2">
      <c r="A1445" s="8">
        <f t="shared" si="1303"/>
        <v>301</v>
      </c>
      <c r="B1445" s="11">
        <v>1438</v>
      </c>
      <c r="C1445" s="8">
        <f t="shared" si="1284"/>
        <v>306</v>
      </c>
      <c r="D1445" s="8" t="s">
        <v>420</v>
      </c>
      <c r="E1445" s="8">
        <f t="shared" ref="E1445:G1445" si="1311">E1020</f>
        <v>7</v>
      </c>
      <c r="F1445" s="8" t="s">
        <v>42</v>
      </c>
      <c r="G1445" s="8">
        <f t="shared" si="1311"/>
        <v>2</v>
      </c>
      <c r="H1445" s="8">
        <f t="shared" si="1286"/>
        <v>4</v>
      </c>
      <c r="I1445" s="17">
        <v>1</v>
      </c>
      <c r="J1445" s="8" t="s">
        <v>194</v>
      </c>
      <c r="K1445" s="8" t="str">
        <f t="shared" si="1290"/>
        <v>301#15</v>
      </c>
    </row>
    <row r="1446" spans="1:11" x14ac:dyDescent="0.2">
      <c r="A1446" s="8">
        <f t="shared" si="1303"/>
        <v>301</v>
      </c>
      <c r="B1446" s="11">
        <v>1439</v>
      </c>
      <c r="C1446" s="8">
        <f t="shared" si="1284"/>
        <v>306</v>
      </c>
      <c r="D1446" s="8" t="s">
        <v>420</v>
      </c>
      <c r="E1446" s="8">
        <f t="shared" ref="E1446:G1446" si="1312">E1021</f>
        <v>8</v>
      </c>
      <c r="F1446" s="8" t="s">
        <v>44</v>
      </c>
      <c r="G1446" s="8">
        <f t="shared" si="1312"/>
        <v>2</v>
      </c>
      <c r="H1446" s="8">
        <f t="shared" si="1286"/>
        <v>4</v>
      </c>
      <c r="I1446" s="17">
        <v>1</v>
      </c>
      <c r="J1446" s="8" t="s">
        <v>195</v>
      </c>
      <c r="K1446" s="8" t="str">
        <f t="shared" si="1290"/>
        <v>301#15</v>
      </c>
    </row>
    <row r="1447" spans="1:11" x14ac:dyDescent="0.2">
      <c r="A1447" s="8">
        <f t="shared" si="1303"/>
        <v>301</v>
      </c>
      <c r="B1447" s="11">
        <v>1440</v>
      </c>
      <c r="C1447" s="8">
        <f t="shared" si="1284"/>
        <v>306</v>
      </c>
      <c r="D1447" s="8" t="s">
        <v>420</v>
      </c>
      <c r="E1447" s="8">
        <f t="shared" ref="E1447:G1447" si="1313">E1022</f>
        <v>9</v>
      </c>
      <c r="F1447" s="8" t="s">
        <v>46</v>
      </c>
      <c r="G1447" s="8">
        <f t="shared" si="1313"/>
        <v>2</v>
      </c>
      <c r="H1447" s="8">
        <f t="shared" si="1286"/>
        <v>4</v>
      </c>
      <c r="I1447" s="17">
        <v>1</v>
      </c>
      <c r="J1447" s="8" t="s">
        <v>196</v>
      </c>
      <c r="K1447" s="8" t="str">
        <f t="shared" si="1290"/>
        <v>301#15</v>
      </c>
    </row>
    <row r="1448" spans="1:11" x14ac:dyDescent="0.2">
      <c r="A1448" s="8">
        <f t="shared" si="1303"/>
        <v>301</v>
      </c>
      <c r="B1448" s="11">
        <v>1441</v>
      </c>
      <c r="C1448" s="8">
        <f t="shared" si="1284"/>
        <v>306</v>
      </c>
      <c r="D1448" s="8" t="s">
        <v>420</v>
      </c>
      <c r="E1448" s="8">
        <f t="shared" ref="E1448:G1448" si="1314">E1023</f>
        <v>10</v>
      </c>
      <c r="F1448" s="8" t="s">
        <v>48</v>
      </c>
      <c r="G1448" s="8">
        <f t="shared" si="1314"/>
        <v>2</v>
      </c>
      <c r="H1448" s="8">
        <f t="shared" si="1286"/>
        <v>4</v>
      </c>
      <c r="I1448" s="17">
        <v>28</v>
      </c>
      <c r="J1448" s="8" t="s">
        <v>197</v>
      </c>
      <c r="K1448" s="8" t="str">
        <f t="shared" si="1290"/>
        <v>301#15</v>
      </c>
    </row>
    <row r="1449" spans="1:11" x14ac:dyDescent="0.2">
      <c r="A1449" s="8">
        <f t="shared" si="1303"/>
        <v>301</v>
      </c>
      <c r="B1449" s="11">
        <v>1442</v>
      </c>
      <c r="C1449" s="8">
        <f t="shared" si="1284"/>
        <v>306</v>
      </c>
      <c r="D1449" s="8" t="s">
        <v>420</v>
      </c>
      <c r="E1449" s="8">
        <f t="shared" ref="E1449:G1449" si="1315">E1024</f>
        <v>11</v>
      </c>
      <c r="F1449" s="8" t="s">
        <v>50</v>
      </c>
      <c r="G1449" s="8">
        <f t="shared" si="1315"/>
        <v>2</v>
      </c>
      <c r="H1449" s="8">
        <f t="shared" si="1286"/>
        <v>4</v>
      </c>
      <c r="I1449" s="17">
        <v>28</v>
      </c>
      <c r="J1449" s="8" t="s">
        <v>198</v>
      </c>
      <c r="K1449" s="8" t="str">
        <f t="shared" si="1290"/>
        <v>301#15</v>
      </c>
    </row>
    <row r="1450" spans="1:11" x14ac:dyDescent="0.2">
      <c r="A1450" s="8">
        <f t="shared" si="1303"/>
        <v>301</v>
      </c>
      <c r="B1450" s="11">
        <v>1443</v>
      </c>
      <c r="C1450" s="8">
        <f t="shared" si="1284"/>
        <v>306</v>
      </c>
      <c r="D1450" s="8" t="s">
        <v>420</v>
      </c>
      <c r="E1450" s="8">
        <f t="shared" ref="E1450:G1450" si="1316">E1025</f>
        <v>12</v>
      </c>
      <c r="F1450" s="8" t="s">
        <v>52</v>
      </c>
      <c r="G1450" s="8">
        <f t="shared" si="1316"/>
        <v>2</v>
      </c>
      <c r="H1450" s="8">
        <f t="shared" si="1286"/>
        <v>4</v>
      </c>
      <c r="I1450" s="17">
        <v>32</v>
      </c>
      <c r="J1450" s="8" t="s">
        <v>199</v>
      </c>
      <c r="K1450" s="8" t="str">
        <f t="shared" si="1290"/>
        <v>301#15</v>
      </c>
    </row>
    <row r="1451" spans="1:11" x14ac:dyDescent="0.2">
      <c r="A1451" s="8">
        <f t="shared" si="1303"/>
        <v>301</v>
      </c>
      <c r="B1451" s="11">
        <v>1444</v>
      </c>
      <c r="C1451" s="8">
        <f t="shared" si="1284"/>
        <v>306</v>
      </c>
      <c r="D1451" s="8" t="s">
        <v>420</v>
      </c>
      <c r="E1451" s="8">
        <f t="shared" ref="E1451:G1451" si="1317">E1026</f>
        <v>13</v>
      </c>
      <c r="F1451" s="8" t="s">
        <v>54</v>
      </c>
      <c r="G1451" s="8">
        <f t="shared" si="1317"/>
        <v>2</v>
      </c>
      <c r="H1451" s="8">
        <f t="shared" si="1286"/>
        <v>4</v>
      </c>
      <c r="I1451" s="17">
        <v>32</v>
      </c>
      <c r="J1451" s="8" t="s">
        <v>200</v>
      </c>
      <c r="K1451" s="8" t="str">
        <f t="shared" si="1290"/>
        <v>301#15</v>
      </c>
    </row>
    <row r="1452" spans="1:11" x14ac:dyDescent="0.2">
      <c r="A1452" s="8">
        <f t="shared" si="1303"/>
        <v>301</v>
      </c>
      <c r="B1452" s="11">
        <v>1445</v>
      </c>
      <c r="C1452" s="8">
        <f t="shared" si="1284"/>
        <v>306</v>
      </c>
      <c r="D1452" s="8" t="s">
        <v>420</v>
      </c>
      <c r="E1452" s="8">
        <f t="shared" ref="E1452:G1452" si="1318">E1027</f>
        <v>14</v>
      </c>
      <c r="F1452" s="8" t="s">
        <v>56</v>
      </c>
      <c r="G1452" s="8">
        <f t="shared" si="1318"/>
        <v>2</v>
      </c>
      <c r="H1452" s="8">
        <f t="shared" si="1286"/>
        <v>4</v>
      </c>
      <c r="I1452" s="17">
        <v>32</v>
      </c>
      <c r="J1452" s="8" t="s">
        <v>201</v>
      </c>
      <c r="K1452" s="8" t="str">
        <f t="shared" si="1290"/>
        <v>301#15</v>
      </c>
    </row>
    <row r="1453" spans="1:11" x14ac:dyDescent="0.2">
      <c r="A1453" s="8">
        <f t="shared" si="1303"/>
        <v>301</v>
      </c>
      <c r="B1453" s="11">
        <v>1446</v>
      </c>
      <c r="C1453" s="8">
        <f t="shared" si="1284"/>
        <v>306</v>
      </c>
      <c r="D1453" s="8" t="s">
        <v>420</v>
      </c>
      <c r="E1453" s="8">
        <f t="shared" ref="E1453:G1453" si="1319">E1028</f>
        <v>15</v>
      </c>
      <c r="F1453" s="8" t="s">
        <v>58</v>
      </c>
      <c r="G1453" s="8">
        <f t="shared" si="1319"/>
        <v>2</v>
      </c>
      <c r="H1453" s="8">
        <f t="shared" si="1286"/>
        <v>4</v>
      </c>
      <c r="I1453" s="17">
        <v>35</v>
      </c>
      <c r="J1453" s="8" t="s">
        <v>202</v>
      </c>
      <c r="K1453" s="8" t="str">
        <f t="shared" si="1290"/>
        <v>301#15</v>
      </c>
    </row>
    <row r="1454" spans="1:11" x14ac:dyDescent="0.2">
      <c r="A1454" s="8">
        <f t="shared" si="1303"/>
        <v>301</v>
      </c>
      <c r="B1454" s="11">
        <v>1447</v>
      </c>
      <c r="C1454" s="8">
        <f t="shared" si="1284"/>
        <v>306</v>
      </c>
      <c r="D1454" s="8" t="s">
        <v>420</v>
      </c>
      <c r="E1454" s="8">
        <f t="shared" ref="E1454:G1454" si="1320">E1029</f>
        <v>16</v>
      </c>
      <c r="F1454" s="8" t="s">
        <v>60</v>
      </c>
      <c r="G1454" s="8">
        <f t="shared" si="1320"/>
        <v>2</v>
      </c>
      <c r="H1454" s="8">
        <f t="shared" si="1286"/>
        <v>4</v>
      </c>
      <c r="I1454" s="17">
        <v>35</v>
      </c>
      <c r="J1454" s="8" t="s">
        <v>203</v>
      </c>
      <c r="K1454" s="8" t="str">
        <f t="shared" si="1290"/>
        <v>301#15</v>
      </c>
    </row>
    <row r="1455" spans="1:11" x14ac:dyDescent="0.2">
      <c r="A1455" s="8">
        <f t="shared" si="1303"/>
        <v>301</v>
      </c>
      <c r="B1455" s="11">
        <v>1448</v>
      </c>
      <c r="C1455" s="8">
        <f t="shared" si="1284"/>
        <v>306</v>
      </c>
      <c r="D1455" s="8" t="s">
        <v>420</v>
      </c>
      <c r="E1455" s="8">
        <f t="shared" ref="E1455:G1455" si="1321">E1030</f>
        <v>17</v>
      </c>
      <c r="F1455" s="8" t="s">
        <v>62</v>
      </c>
      <c r="G1455" s="8">
        <f t="shared" si="1321"/>
        <v>2</v>
      </c>
      <c r="H1455" s="8">
        <f t="shared" si="1286"/>
        <v>4</v>
      </c>
      <c r="I1455" s="17">
        <v>36</v>
      </c>
      <c r="J1455" s="8" t="s">
        <v>204</v>
      </c>
      <c r="K1455" s="8" t="str">
        <f t="shared" si="1290"/>
        <v>301#15</v>
      </c>
    </row>
    <row r="1456" spans="1:11" x14ac:dyDescent="0.2">
      <c r="A1456" s="8">
        <f t="shared" si="1303"/>
        <v>301</v>
      </c>
      <c r="B1456" s="11">
        <v>1449</v>
      </c>
      <c r="C1456" s="8">
        <f t="shared" si="1284"/>
        <v>306</v>
      </c>
      <c r="D1456" s="8" t="s">
        <v>420</v>
      </c>
      <c r="E1456" s="8">
        <f t="shared" ref="E1456:G1456" si="1322">E1031</f>
        <v>18</v>
      </c>
      <c r="F1456" s="8" t="s">
        <v>64</v>
      </c>
      <c r="G1456" s="8">
        <f t="shared" si="1322"/>
        <v>2</v>
      </c>
      <c r="H1456" s="8">
        <f t="shared" si="1286"/>
        <v>4</v>
      </c>
      <c r="I1456" s="17">
        <v>38</v>
      </c>
      <c r="J1456" s="8" t="s">
        <v>205</v>
      </c>
      <c r="K1456" s="8" t="str">
        <f t="shared" si="1290"/>
        <v>301#15</v>
      </c>
    </row>
    <row r="1457" spans="1:11" x14ac:dyDescent="0.2">
      <c r="A1457" s="8">
        <f t="shared" si="1303"/>
        <v>301</v>
      </c>
      <c r="B1457" s="11">
        <v>1450</v>
      </c>
      <c r="C1457" s="8">
        <f t="shared" si="1284"/>
        <v>306</v>
      </c>
      <c r="D1457" s="8" t="s">
        <v>420</v>
      </c>
      <c r="E1457" s="8">
        <f t="shared" ref="E1457:G1457" si="1323">E1032</f>
        <v>19</v>
      </c>
      <c r="F1457" s="8" t="s">
        <v>66</v>
      </c>
      <c r="G1457" s="8">
        <f t="shared" si="1323"/>
        <v>2</v>
      </c>
      <c r="H1457" s="8">
        <f t="shared" si="1286"/>
        <v>4</v>
      </c>
      <c r="I1457" s="17">
        <v>38</v>
      </c>
      <c r="J1457" s="8" t="s">
        <v>206</v>
      </c>
      <c r="K1457" s="8" t="str">
        <f t="shared" si="1290"/>
        <v>301#15</v>
      </c>
    </row>
    <row r="1458" spans="1:11" x14ac:dyDescent="0.2">
      <c r="A1458" s="8">
        <f t="shared" si="1303"/>
        <v>301</v>
      </c>
      <c r="B1458" s="11">
        <v>1451</v>
      </c>
      <c r="C1458" s="8">
        <f t="shared" si="1284"/>
        <v>306</v>
      </c>
      <c r="D1458" s="8" t="s">
        <v>420</v>
      </c>
      <c r="E1458" s="8">
        <f t="shared" ref="E1458:G1458" si="1324">E1033</f>
        <v>20</v>
      </c>
      <c r="F1458" s="8" t="s">
        <v>68</v>
      </c>
      <c r="G1458" s="8">
        <f t="shared" si="1324"/>
        <v>2</v>
      </c>
      <c r="H1458" s="8">
        <f t="shared" si="1286"/>
        <v>4</v>
      </c>
      <c r="I1458" s="17">
        <v>40</v>
      </c>
      <c r="J1458" s="8" t="s">
        <v>207</v>
      </c>
      <c r="K1458" s="8" t="str">
        <f t="shared" si="1290"/>
        <v>301#15</v>
      </c>
    </row>
    <row r="1459" spans="1:11" x14ac:dyDescent="0.2">
      <c r="A1459" s="8">
        <f t="shared" si="1303"/>
        <v>301</v>
      </c>
      <c r="B1459" s="11">
        <v>1452</v>
      </c>
      <c r="C1459" s="8">
        <f t="shared" si="1284"/>
        <v>306</v>
      </c>
      <c r="D1459" s="8" t="s">
        <v>420</v>
      </c>
      <c r="E1459" s="8">
        <f t="shared" ref="E1459:G1459" si="1325">E1034</f>
        <v>21</v>
      </c>
      <c r="F1459" s="8" t="s">
        <v>70</v>
      </c>
      <c r="G1459" s="8">
        <f t="shared" si="1325"/>
        <v>2</v>
      </c>
      <c r="H1459" s="8">
        <f t="shared" si="1286"/>
        <v>4</v>
      </c>
      <c r="I1459" s="17">
        <v>42</v>
      </c>
      <c r="J1459" s="8" t="s">
        <v>208</v>
      </c>
      <c r="K1459" s="8" t="str">
        <f t="shared" si="1290"/>
        <v>301#15</v>
      </c>
    </row>
    <row r="1460" spans="1:11" x14ac:dyDescent="0.2">
      <c r="A1460" s="8">
        <f t="shared" si="1303"/>
        <v>301</v>
      </c>
      <c r="B1460" s="11">
        <v>1453</v>
      </c>
      <c r="C1460" s="8">
        <f t="shared" si="1284"/>
        <v>306</v>
      </c>
      <c r="D1460" s="8" t="s">
        <v>420</v>
      </c>
      <c r="E1460" s="8">
        <f t="shared" ref="E1460:G1460" si="1326">E1035</f>
        <v>22</v>
      </c>
      <c r="F1460" s="8" t="s">
        <v>72</v>
      </c>
      <c r="G1460" s="8">
        <f t="shared" si="1326"/>
        <v>2</v>
      </c>
      <c r="H1460" s="8">
        <f t="shared" si="1286"/>
        <v>4</v>
      </c>
      <c r="I1460" s="17">
        <v>42</v>
      </c>
      <c r="J1460" s="8" t="s">
        <v>209</v>
      </c>
      <c r="K1460" s="8" t="str">
        <f t="shared" si="1290"/>
        <v>301#15</v>
      </c>
    </row>
    <row r="1461" spans="1:11" x14ac:dyDescent="0.2">
      <c r="A1461" s="8">
        <f t="shared" si="1303"/>
        <v>301</v>
      </c>
      <c r="B1461" s="11">
        <v>1454</v>
      </c>
      <c r="C1461" s="8">
        <f t="shared" si="1284"/>
        <v>306</v>
      </c>
      <c r="D1461" s="8" t="s">
        <v>420</v>
      </c>
      <c r="E1461" s="8">
        <f t="shared" ref="E1461:G1461" si="1327">E1036</f>
        <v>23</v>
      </c>
      <c r="F1461" s="8" t="s">
        <v>74</v>
      </c>
      <c r="G1461" s="8">
        <f t="shared" si="1327"/>
        <v>2</v>
      </c>
      <c r="H1461" s="8">
        <f t="shared" si="1286"/>
        <v>4</v>
      </c>
      <c r="I1461" s="17">
        <v>44</v>
      </c>
      <c r="J1461" s="8" t="s">
        <v>210</v>
      </c>
      <c r="K1461" s="8" t="str">
        <f t="shared" si="1290"/>
        <v>301#15</v>
      </c>
    </row>
    <row r="1462" spans="1:11" x14ac:dyDescent="0.2">
      <c r="A1462" s="8">
        <f t="shared" si="1303"/>
        <v>301</v>
      </c>
      <c r="B1462" s="11">
        <v>1455</v>
      </c>
      <c r="C1462" s="8">
        <f t="shared" si="1284"/>
        <v>306</v>
      </c>
      <c r="D1462" s="8" t="s">
        <v>420</v>
      </c>
      <c r="E1462" s="8">
        <f t="shared" ref="E1462:G1462" si="1328">E1037</f>
        <v>24</v>
      </c>
      <c r="F1462" s="8" t="s">
        <v>76</v>
      </c>
      <c r="G1462" s="8">
        <f t="shared" si="1328"/>
        <v>2</v>
      </c>
      <c r="H1462" s="8">
        <f t="shared" si="1286"/>
        <v>4</v>
      </c>
      <c r="I1462" s="17">
        <v>46</v>
      </c>
      <c r="J1462" s="8" t="s">
        <v>211</v>
      </c>
      <c r="K1462" s="8" t="str">
        <f t="shared" si="1290"/>
        <v>301#15</v>
      </c>
    </row>
    <row r="1463" spans="1:11" x14ac:dyDescent="0.2">
      <c r="A1463" s="8">
        <f t="shared" si="1303"/>
        <v>301</v>
      </c>
      <c r="B1463" s="11">
        <v>1456</v>
      </c>
      <c r="C1463" s="8">
        <f t="shared" si="1284"/>
        <v>306</v>
      </c>
      <c r="D1463" s="8" t="s">
        <v>420</v>
      </c>
      <c r="E1463" s="8">
        <f t="shared" ref="E1463:G1463" si="1329">E1038</f>
        <v>25</v>
      </c>
      <c r="F1463" s="8" t="s">
        <v>78</v>
      </c>
      <c r="G1463" s="8">
        <f t="shared" si="1329"/>
        <v>2</v>
      </c>
      <c r="H1463" s="8">
        <f t="shared" si="1286"/>
        <v>4</v>
      </c>
      <c r="I1463" s="17">
        <v>46</v>
      </c>
      <c r="J1463" s="8" t="s">
        <v>212</v>
      </c>
      <c r="K1463" s="8" t="str">
        <f t="shared" si="1290"/>
        <v>301#15</v>
      </c>
    </row>
    <row r="1464" spans="1:11" x14ac:dyDescent="0.2">
      <c r="A1464" s="8">
        <f t="shared" si="1303"/>
        <v>301</v>
      </c>
      <c r="B1464" s="11">
        <v>1457</v>
      </c>
      <c r="C1464" s="8">
        <f t="shared" si="1284"/>
        <v>306</v>
      </c>
      <c r="D1464" s="8" t="s">
        <v>420</v>
      </c>
      <c r="E1464" s="8">
        <f t="shared" ref="E1464:G1464" si="1330">E1039</f>
        <v>26</v>
      </c>
      <c r="F1464" s="8" t="s">
        <v>80</v>
      </c>
      <c r="G1464" s="8">
        <f t="shared" si="1330"/>
        <v>2</v>
      </c>
      <c r="H1464" s="8">
        <f t="shared" si="1286"/>
        <v>4</v>
      </c>
      <c r="I1464" s="17">
        <v>48</v>
      </c>
      <c r="J1464" s="8" t="s">
        <v>213</v>
      </c>
      <c r="K1464" s="8" t="str">
        <f t="shared" si="1290"/>
        <v>301#15</v>
      </c>
    </row>
    <row r="1465" spans="1:11" x14ac:dyDescent="0.2">
      <c r="A1465" s="8">
        <f t="shared" si="1303"/>
        <v>301</v>
      </c>
      <c r="B1465" s="11">
        <v>1458</v>
      </c>
      <c r="C1465" s="8">
        <f t="shared" si="1284"/>
        <v>306</v>
      </c>
      <c r="D1465" s="8" t="s">
        <v>420</v>
      </c>
      <c r="E1465" s="8">
        <f t="shared" ref="E1465:G1465" si="1331">E1040</f>
        <v>27</v>
      </c>
      <c r="F1465" s="8" t="s">
        <v>82</v>
      </c>
      <c r="G1465" s="8">
        <f t="shared" si="1331"/>
        <v>2</v>
      </c>
      <c r="H1465" s="8">
        <f t="shared" si="1286"/>
        <v>4</v>
      </c>
      <c r="I1465" s="17">
        <v>48</v>
      </c>
      <c r="J1465" s="8" t="s">
        <v>214</v>
      </c>
      <c r="K1465" s="8" t="str">
        <f t="shared" si="1290"/>
        <v>301#15</v>
      </c>
    </row>
    <row r="1466" spans="1:11" x14ac:dyDescent="0.2">
      <c r="A1466" s="8">
        <f t="shared" si="1303"/>
        <v>301</v>
      </c>
      <c r="B1466" s="11">
        <v>1459</v>
      </c>
      <c r="C1466" s="8">
        <f t="shared" si="1284"/>
        <v>306</v>
      </c>
      <c r="D1466" s="8" t="s">
        <v>420</v>
      </c>
      <c r="E1466" s="8">
        <f t="shared" ref="E1466:G1466" si="1332">E1041</f>
        <v>28</v>
      </c>
      <c r="F1466" s="8" t="s">
        <v>84</v>
      </c>
      <c r="G1466" s="8">
        <f t="shared" si="1332"/>
        <v>2</v>
      </c>
      <c r="H1466" s="8">
        <f t="shared" si="1286"/>
        <v>4</v>
      </c>
      <c r="I1466" s="17">
        <v>49</v>
      </c>
      <c r="J1466" s="8" t="s">
        <v>215</v>
      </c>
      <c r="K1466" s="8" t="str">
        <f t="shared" si="1290"/>
        <v>301#15</v>
      </c>
    </row>
    <row r="1467" spans="1:11" x14ac:dyDescent="0.2">
      <c r="A1467" s="8">
        <f t="shared" si="1303"/>
        <v>301</v>
      </c>
      <c r="B1467" s="11">
        <v>1460</v>
      </c>
      <c r="C1467" s="8">
        <f t="shared" si="1284"/>
        <v>306</v>
      </c>
      <c r="D1467" s="8" t="s">
        <v>420</v>
      </c>
      <c r="E1467" s="8">
        <f t="shared" ref="E1467:G1467" si="1333">E1042</f>
        <v>29</v>
      </c>
      <c r="F1467" s="8" t="s">
        <v>86</v>
      </c>
      <c r="G1467" s="8">
        <f t="shared" si="1333"/>
        <v>2</v>
      </c>
      <c r="H1467" s="8">
        <f t="shared" si="1286"/>
        <v>4</v>
      </c>
      <c r="I1467" s="17">
        <v>50</v>
      </c>
      <c r="J1467" s="8" t="s">
        <v>216</v>
      </c>
      <c r="K1467" s="8" t="str">
        <f t="shared" si="1290"/>
        <v>301#15</v>
      </c>
    </row>
    <row r="1468" spans="1:11" x14ac:dyDescent="0.2">
      <c r="A1468" s="8">
        <f t="shared" si="1303"/>
        <v>301</v>
      </c>
      <c r="B1468" s="11">
        <v>1461</v>
      </c>
      <c r="C1468" s="8">
        <f t="shared" si="1284"/>
        <v>306</v>
      </c>
      <c r="D1468" s="8" t="s">
        <v>420</v>
      </c>
      <c r="E1468" s="8">
        <f t="shared" ref="E1468:G1468" si="1334">E1043</f>
        <v>30</v>
      </c>
      <c r="F1468" s="8" t="s">
        <v>88</v>
      </c>
      <c r="G1468" s="8">
        <f t="shared" si="1334"/>
        <v>2</v>
      </c>
      <c r="H1468" s="8">
        <f t="shared" si="1286"/>
        <v>4</v>
      </c>
      <c r="I1468" s="17" t="s">
        <v>89</v>
      </c>
      <c r="J1468" s="8" t="s">
        <v>89</v>
      </c>
      <c r="K1468" s="8" t="str">
        <f t="shared" si="1290"/>
        <v>301#15</v>
      </c>
    </row>
    <row r="1469" spans="1:11" x14ac:dyDescent="0.2">
      <c r="A1469" s="8">
        <f t="shared" ref="A1469:A1499" si="1335">C1438</f>
        <v>306</v>
      </c>
      <c r="B1469" s="11">
        <v>1462</v>
      </c>
      <c r="C1469" s="8">
        <f t="shared" si="1284"/>
        <v>307</v>
      </c>
      <c r="D1469" s="8" t="s">
        <v>421</v>
      </c>
      <c r="E1469" s="8">
        <f t="shared" ref="E1469:G1469" si="1336">E1044</f>
        <v>0</v>
      </c>
      <c r="F1469" s="8" t="s">
        <v>90</v>
      </c>
      <c r="G1469" s="8">
        <f t="shared" si="1336"/>
        <v>2</v>
      </c>
      <c r="H1469" s="8">
        <f t="shared" si="1286"/>
        <v>4</v>
      </c>
      <c r="I1469" s="17">
        <v>1</v>
      </c>
      <c r="J1469" s="8" t="s">
        <v>186</v>
      </c>
      <c r="K1469" s="8" t="str">
        <f t="shared" si="1290"/>
        <v>306#10</v>
      </c>
    </row>
    <row r="1470" spans="1:11" x14ac:dyDescent="0.2">
      <c r="A1470" s="8">
        <f t="shared" si="1335"/>
        <v>306</v>
      </c>
      <c r="B1470" s="11">
        <v>1463</v>
      </c>
      <c r="C1470" s="8">
        <f t="shared" si="1284"/>
        <v>307</v>
      </c>
      <c r="D1470" s="8" t="s">
        <v>421</v>
      </c>
      <c r="E1470" s="8">
        <f t="shared" ref="E1470:G1470" si="1337">E1045</f>
        <v>1</v>
      </c>
      <c r="F1470" s="8" t="s">
        <v>92</v>
      </c>
      <c r="G1470" s="8">
        <f t="shared" si="1337"/>
        <v>2</v>
      </c>
      <c r="H1470" s="8">
        <f t="shared" si="1286"/>
        <v>4</v>
      </c>
      <c r="I1470" s="17">
        <v>1</v>
      </c>
      <c r="J1470" s="8" t="s">
        <v>188</v>
      </c>
      <c r="K1470" s="8" t="str">
        <f t="shared" si="1290"/>
        <v>306#10</v>
      </c>
    </row>
    <row r="1471" spans="1:11" x14ac:dyDescent="0.2">
      <c r="A1471" s="8">
        <f t="shared" si="1335"/>
        <v>306</v>
      </c>
      <c r="B1471" s="11">
        <v>1464</v>
      </c>
      <c r="C1471" s="8">
        <f t="shared" si="1284"/>
        <v>307</v>
      </c>
      <c r="D1471" s="8" t="s">
        <v>421</v>
      </c>
      <c r="E1471" s="8">
        <f t="shared" ref="E1471:G1471" si="1338">E1046</f>
        <v>2</v>
      </c>
      <c r="F1471" s="8" t="s">
        <v>93</v>
      </c>
      <c r="G1471" s="8">
        <f t="shared" si="1338"/>
        <v>2</v>
      </c>
      <c r="H1471" s="8">
        <f t="shared" si="1286"/>
        <v>4</v>
      </c>
      <c r="I1471" s="17">
        <v>1</v>
      </c>
      <c r="J1471" s="8" t="s">
        <v>189</v>
      </c>
      <c r="K1471" s="8" t="str">
        <f t="shared" si="1290"/>
        <v>306#10</v>
      </c>
    </row>
    <row r="1472" spans="1:11" x14ac:dyDescent="0.2">
      <c r="A1472" s="8">
        <f t="shared" si="1335"/>
        <v>306</v>
      </c>
      <c r="B1472" s="11">
        <v>1465</v>
      </c>
      <c r="C1472" s="8">
        <f t="shared" si="1284"/>
        <v>307</v>
      </c>
      <c r="D1472" s="8" t="s">
        <v>421</v>
      </c>
      <c r="E1472" s="8">
        <f t="shared" ref="E1472:G1472" si="1339">E1047</f>
        <v>3</v>
      </c>
      <c r="F1472" s="8" t="s">
        <v>94</v>
      </c>
      <c r="G1472" s="8">
        <f t="shared" si="1339"/>
        <v>2</v>
      </c>
      <c r="H1472" s="8">
        <f t="shared" si="1286"/>
        <v>4</v>
      </c>
      <c r="I1472" s="17">
        <v>1</v>
      </c>
      <c r="J1472" s="8" t="s">
        <v>190</v>
      </c>
      <c r="K1472" s="8" t="str">
        <f t="shared" si="1290"/>
        <v>306#10</v>
      </c>
    </row>
    <row r="1473" spans="1:11" x14ac:dyDescent="0.2">
      <c r="A1473" s="8">
        <f t="shared" si="1335"/>
        <v>306</v>
      </c>
      <c r="B1473" s="11">
        <v>1466</v>
      </c>
      <c r="C1473" s="8">
        <f t="shared" si="1284"/>
        <v>307</v>
      </c>
      <c r="D1473" s="8" t="s">
        <v>421</v>
      </c>
      <c r="E1473" s="8">
        <f t="shared" ref="E1473:G1473" si="1340">E1048</f>
        <v>4</v>
      </c>
      <c r="F1473" s="8" t="s">
        <v>95</v>
      </c>
      <c r="G1473" s="8">
        <f t="shared" si="1340"/>
        <v>2</v>
      </c>
      <c r="H1473" s="8">
        <f t="shared" si="1286"/>
        <v>4</v>
      </c>
      <c r="I1473" s="17">
        <v>1</v>
      </c>
      <c r="J1473" s="8" t="s">
        <v>191</v>
      </c>
      <c r="K1473" s="8" t="str">
        <f t="shared" si="1290"/>
        <v>306#10</v>
      </c>
    </row>
    <row r="1474" spans="1:11" x14ac:dyDescent="0.2">
      <c r="A1474" s="8">
        <f t="shared" si="1335"/>
        <v>306</v>
      </c>
      <c r="B1474" s="11">
        <v>1467</v>
      </c>
      <c r="C1474" s="8">
        <f t="shared" si="1284"/>
        <v>307</v>
      </c>
      <c r="D1474" s="8" t="s">
        <v>421</v>
      </c>
      <c r="E1474" s="8">
        <f t="shared" ref="E1474:G1474" si="1341">E1049</f>
        <v>5</v>
      </c>
      <c r="F1474" s="8" t="s">
        <v>96</v>
      </c>
      <c r="G1474" s="8">
        <f t="shared" si="1341"/>
        <v>2</v>
      </c>
      <c r="H1474" s="8">
        <f t="shared" si="1286"/>
        <v>4</v>
      </c>
      <c r="I1474" s="17">
        <v>1</v>
      </c>
      <c r="J1474" s="8" t="s">
        <v>192</v>
      </c>
      <c r="K1474" s="8" t="str">
        <f t="shared" si="1290"/>
        <v>306#10</v>
      </c>
    </row>
    <row r="1475" spans="1:11" x14ac:dyDescent="0.2">
      <c r="A1475" s="8">
        <f t="shared" si="1335"/>
        <v>306</v>
      </c>
      <c r="B1475" s="11">
        <v>1468</v>
      </c>
      <c r="C1475" s="8">
        <f t="shared" si="1284"/>
        <v>307</v>
      </c>
      <c r="D1475" s="8" t="s">
        <v>421</v>
      </c>
      <c r="E1475" s="8">
        <f t="shared" ref="E1475:G1475" si="1342">E1050</f>
        <v>6</v>
      </c>
      <c r="F1475" s="8" t="s">
        <v>97</v>
      </c>
      <c r="G1475" s="8">
        <f t="shared" si="1342"/>
        <v>2</v>
      </c>
      <c r="H1475" s="8">
        <f t="shared" si="1286"/>
        <v>4</v>
      </c>
      <c r="I1475" s="17">
        <v>1</v>
      </c>
      <c r="J1475" s="8" t="s">
        <v>193</v>
      </c>
      <c r="K1475" s="8" t="str">
        <f t="shared" si="1290"/>
        <v>306#10</v>
      </c>
    </row>
    <row r="1476" spans="1:11" x14ac:dyDescent="0.2">
      <c r="A1476" s="8">
        <f t="shared" si="1335"/>
        <v>306</v>
      </c>
      <c r="B1476" s="11">
        <v>1469</v>
      </c>
      <c r="C1476" s="8">
        <f t="shared" si="1284"/>
        <v>307</v>
      </c>
      <c r="D1476" s="8" t="s">
        <v>421</v>
      </c>
      <c r="E1476" s="8">
        <f t="shared" ref="E1476:G1476" si="1343">E1051</f>
        <v>7</v>
      </c>
      <c r="F1476" s="8" t="s">
        <v>98</v>
      </c>
      <c r="G1476" s="8">
        <f t="shared" si="1343"/>
        <v>2</v>
      </c>
      <c r="H1476" s="8">
        <f t="shared" si="1286"/>
        <v>4</v>
      </c>
      <c r="I1476" s="17">
        <v>1</v>
      </c>
      <c r="J1476" s="8" t="s">
        <v>194</v>
      </c>
      <c r="K1476" s="8" t="str">
        <f t="shared" si="1290"/>
        <v>306#10</v>
      </c>
    </row>
    <row r="1477" spans="1:11" x14ac:dyDescent="0.2">
      <c r="A1477" s="8">
        <f t="shared" si="1335"/>
        <v>306</v>
      </c>
      <c r="B1477" s="11">
        <v>1470</v>
      </c>
      <c r="C1477" s="8">
        <f t="shared" si="1284"/>
        <v>307</v>
      </c>
      <c r="D1477" s="8" t="s">
        <v>421</v>
      </c>
      <c r="E1477" s="8">
        <f t="shared" ref="E1477:G1477" si="1344">E1052</f>
        <v>8</v>
      </c>
      <c r="F1477" s="8" t="s">
        <v>99</v>
      </c>
      <c r="G1477" s="8">
        <f t="shared" si="1344"/>
        <v>2</v>
      </c>
      <c r="H1477" s="8">
        <f t="shared" si="1286"/>
        <v>4</v>
      </c>
      <c r="I1477" s="17">
        <v>1</v>
      </c>
      <c r="J1477" s="8" t="s">
        <v>195</v>
      </c>
      <c r="K1477" s="8" t="str">
        <f t="shared" si="1290"/>
        <v>306#10</v>
      </c>
    </row>
    <row r="1478" spans="1:11" x14ac:dyDescent="0.2">
      <c r="A1478" s="8">
        <f t="shared" si="1335"/>
        <v>306</v>
      </c>
      <c r="B1478" s="11">
        <v>1471</v>
      </c>
      <c r="C1478" s="8">
        <f t="shared" si="1284"/>
        <v>307</v>
      </c>
      <c r="D1478" s="8" t="s">
        <v>421</v>
      </c>
      <c r="E1478" s="8">
        <f t="shared" ref="E1478:G1478" si="1345">E1053</f>
        <v>9</v>
      </c>
      <c r="F1478" s="8" t="s">
        <v>100</v>
      </c>
      <c r="G1478" s="8">
        <f t="shared" si="1345"/>
        <v>2</v>
      </c>
      <c r="H1478" s="8">
        <f t="shared" si="1286"/>
        <v>4</v>
      </c>
      <c r="I1478" s="17">
        <v>1</v>
      </c>
      <c r="J1478" s="8" t="s">
        <v>196</v>
      </c>
      <c r="K1478" s="8" t="str">
        <f t="shared" si="1290"/>
        <v>306#10</v>
      </c>
    </row>
    <row r="1479" spans="1:11" x14ac:dyDescent="0.2">
      <c r="A1479" s="8">
        <f t="shared" si="1335"/>
        <v>306</v>
      </c>
      <c r="B1479" s="11">
        <v>1472</v>
      </c>
      <c r="C1479" s="8">
        <f t="shared" si="1284"/>
        <v>307</v>
      </c>
      <c r="D1479" s="8" t="s">
        <v>421</v>
      </c>
      <c r="E1479" s="8">
        <f t="shared" ref="E1479:G1479" si="1346">E1054</f>
        <v>10</v>
      </c>
      <c r="F1479" s="8" t="s">
        <v>101</v>
      </c>
      <c r="G1479" s="8">
        <f t="shared" si="1346"/>
        <v>2</v>
      </c>
      <c r="H1479" s="8">
        <f t="shared" si="1286"/>
        <v>4</v>
      </c>
      <c r="I1479" s="17">
        <v>28</v>
      </c>
      <c r="J1479" s="8" t="s">
        <v>197</v>
      </c>
      <c r="K1479" s="8" t="str">
        <f t="shared" si="1290"/>
        <v>306#10</v>
      </c>
    </row>
    <row r="1480" spans="1:11" x14ac:dyDescent="0.2">
      <c r="A1480" s="8">
        <f t="shared" si="1335"/>
        <v>306</v>
      </c>
      <c r="B1480" s="11">
        <v>1473</v>
      </c>
      <c r="C1480" s="8">
        <f t="shared" si="1284"/>
        <v>307</v>
      </c>
      <c r="D1480" s="8" t="s">
        <v>421</v>
      </c>
      <c r="E1480" s="8">
        <f t="shared" ref="E1480:G1480" si="1347">E1055</f>
        <v>11</v>
      </c>
      <c r="F1480" s="8" t="s">
        <v>102</v>
      </c>
      <c r="G1480" s="8">
        <f t="shared" si="1347"/>
        <v>2</v>
      </c>
      <c r="H1480" s="8">
        <f t="shared" si="1286"/>
        <v>4</v>
      </c>
      <c r="I1480" s="17">
        <v>28</v>
      </c>
      <c r="J1480" s="8" t="s">
        <v>198</v>
      </c>
      <c r="K1480" s="8" t="str">
        <f t="shared" si="1290"/>
        <v>306#10</v>
      </c>
    </row>
    <row r="1481" spans="1:11" x14ac:dyDescent="0.2">
      <c r="A1481" s="8">
        <f t="shared" si="1335"/>
        <v>306</v>
      </c>
      <c r="B1481" s="11">
        <v>1474</v>
      </c>
      <c r="C1481" s="8">
        <f t="shared" si="1284"/>
        <v>307</v>
      </c>
      <c r="D1481" s="8" t="s">
        <v>421</v>
      </c>
      <c r="E1481" s="8">
        <f t="shared" ref="E1481:G1481" si="1348">E1056</f>
        <v>12</v>
      </c>
      <c r="F1481" s="8" t="s">
        <v>103</v>
      </c>
      <c r="G1481" s="8">
        <f t="shared" si="1348"/>
        <v>2</v>
      </c>
      <c r="H1481" s="8">
        <f t="shared" si="1286"/>
        <v>4</v>
      </c>
      <c r="I1481" s="17">
        <v>32</v>
      </c>
      <c r="J1481" s="8" t="s">
        <v>199</v>
      </c>
      <c r="K1481" s="8" t="str">
        <f t="shared" si="1290"/>
        <v>306#10</v>
      </c>
    </row>
    <row r="1482" spans="1:11" x14ac:dyDescent="0.2">
      <c r="A1482" s="8">
        <f t="shared" si="1335"/>
        <v>306</v>
      </c>
      <c r="B1482" s="11">
        <v>1475</v>
      </c>
      <c r="C1482" s="8">
        <f t="shared" si="1284"/>
        <v>307</v>
      </c>
      <c r="D1482" s="8" t="s">
        <v>421</v>
      </c>
      <c r="E1482" s="8">
        <f t="shared" ref="E1482:G1482" si="1349">E1057</f>
        <v>13</v>
      </c>
      <c r="F1482" s="8" t="s">
        <v>104</v>
      </c>
      <c r="G1482" s="8">
        <f t="shared" si="1349"/>
        <v>2</v>
      </c>
      <c r="H1482" s="8">
        <f t="shared" si="1286"/>
        <v>4</v>
      </c>
      <c r="I1482" s="17">
        <v>32</v>
      </c>
      <c r="J1482" s="8" t="s">
        <v>200</v>
      </c>
      <c r="K1482" s="8" t="str">
        <f t="shared" si="1290"/>
        <v>306#10</v>
      </c>
    </row>
    <row r="1483" spans="1:11" x14ac:dyDescent="0.2">
      <c r="A1483" s="8">
        <f t="shared" si="1335"/>
        <v>306</v>
      </c>
      <c r="B1483" s="11">
        <v>1476</v>
      </c>
      <c r="C1483" s="8">
        <f t="shared" si="1284"/>
        <v>307</v>
      </c>
      <c r="D1483" s="8" t="s">
        <v>421</v>
      </c>
      <c r="E1483" s="8">
        <f t="shared" ref="E1483:G1483" si="1350">E1058</f>
        <v>14</v>
      </c>
      <c r="F1483" s="8" t="s">
        <v>105</v>
      </c>
      <c r="G1483" s="8">
        <f t="shared" si="1350"/>
        <v>2</v>
      </c>
      <c r="H1483" s="8">
        <f t="shared" si="1286"/>
        <v>4</v>
      </c>
      <c r="I1483" s="17">
        <v>32</v>
      </c>
      <c r="J1483" s="8" t="s">
        <v>201</v>
      </c>
      <c r="K1483" s="8" t="str">
        <f t="shared" si="1290"/>
        <v>306#10</v>
      </c>
    </row>
    <row r="1484" spans="1:11" x14ac:dyDescent="0.2">
      <c r="A1484" s="8">
        <f t="shared" si="1335"/>
        <v>306</v>
      </c>
      <c r="B1484" s="11">
        <v>1477</v>
      </c>
      <c r="C1484" s="8">
        <f t="shared" si="1284"/>
        <v>307</v>
      </c>
      <c r="D1484" s="8" t="s">
        <v>421</v>
      </c>
      <c r="E1484" s="8">
        <f t="shared" ref="E1484:G1484" si="1351">E1059</f>
        <v>15</v>
      </c>
      <c r="F1484" s="8" t="s">
        <v>106</v>
      </c>
      <c r="G1484" s="8">
        <f t="shared" si="1351"/>
        <v>2</v>
      </c>
      <c r="H1484" s="8">
        <f t="shared" si="1286"/>
        <v>4</v>
      </c>
      <c r="I1484" s="17">
        <v>35</v>
      </c>
      <c r="J1484" s="8" t="s">
        <v>202</v>
      </c>
      <c r="K1484" s="8" t="str">
        <f t="shared" si="1290"/>
        <v>306#10</v>
      </c>
    </row>
    <row r="1485" spans="1:11" x14ac:dyDescent="0.2">
      <c r="A1485" s="8">
        <f t="shared" si="1335"/>
        <v>306</v>
      </c>
      <c r="B1485" s="11">
        <v>1478</v>
      </c>
      <c r="C1485" s="8">
        <f t="shared" si="1284"/>
        <v>307</v>
      </c>
      <c r="D1485" s="8" t="s">
        <v>421</v>
      </c>
      <c r="E1485" s="8">
        <f t="shared" ref="E1485:G1485" si="1352">E1060</f>
        <v>16</v>
      </c>
      <c r="F1485" s="8" t="s">
        <v>107</v>
      </c>
      <c r="G1485" s="8">
        <f t="shared" si="1352"/>
        <v>2</v>
      </c>
      <c r="H1485" s="8">
        <f t="shared" si="1286"/>
        <v>4</v>
      </c>
      <c r="I1485" s="17">
        <v>35</v>
      </c>
      <c r="J1485" s="8" t="s">
        <v>203</v>
      </c>
      <c r="K1485" s="8" t="str">
        <f t="shared" si="1290"/>
        <v>306#10</v>
      </c>
    </row>
    <row r="1486" spans="1:11" x14ac:dyDescent="0.2">
      <c r="A1486" s="8">
        <f t="shared" si="1335"/>
        <v>306</v>
      </c>
      <c r="B1486" s="11">
        <v>1479</v>
      </c>
      <c r="C1486" s="8">
        <f t="shared" ref="C1486:C1549" si="1353">C1061+100</f>
        <v>307</v>
      </c>
      <c r="D1486" s="8" t="s">
        <v>421</v>
      </c>
      <c r="E1486" s="8">
        <f t="shared" ref="E1486:G1486" si="1354">E1061</f>
        <v>17</v>
      </c>
      <c r="F1486" s="8" t="s">
        <v>108</v>
      </c>
      <c r="G1486" s="8">
        <f t="shared" si="1354"/>
        <v>2</v>
      </c>
      <c r="H1486" s="8">
        <f t="shared" ref="H1486:H1549" si="1355">H1061+1</f>
        <v>4</v>
      </c>
      <c r="I1486" s="17">
        <v>36</v>
      </c>
      <c r="J1486" s="8" t="s">
        <v>204</v>
      </c>
      <c r="K1486" s="8" t="str">
        <f t="shared" si="1290"/>
        <v>306#10</v>
      </c>
    </row>
    <row r="1487" spans="1:11" x14ac:dyDescent="0.2">
      <c r="A1487" s="8">
        <f t="shared" si="1335"/>
        <v>306</v>
      </c>
      <c r="B1487" s="11">
        <v>1480</v>
      </c>
      <c r="C1487" s="8">
        <f t="shared" si="1353"/>
        <v>307</v>
      </c>
      <c r="D1487" s="8" t="s">
        <v>421</v>
      </c>
      <c r="E1487" s="8">
        <f t="shared" ref="E1487:G1487" si="1356">E1062</f>
        <v>18</v>
      </c>
      <c r="F1487" s="8" t="s">
        <v>109</v>
      </c>
      <c r="G1487" s="8">
        <f t="shared" si="1356"/>
        <v>2</v>
      </c>
      <c r="H1487" s="8">
        <f t="shared" si="1355"/>
        <v>4</v>
      </c>
      <c r="I1487" s="17">
        <v>38</v>
      </c>
      <c r="J1487" s="8" t="s">
        <v>205</v>
      </c>
      <c r="K1487" s="8" t="str">
        <f t="shared" si="1290"/>
        <v>306#10</v>
      </c>
    </row>
    <row r="1488" spans="1:11" x14ac:dyDescent="0.2">
      <c r="A1488" s="8">
        <f t="shared" si="1335"/>
        <v>306</v>
      </c>
      <c r="B1488" s="11">
        <v>1481</v>
      </c>
      <c r="C1488" s="8">
        <f t="shared" si="1353"/>
        <v>307</v>
      </c>
      <c r="D1488" s="8" t="s">
        <v>421</v>
      </c>
      <c r="E1488" s="8">
        <f t="shared" ref="E1488:G1488" si="1357">E1063</f>
        <v>19</v>
      </c>
      <c r="F1488" s="8" t="s">
        <v>110</v>
      </c>
      <c r="G1488" s="8">
        <f t="shared" si="1357"/>
        <v>2</v>
      </c>
      <c r="H1488" s="8">
        <f t="shared" si="1355"/>
        <v>4</v>
      </c>
      <c r="I1488" s="17">
        <v>38</v>
      </c>
      <c r="J1488" s="8" t="s">
        <v>206</v>
      </c>
      <c r="K1488" s="8" t="str">
        <f t="shared" si="1290"/>
        <v>306#10</v>
      </c>
    </row>
    <row r="1489" spans="1:11" x14ac:dyDescent="0.2">
      <c r="A1489" s="8">
        <f t="shared" si="1335"/>
        <v>306</v>
      </c>
      <c r="B1489" s="11">
        <v>1482</v>
      </c>
      <c r="C1489" s="8">
        <f t="shared" si="1353"/>
        <v>307</v>
      </c>
      <c r="D1489" s="8" t="s">
        <v>421</v>
      </c>
      <c r="E1489" s="8">
        <f t="shared" ref="E1489:G1489" si="1358">E1064</f>
        <v>20</v>
      </c>
      <c r="F1489" s="8" t="s">
        <v>111</v>
      </c>
      <c r="G1489" s="8">
        <f t="shared" si="1358"/>
        <v>2</v>
      </c>
      <c r="H1489" s="8">
        <f t="shared" si="1355"/>
        <v>4</v>
      </c>
      <c r="I1489" s="17">
        <v>40</v>
      </c>
      <c r="J1489" s="8" t="s">
        <v>207</v>
      </c>
      <c r="K1489" s="8" t="str">
        <f t="shared" ref="K1489:K1552" si="1359">A1489&amp;RIGHT(K1064,3)</f>
        <v>306#10</v>
      </c>
    </row>
    <row r="1490" spans="1:11" x14ac:dyDescent="0.2">
      <c r="A1490" s="8">
        <f t="shared" si="1335"/>
        <v>306</v>
      </c>
      <c r="B1490" s="11">
        <v>1483</v>
      </c>
      <c r="C1490" s="8">
        <f t="shared" si="1353"/>
        <v>307</v>
      </c>
      <c r="D1490" s="8" t="s">
        <v>421</v>
      </c>
      <c r="E1490" s="8">
        <f t="shared" ref="E1490:G1490" si="1360">E1065</f>
        <v>21</v>
      </c>
      <c r="F1490" s="8" t="s">
        <v>112</v>
      </c>
      <c r="G1490" s="8">
        <f t="shared" si="1360"/>
        <v>2</v>
      </c>
      <c r="H1490" s="8">
        <f t="shared" si="1355"/>
        <v>4</v>
      </c>
      <c r="I1490" s="17">
        <v>42</v>
      </c>
      <c r="J1490" s="8" t="s">
        <v>208</v>
      </c>
      <c r="K1490" s="8" t="str">
        <f t="shared" si="1359"/>
        <v>306#10</v>
      </c>
    </row>
    <row r="1491" spans="1:11" x14ac:dyDescent="0.2">
      <c r="A1491" s="8">
        <f t="shared" si="1335"/>
        <v>306</v>
      </c>
      <c r="B1491" s="11">
        <v>1484</v>
      </c>
      <c r="C1491" s="8">
        <f t="shared" si="1353"/>
        <v>307</v>
      </c>
      <c r="D1491" s="8" t="s">
        <v>421</v>
      </c>
      <c r="E1491" s="8">
        <f t="shared" ref="E1491:G1491" si="1361">E1066</f>
        <v>22</v>
      </c>
      <c r="F1491" s="8" t="s">
        <v>113</v>
      </c>
      <c r="G1491" s="8">
        <f t="shared" si="1361"/>
        <v>2</v>
      </c>
      <c r="H1491" s="8">
        <f t="shared" si="1355"/>
        <v>4</v>
      </c>
      <c r="I1491" s="17">
        <v>42</v>
      </c>
      <c r="J1491" s="8" t="s">
        <v>209</v>
      </c>
      <c r="K1491" s="8" t="str">
        <f t="shared" si="1359"/>
        <v>306#10</v>
      </c>
    </row>
    <row r="1492" spans="1:11" x14ac:dyDescent="0.2">
      <c r="A1492" s="8">
        <f t="shared" si="1335"/>
        <v>306</v>
      </c>
      <c r="B1492" s="11">
        <v>1485</v>
      </c>
      <c r="C1492" s="8">
        <f t="shared" si="1353"/>
        <v>307</v>
      </c>
      <c r="D1492" s="8" t="s">
        <v>421</v>
      </c>
      <c r="E1492" s="8">
        <f t="shared" ref="E1492:G1492" si="1362">E1067</f>
        <v>23</v>
      </c>
      <c r="F1492" s="8" t="s">
        <v>114</v>
      </c>
      <c r="G1492" s="8">
        <f t="shared" si="1362"/>
        <v>2</v>
      </c>
      <c r="H1492" s="8">
        <f t="shared" si="1355"/>
        <v>4</v>
      </c>
      <c r="I1492" s="17">
        <v>44</v>
      </c>
      <c r="J1492" s="8" t="s">
        <v>210</v>
      </c>
      <c r="K1492" s="8" t="str">
        <f t="shared" si="1359"/>
        <v>306#10</v>
      </c>
    </row>
    <row r="1493" spans="1:11" x14ac:dyDescent="0.2">
      <c r="A1493" s="8">
        <f t="shared" si="1335"/>
        <v>306</v>
      </c>
      <c r="B1493" s="11">
        <v>1486</v>
      </c>
      <c r="C1493" s="8">
        <f t="shared" si="1353"/>
        <v>307</v>
      </c>
      <c r="D1493" s="8" t="s">
        <v>421</v>
      </c>
      <c r="E1493" s="8">
        <f t="shared" ref="E1493:G1493" si="1363">E1068</f>
        <v>24</v>
      </c>
      <c r="F1493" s="8" t="s">
        <v>115</v>
      </c>
      <c r="G1493" s="8">
        <f t="shared" si="1363"/>
        <v>2</v>
      </c>
      <c r="H1493" s="8">
        <f t="shared" si="1355"/>
        <v>4</v>
      </c>
      <c r="I1493" s="17">
        <v>46</v>
      </c>
      <c r="J1493" s="8" t="s">
        <v>211</v>
      </c>
      <c r="K1493" s="8" t="str">
        <f t="shared" si="1359"/>
        <v>306#10</v>
      </c>
    </row>
    <row r="1494" spans="1:11" x14ac:dyDescent="0.2">
      <c r="A1494" s="8">
        <f t="shared" si="1335"/>
        <v>306</v>
      </c>
      <c r="B1494" s="11">
        <v>1487</v>
      </c>
      <c r="C1494" s="8">
        <f t="shared" si="1353"/>
        <v>307</v>
      </c>
      <c r="D1494" s="8" t="s">
        <v>421</v>
      </c>
      <c r="E1494" s="8">
        <f t="shared" ref="E1494:G1494" si="1364">E1069</f>
        <v>25</v>
      </c>
      <c r="F1494" s="8" t="s">
        <v>116</v>
      </c>
      <c r="G1494" s="8">
        <f t="shared" si="1364"/>
        <v>2</v>
      </c>
      <c r="H1494" s="8">
        <f t="shared" si="1355"/>
        <v>4</v>
      </c>
      <c r="I1494" s="17">
        <v>46</v>
      </c>
      <c r="J1494" s="8" t="s">
        <v>212</v>
      </c>
      <c r="K1494" s="8" t="str">
        <f t="shared" si="1359"/>
        <v>306#10</v>
      </c>
    </row>
    <row r="1495" spans="1:11" x14ac:dyDescent="0.2">
      <c r="A1495" s="8">
        <f t="shared" si="1335"/>
        <v>306</v>
      </c>
      <c r="B1495" s="11">
        <v>1488</v>
      </c>
      <c r="C1495" s="8">
        <f t="shared" si="1353"/>
        <v>307</v>
      </c>
      <c r="D1495" s="8" t="s">
        <v>421</v>
      </c>
      <c r="E1495" s="8">
        <f t="shared" ref="E1495:G1495" si="1365">E1070</f>
        <v>26</v>
      </c>
      <c r="F1495" s="8" t="s">
        <v>117</v>
      </c>
      <c r="G1495" s="8">
        <f t="shared" si="1365"/>
        <v>2</v>
      </c>
      <c r="H1495" s="8">
        <f t="shared" si="1355"/>
        <v>4</v>
      </c>
      <c r="I1495" s="17">
        <v>48</v>
      </c>
      <c r="J1495" s="8" t="s">
        <v>213</v>
      </c>
      <c r="K1495" s="8" t="str">
        <f t="shared" si="1359"/>
        <v>306#10</v>
      </c>
    </row>
    <row r="1496" spans="1:11" x14ac:dyDescent="0.2">
      <c r="A1496" s="8">
        <f t="shared" si="1335"/>
        <v>306</v>
      </c>
      <c r="B1496" s="11">
        <v>1489</v>
      </c>
      <c r="C1496" s="8">
        <f t="shared" si="1353"/>
        <v>307</v>
      </c>
      <c r="D1496" s="8" t="s">
        <v>421</v>
      </c>
      <c r="E1496" s="8">
        <f t="shared" ref="E1496:G1496" si="1366">E1071</f>
        <v>27</v>
      </c>
      <c r="F1496" s="8" t="s">
        <v>118</v>
      </c>
      <c r="G1496" s="8">
        <f t="shared" si="1366"/>
        <v>2</v>
      </c>
      <c r="H1496" s="8">
        <f t="shared" si="1355"/>
        <v>4</v>
      </c>
      <c r="I1496" s="17">
        <v>48</v>
      </c>
      <c r="J1496" s="8" t="s">
        <v>214</v>
      </c>
      <c r="K1496" s="8" t="str">
        <f t="shared" si="1359"/>
        <v>306#10</v>
      </c>
    </row>
    <row r="1497" spans="1:11" x14ac:dyDescent="0.2">
      <c r="A1497" s="8">
        <f t="shared" si="1335"/>
        <v>306</v>
      </c>
      <c r="B1497" s="11">
        <v>1490</v>
      </c>
      <c r="C1497" s="8">
        <f t="shared" si="1353"/>
        <v>307</v>
      </c>
      <c r="D1497" s="8" t="s">
        <v>421</v>
      </c>
      <c r="E1497" s="8">
        <f t="shared" ref="E1497:G1497" si="1367">E1072</f>
        <v>28</v>
      </c>
      <c r="F1497" s="8" t="s">
        <v>119</v>
      </c>
      <c r="G1497" s="8">
        <f t="shared" si="1367"/>
        <v>2</v>
      </c>
      <c r="H1497" s="8">
        <f t="shared" si="1355"/>
        <v>4</v>
      </c>
      <c r="I1497" s="17">
        <v>49</v>
      </c>
      <c r="J1497" s="8" t="s">
        <v>215</v>
      </c>
      <c r="K1497" s="8" t="str">
        <f t="shared" si="1359"/>
        <v>306#10</v>
      </c>
    </row>
    <row r="1498" spans="1:11" x14ac:dyDescent="0.2">
      <c r="A1498" s="8">
        <f t="shared" si="1335"/>
        <v>306</v>
      </c>
      <c r="B1498" s="11">
        <v>1491</v>
      </c>
      <c r="C1498" s="8">
        <f t="shared" si="1353"/>
        <v>307</v>
      </c>
      <c r="D1498" s="8" t="s">
        <v>421</v>
      </c>
      <c r="E1498" s="8">
        <f t="shared" ref="E1498:G1498" si="1368">E1073</f>
        <v>29</v>
      </c>
      <c r="F1498" s="8" t="s">
        <v>120</v>
      </c>
      <c r="G1498" s="8">
        <f t="shared" si="1368"/>
        <v>2</v>
      </c>
      <c r="H1498" s="8">
        <f t="shared" si="1355"/>
        <v>4</v>
      </c>
      <c r="I1498" s="17">
        <v>50</v>
      </c>
      <c r="J1498" s="8" t="s">
        <v>216</v>
      </c>
      <c r="K1498" s="8" t="str">
        <f t="shared" si="1359"/>
        <v>306#10</v>
      </c>
    </row>
    <row r="1499" spans="1:11" x14ac:dyDescent="0.2">
      <c r="A1499" s="8">
        <f t="shared" si="1335"/>
        <v>306</v>
      </c>
      <c r="B1499" s="11">
        <v>1492</v>
      </c>
      <c r="C1499" s="8">
        <f t="shared" si="1353"/>
        <v>307</v>
      </c>
      <c r="D1499" s="8" t="s">
        <v>421</v>
      </c>
      <c r="E1499" s="8">
        <f t="shared" ref="E1499:G1499" si="1369">E1074</f>
        <v>30</v>
      </c>
      <c r="F1499" s="8" t="s">
        <v>121</v>
      </c>
      <c r="G1499" s="8">
        <f t="shared" si="1369"/>
        <v>2</v>
      </c>
      <c r="H1499" s="8">
        <f t="shared" si="1355"/>
        <v>4</v>
      </c>
      <c r="I1499" s="17" t="s">
        <v>89</v>
      </c>
      <c r="J1499" s="8" t="s">
        <v>89</v>
      </c>
      <c r="K1499" s="8" t="str">
        <f t="shared" si="1359"/>
        <v>306#10</v>
      </c>
    </row>
    <row r="1500" spans="1:11" x14ac:dyDescent="0.2">
      <c r="A1500" s="8">
        <f t="shared" ref="A1500:A1530" si="1370">A1469</f>
        <v>306</v>
      </c>
      <c r="B1500" s="11">
        <v>1493</v>
      </c>
      <c r="C1500" s="8">
        <f t="shared" si="1353"/>
        <v>308</v>
      </c>
      <c r="D1500" s="8" t="s">
        <v>422</v>
      </c>
      <c r="E1500" s="8">
        <f t="shared" ref="E1500:G1500" si="1371">E1075</f>
        <v>0</v>
      </c>
      <c r="F1500" s="8" t="s">
        <v>122</v>
      </c>
      <c r="G1500" s="8">
        <f t="shared" si="1371"/>
        <v>2</v>
      </c>
      <c r="H1500" s="8">
        <f t="shared" si="1355"/>
        <v>4</v>
      </c>
      <c r="I1500" s="17">
        <v>1</v>
      </c>
      <c r="J1500" s="8" t="s">
        <v>186</v>
      </c>
      <c r="K1500" s="8" t="str">
        <f t="shared" si="1359"/>
        <v>306#10</v>
      </c>
    </row>
    <row r="1501" spans="1:11" x14ac:dyDescent="0.2">
      <c r="A1501" s="8">
        <f t="shared" si="1370"/>
        <v>306</v>
      </c>
      <c r="B1501" s="11">
        <v>1494</v>
      </c>
      <c r="C1501" s="8">
        <f t="shared" si="1353"/>
        <v>308</v>
      </c>
      <c r="D1501" s="8" t="s">
        <v>422</v>
      </c>
      <c r="E1501" s="8">
        <f t="shared" ref="E1501:G1501" si="1372">E1076</f>
        <v>1</v>
      </c>
      <c r="F1501" s="8" t="s">
        <v>123</v>
      </c>
      <c r="G1501" s="8">
        <f t="shared" si="1372"/>
        <v>2</v>
      </c>
      <c r="H1501" s="8">
        <f t="shared" si="1355"/>
        <v>4</v>
      </c>
      <c r="I1501" s="17">
        <v>1</v>
      </c>
      <c r="J1501" s="8" t="s">
        <v>188</v>
      </c>
      <c r="K1501" s="8" t="str">
        <f t="shared" si="1359"/>
        <v>306#10</v>
      </c>
    </row>
    <row r="1502" spans="1:11" x14ac:dyDescent="0.2">
      <c r="A1502" s="8">
        <f t="shared" si="1370"/>
        <v>306</v>
      </c>
      <c r="B1502" s="11">
        <v>1495</v>
      </c>
      <c r="C1502" s="8">
        <f t="shared" si="1353"/>
        <v>308</v>
      </c>
      <c r="D1502" s="8" t="s">
        <v>422</v>
      </c>
      <c r="E1502" s="8">
        <f t="shared" ref="E1502:G1502" si="1373">E1077</f>
        <v>2</v>
      </c>
      <c r="F1502" s="8" t="s">
        <v>124</v>
      </c>
      <c r="G1502" s="8">
        <f t="shared" si="1373"/>
        <v>2</v>
      </c>
      <c r="H1502" s="8">
        <f t="shared" si="1355"/>
        <v>4</v>
      </c>
      <c r="I1502" s="17">
        <v>1</v>
      </c>
      <c r="J1502" s="8" t="s">
        <v>189</v>
      </c>
      <c r="K1502" s="8" t="str">
        <f t="shared" si="1359"/>
        <v>306#10</v>
      </c>
    </row>
    <row r="1503" spans="1:11" x14ac:dyDescent="0.2">
      <c r="A1503" s="8">
        <f t="shared" si="1370"/>
        <v>306</v>
      </c>
      <c r="B1503" s="11">
        <v>1496</v>
      </c>
      <c r="C1503" s="8">
        <f t="shared" si="1353"/>
        <v>308</v>
      </c>
      <c r="D1503" s="8" t="s">
        <v>422</v>
      </c>
      <c r="E1503" s="8">
        <f t="shared" ref="E1503:G1503" si="1374">E1078</f>
        <v>3</v>
      </c>
      <c r="F1503" s="8" t="s">
        <v>125</v>
      </c>
      <c r="G1503" s="8">
        <f t="shared" si="1374"/>
        <v>2</v>
      </c>
      <c r="H1503" s="8">
        <f t="shared" si="1355"/>
        <v>4</v>
      </c>
      <c r="I1503" s="17">
        <v>1</v>
      </c>
      <c r="J1503" s="8" t="s">
        <v>190</v>
      </c>
      <c r="K1503" s="8" t="str">
        <f t="shared" si="1359"/>
        <v>306#10</v>
      </c>
    </row>
    <row r="1504" spans="1:11" x14ac:dyDescent="0.2">
      <c r="A1504" s="8">
        <f t="shared" si="1370"/>
        <v>306</v>
      </c>
      <c r="B1504" s="11">
        <v>1497</v>
      </c>
      <c r="C1504" s="8">
        <f t="shared" si="1353"/>
        <v>308</v>
      </c>
      <c r="D1504" s="8" t="s">
        <v>422</v>
      </c>
      <c r="E1504" s="8">
        <f t="shared" ref="E1504:G1504" si="1375">E1079</f>
        <v>4</v>
      </c>
      <c r="F1504" s="8" t="s">
        <v>126</v>
      </c>
      <c r="G1504" s="8">
        <f t="shared" si="1375"/>
        <v>2</v>
      </c>
      <c r="H1504" s="8">
        <f t="shared" si="1355"/>
        <v>4</v>
      </c>
      <c r="I1504" s="17">
        <v>1</v>
      </c>
      <c r="J1504" s="8" t="s">
        <v>191</v>
      </c>
      <c r="K1504" s="8" t="str">
        <f t="shared" si="1359"/>
        <v>306#10</v>
      </c>
    </row>
    <row r="1505" spans="1:11" x14ac:dyDescent="0.2">
      <c r="A1505" s="8">
        <f t="shared" si="1370"/>
        <v>306</v>
      </c>
      <c r="B1505" s="11">
        <v>1498</v>
      </c>
      <c r="C1505" s="8">
        <f t="shared" si="1353"/>
        <v>308</v>
      </c>
      <c r="D1505" s="8" t="s">
        <v>422</v>
      </c>
      <c r="E1505" s="8">
        <f t="shared" ref="E1505:G1505" si="1376">E1080</f>
        <v>5</v>
      </c>
      <c r="F1505" s="8" t="s">
        <v>127</v>
      </c>
      <c r="G1505" s="8">
        <f t="shared" si="1376"/>
        <v>2</v>
      </c>
      <c r="H1505" s="8">
        <f t="shared" si="1355"/>
        <v>4</v>
      </c>
      <c r="I1505" s="17">
        <v>1</v>
      </c>
      <c r="J1505" s="8" t="s">
        <v>192</v>
      </c>
      <c r="K1505" s="8" t="str">
        <f t="shared" si="1359"/>
        <v>306#10</v>
      </c>
    </row>
    <row r="1506" spans="1:11" x14ac:dyDescent="0.2">
      <c r="A1506" s="8">
        <f t="shared" si="1370"/>
        <v>306</v>
      </c>
      <c r="B1506" s="11">
        <v>1499</v>
      </c>
      <c r="C1506" s="8">
        <f t="shared" si="1353"/>
        <v>308</v>
      </c>
      <c r="D1506" s="8" t="s">
        <v>422</v>
      </c>
      <c r="E1506" s="8">
        <f t="shared" ref="E1506:G1506" si="1377">E1081</f>
        <v>6</v>
      </c>
      <c r="F1506" s="8" t="s">
        <v>128</v>
      </c>
      <c r="G1506" s="8">
        <f t="shared" si="1377"/>
        <v>2</v>
      </c>
      <c r="H1506" s="8">
        <f t="shared" si="1355"/>
        <v>4</v>
      </c>
      <c r="I1506" s="17">
        <v>1</v>
      </c>
      <c r="J1506" s="8" t="s">
        <v>193</v>
      </c>
      <c r="K1506" s="8" t="str">
        <f t="shared" si="1359"/>
        <v>306#10</v>
      </c>
    </row>
    <row r="1507" spans="1:11" x14ac:dyDescent="0.2">
      <c r="A1507" s="8">
        <f t="shared" si="1370"/>
        <v>306</v>
      </c>
      <c r="B1507" s="11">
        <v>1500</v>
      </c>
      <c r="C1507" s="8">
        <f t="shared" si="1353"/>
        <v>308</v>
      </c>
      <c r="D1507" s="8" t="s">
        <v>422</v>
      </c>
      <c r="E1507" s="8">
        <f t="shared" ref="E1507:G1507" si="1378">E1082</f>
        <v>7</v>
      </c>
      <c r="F1507" s="8" t="s">
        <v>129</v>
      </c>
      <c r="G1507" s="8">
        <f t="shared" si="1378"/>
        <v>2</v>
      </c>
      <c r="H1507" s="8">
        <f t="shared" si="1355"/>
        <v>4</v>
      </c>
      <c r="I1507" s="17">
        <v>1</v>
      </c>
      <c r="J1507" s="8" t="s">
        <v>194</v>
      </c>
      <c r="K1507" s="8" t="str">
        <f t="shared" si="1359"/>
        <v>306#10</v>
      </c>
    </row>
    <row r="1508" spans="1:11" x14ac:dyDescent="0.2">
      <c r="A1508" s="8">
        <f t="shared" si="1370"/>
        <v>306</v>
      </c>
      <c r="B1508" s="11">
        <v>1501</v>
      </c>
      <c r="C1508" s="8">
        <f t="shared" si="1353"/>
        <v>308</v>
      </c>
      <c r="D1508" s="8" t="s">
        <v>422</v>
      </c>
      <c r="E1508" s="8">
        <f t="shared" ref="E1508:G1508" si="1379">E1083</f>
        <v>8</v>
      </c>
      <c r="F1508" s="8" t="s">
        <v>130</v>
      </c>
      <c r="G1508" s="8">
        <f t="shared" si="1379"/>
        <v>2</v>
      </c>
      <c r="H1508" s="8">
        <f t="shared" si="1355"/>
        <v>4</v>
      </c>
      <c r="I1508" s="17">
        <v>1</v>
      </c>
      <c r="J1508" s="8" t="s">
        <v>195</v>
      </c>
      <c r="K1508" s="8" t="str">
        <f t="shared" si="1359"/>
        <v>306#10</v>
      </c>
    </row>
    <row r="1509" spans="1:11" x14ac:dyDescent="0.2">
      <c r="A1509" s="8">
        <f t="shared" si="1370"/>
        <v>306</v>
      </c>
      <c r="B1509" s="11">
        <v>1502</v>
      </c>
      <c r="C1509" s="8">
        <f t="shared" si="1353"/>
        <v>308</v>
      </c>
      <c r="D1509" s="8" t="s">
        <v>422</v>
      </c>
      <c r="E1509" s="8">
        <f t="shared" ref="E1509:G1509" si="1380">E1084</f>
        <v>9</v>
      </c>
      <c r="F1509" s="8" t="s">
        <v>131</v>
      </c>
      <c r="G1509" s="8">
        <f t="shared" si="1380"/>
        <v>2</v>
      </c>
      <c r="H1509" s="8">
        <f t="shared" si="1355"/>
        <v>4</v>
      </c>
      <c r="I1509" s="17">
        <v>1</v>
      </c>
      <c r="J1509" s="8" t="s">
        <v>196</v>
      </c>
      <c r="K1509" s="8" t="str">
        <f t="shared" si="1359"/>
        <v>306#10</v>
      </c>
    </row>
    <row r="1510" spans="1:11" x14ac:dyDescent="0.2">
      <c r="A1510" s="8">
        <f t="shared" si="1370"/>
        <v>306</v>
      </c>
      <c r="B1510" s="11">
        <v>1503</v>
      </c>
      <c r="C1510" s="8">
        <f t="shared" si="1353"/>
        <v>308</v>
      </c>
      <c r="D1510" s="8" t="s">
        <v>422</v>
      </c>
      <c r="E1510" s="8">
        <f t="shared" ref="E1510:G1510" si="1381">E1085</f>
        <v>10</v>
      </c>
      <c r="F1510" s="8" t="s">
        <v>132</v>
      </c>
      <c r="G1510" s="8">
        <f t="shared" si="1381"/>
        <v>2</v>
      </c>
      <c r="H1510" s="8">
        <f t="shared" si="1355"/>
        <v>4</v>
      </c>
      <c r="I1510" s="17">
        <v>28</v>
      </c>
      <c r="J1510" s="8" t="s">
        <v>197</v>
      </c>
      <c r="K1510" s="8" t="str">
        <f t="shared" si="1359"/>
        <v>306#10</v>
      </c>
    </row>
    <row r="1511" spans="1:11" x14ac:dyDescent="0.2">
      <c r="A1511" s="8">
        <f t="shared" si="1370"/>
        <v>306</v>
      </c>
      <c r="B1511" s="11">
        <v>1504</v>
      </c>
      <c r="C1511" s="8">
        <f t="shared" si="1353"/>
        <v>308</v>
      </c>
      <c r="D1511" s="8" t="s">
        <v>422</v>
      </c>
      <c r="E1511" s="8">
        <f t="shared" ref="E1511:G1511" si="1382">E1086</f>
        <v>11</v>
      </c>
      <c r="F1511" s="8" t="s">
        <v>133</v>
      </c>
      <c r="G1511" s="8">
        <f t="shared" si="1382"/>
        <v>2</v>
      </c>
      <c r="H1511" s="8">
        <f t="shared" si="1355"/>
        <v>4</v>
      </c>
      <c r="I1511" s="17">
        <v>28</v>
      </c>
      <c r="J1511" s="8" t="s">
        <v>198</v>
      </c>
      <c r="K1511" s="8" t="str">
        <f t="shared" si="1359"/>
        <v>306#10</v>
      </c>
    </row>
    <row r="1512" spans="1:11" x14ac:dyDescent="0.2">
      <c r="A1512" s="8">
        <f t="shared" si="1370"/>
        <v>306</v>
      </c>
      <c r="B1512" s="11">
        <v>1505</v>
      </c>
      <c r="C1512" s="8">
        <f t="shared" si="1353"/>
        <v>308</v>
      </c>
      <c r="D1512" s="8" t="s">
        <v>422</v>
      </c>
      <c r="E1512" s="8">
        <f t="shared" ref="E1512:G1512" si="1383">E1087</f>
        <v>12</v>
      </c>
      <c r="F1512" s="8" t="s">
        <v>134</v>
      </c>
      <c r="G1512" s="8">
        <f t="shared" si="1383"/>
        <v>2</v>
      </c>
      <c r="H1512" s="8">
        <f t="shared" si="1355"/>
        <v>4</v>
      </c>
      <c r="I1512" s="17">
        <v>32</v>
      </c>
      <c r="J1512" s="8" t="s">
        <v>199</v>
      </c>
      <c r="K1512" s="8" t="str">
        <f t="shared" si="1359"/>
        <v>306#10</v>
      </c>
    </row>
    <row r="1513" spans="1:11" x14ac:dyDescent="0.2">
      <c r="A1513" s="8">
        <f t="shared" si="1370"/>
        <v>306</v>
      </c>
      <c r="B1513" s="11">
        <v>1506</v>
      </c>
      <c r="C1513" s="8">
        <f t="shared" si="1353"/>
        <v>308</v>
      </c>
      <c r="D1513" s="8" t="s">
        <v>422</v>
      </c>
      <c r="E1513" s="8">
        <f t="shared" ref="E1513:G1513" si="1384">E1088</f>
        <v>13</v>
      </c>
      <c r="F1513" s="8" t="s">
        <v>135</v>
      </c>
      <c r="G1513" s="8">
        <f t="shared" si="1384"/>
        <v>2</v>
      </c>
      <c r="H1513" s="8">
        <f t="shared" si="1355"/>
        <v>4</v>
      </c>
      <c r="I1513" s="17">
        <v>32</v>
      </c>
      <c r="J1513" s="8" t="s">
        <v>200</v>
      </c>
      <c r="K1513" s="8" t="str">
        <f t="shared" si="1359"/>
        <v>306#10</v>
      </c>
    </row>
    <row r="1514" spans="1:11" x14ac:dyDescent="0.2">
      <c r="A1514" s="8">
        <f t="shared" si="1370"/>
        <v>306</v>
      </c>
      <c r="B1514" s="11">
        <v>1507</v>
      </c>
      <c r="C1514" s="8">
        <f t="shared" si="1353"/>
        <v>308</v>
      </c>
      <c r="D1514" s="8" t="s">
        <v>422</v>
      </c>
      <c r="E1514" s="8">
        <f t="shared" ref="E1514:G1514" si="1385">E1089</f>
        <v>14</v>
      </c>
      <c r="F1514" s="8" t="s">
        <v>136</v>
      </c>
      <c r="G1514" s="8">
        <f t="shared" si="1385"/>
        <v>2</v>
      </c>
      <c r="H1514" s="8">
        <f t="shared" si="1355"/>
        <v>4</v>
      </c>
      <c r="I1514" s="17">
        <v>32</v>
      </c>
      <c r="J1514" s="8" t="s">
        <v>201</v>
      </c>
      <c r="K1514" s="8" t="str">
        <f t="shared" si="1359"/>
        <v>306#10</v>
      </c>
    </row>
    <row r="1515" spans="1:11" x14ac:dyDescent="0.2">
      <c r="A1515" s="8">
        <f t="shared" si="1370"/>
        <v>306</v>
      </c>
      <c r="B1515" s="11">
        <v>1508</v>
      </c>
      <c r="C1515" s="8">
        <f t="shared" si="1353"/>
        <v>308</v>
      </c>
      <c r="D1515" s="8" t="s">
        <v>422</v>
      </c>
      <c r="E1515" s="8">
        <f t="shared" ref="E1515:G1515" si="1386">E1090</f>
        <v>15</v>
      </c>
      <c r="F1515" s="8" t="s">
        <v>137</v>
      </c>
      <c r="G1515" s="8">
        <f t="shared" si="1386"/>
        <v>2</v>
      </c>
      <c r="H1515" s="8">
        <f t="shared" si="1355"/>
        <v>4</v>
      </c>
      <c r="I1515" s="17">
        <v>35</v>
      </c>
      <c r="J1515" s="8" t="s">
        <v>202</v>
      </c>
      <c r="K1515" s="8" t="str">
        <f t="shared" si="1359"/>
        <v>306#10</v>
      </c>
    </row>
    <row r="1516" spans="1:11" x14ac:dyDescent="0.2">
      <c r="A1516" s="8">
        <f t="shared" si="1370"/>
        <v>306</v>
      </c>
      <c r="B1516" s="11">
        <v>1509</v>
      </c>
      <c r="C1516" s="8">
        <f t="shared" si="1353"/>
        <v>308</v>
      </c>
      <c r="D1516" s="8" t="s">
        <v>422</v>
      </c>
      <c r="E1516" s="8">
        <f t="shared" ref="E1516:G1516" si="1387">E1091</f>
        <v>16</v>
      </c>
      <c r="F1516" s="8" t="s">
        <v>138</v>
      </c>
      <c r="G1516" s="8">
        <f t="shared" si="1387"/>
        <v>2</v>
      </c>
      <c r="H1516" s="8">
        <f t="shared" si="1355"/>
        <v>4</v>
      </c>
      <c r="I1516" s="17">
        <v>35</v>
      </c>
      <c r="J1516" s="8" t="s">
        <v>203</v>
      </c>
      <c r="K1516" s="8" t="str">
        <f t="shared" si="1359"/>
        <v>306#10</v>
      </c>
    </row>
    <row r="1517" spans="1:11" x14ac:dyDescent="0.2">
      <c r="A1517" s="8">
        <f t="shared" si="1370"/>
        <v>306</v>
      </c>
      <c r="B1517" s="11">
        <v>1510</v>
      </c>
      <c r="C1517" s="8">
        <f t="shared" si="1353"/>
        <v>308</v>
      </c>
      <c r="D1517" s="8" t="s">
        <v>422</v>
      </c>
      <c r="E1517" s="8">
        <f t="shared" ref="E1517:G1517" si="1388">E1092</f>
        <v>17</v>
      </c>
      <c r="F1517" s="8" t="s">
        <v>139</v>
      </c>
      <c r="G1517" s="8">
        <f t="shared" si="1388"/>
        <v>2</v>
      </c>
      <c r="H1517" s="8">
        <f t="shared" si="1355"/>
        <v>4</v>
      </c>
      <c r="I1517" s="17">
        <v>36</v>
      </c>
      <c r="J1517" s="8" t="s">
        <v>204</v>
      </c>
      <c r="K1517" s="8" t="str">
        <f t="shared" si="1359"/>
        <v>306#10</v>
      </c>
    </row>
    <row r="1518" spans="1:11" x14ac:dyDescent="0.2">
      <c r="A1518" s="8">
        <f t="shared" si="1370"/>
        <v>306</v>
      </c>
      <c r="B1518" s="11">
        <v>1511</v>
      </c>
      <c r="C1518" s="8">
        <f t="shared" si="1353"/>
        <v>308</v>
      </c>
      <c r="D1518" s="8" t="s">
        <v>422</v>
      </c>
      <c r="E1518" s="8">
        <f t="shared" ref="E1518:G1518" si="1389">E1093</f>
        <v>18</v>
      </c>
      <c r="F1518" s="8" t="s">
        <v>140</v>
      </c>
      <c r="G1518" s="8">
        <f t="shared" si="1389"/>
        <v>2</v>
      </c>
      <c r="H1518" s="8">
        <f t="shared" si="1355"/>
        <v>4</v>
      </c>
      <c r="I1518" s="17">
        <v>38</v>
      </c>
      <c r="J1518" s="8" t="s">
        <v>205</v>
      </c>
      <c r="K1518" s="8" t="str">
        <f t="shared" si="1359"/>
        <v>306#10</v>
      </c>
    </row>
    <row r="1519" spans="1:11" x14ac:dyDescent="0.2">
      <c r="A1519" s="8">
        <f t="shared" si="1370"/>
        <v>306</v>
      </c>
      <c r="B1519" s="11">
        <v>1512</v>
      </c>
      <c r="C1519" s="8">
        <f t="shared" si="1353"/>
        <v>308</v>
      </c>
      <c r="D1519" s="8" t="s">
        <v>422</v>
      </c>
      <c r="E1519" s="8">
        <f t="shared" ref="E1519:G1519" si="1390">E1094</f>
        <v>19</v>
      </c>
      <c r="F1519" s="8" t="s">
        <v>141</v>
      </c>
      <c r="G1519" s="8">
        <f t="shared" si="1390"/>
        <v>2</v>
      </c>
      <c r="H1519" s="8">
        <f t="shared" si="1355"/>
        <v>4</v>
      </c>
      <c r="I1519" s="17">
        <v>38</v>
      </c>
      <c r="J1519" s="8" t="s">
        <v>206</v>
      </c>
      <c r="K1519" s="8" t="str">
        <f t="shared" si="1359"/>
        <v>306#10</v>
      </c>
    </row>
    <row r="1520" spans="1:11" x14ac:dyDescent="0.2">
      <c r="A1520" s="8">
        <f t="shared" si="1370"/>
        <v>306</v>
      </c>
      <c r="B1520" s="11">
        <v>1513</v>
      </c>
      <c r="C1520" s="8">
        <f t="shared" si="1353"/>
        <v>308</v>
      </c>
      <c r="D1520" s="8" t="s">
        <v>422</v>
      </c>
      <c r="E1520" s="8">
        <f t="shared" ref="E1520:G1520" si="1391">E1095</f>
        <v>20</v>
      </c>
      <c r="F1520" s="8" t="s">
        <v>142</v>
      </c>
      <c r="G1520" s="8">
        <f t="shared" si="1391"/>
        <v>2</v>
      </c>
      <c r="H1520" s="8">
        <f t="shared" si="1355"/>
        <v>4</v>
      </c>
      <c r="I1520" s="17">
        <v>40</v>
      </c>
      <c r="J1520" s="8" t="s">
        <v>207</v>
      </c>
      <c r="K1520" s="8" t="str">
        <f t="shared" si="1359"/>
        <v>306#10</v>
      </c>
    </row>
    <row r="1521" spans="1:11" x14ac:dyDescent="0.2">
      <c r="A1521" s="8">
        <f t="shared" si="1370"/>
        <v>306</v>
      </c>
      <c r="B1521" s="11">
        <v>1514</v>
      </c>
      <c r="C1521" s="8">
        <f t="shared" si="1353"/>
        <v>308</v>
      </c>
      <c r="D1521" s="8" t="s">
        <v>422</v>
      </c>
      <c r="E1521" s="8">
        <f t="shared" ref="E1521:G1521" si="1392">E1096</f>
        <v>21</v>
      </c>
      <c r="F1521" s="8" t="s">
        <v>143</v>
      </c>
      <c r="G1521" s="8">
        <f t="shared" si="1392"/>
        <v>2</v>
      </c>
      <c r="H1521" s="8">
        <f t="shared" si="1355"/>
        <v>4</v>
      </c>
      <c r="I1521" s="17">
        <v>42</v>
      </c>
      <c r="J1521" s="8" t="s">
        <v>208</v>
      </c>
      <c r="K1521" s="8" t="str">
        <f t="shared" si="1359"/>
        <v>306#10</v>
      </c>
    </row>
    <row r="1522" spans="1:11" x14ac:dyDescent="0.2">
      <c r="A1522" s="8">
        <f t="shared" si="1370"/>
        <v>306</v>
      </c>
      <c r="B1522" s="11">
        <v>1515</v>
      </c>
      <c r="C1522" s="8">
        <f t="shared" si="1353"/>
        <v>308</v>
      </c>
      <c r="D1522" s="8" t="s">
        <v>422</v>
      </c>
      <c r="E1522" s="8">
        <f t="shared" ref="E1522:G1522" si="1393">E1097</f>
        <v>22</v>
      </c>
      <c r="F1522" s="8" t="s">
        <v>144</v>
      </c>
      <c r="G1522" s="8">
        <f t="shared" si="1393"/>
        <v>2</v>
      </c>
      <c r="H1522" s="8">
        <f t="shared" si="1355"/>
        <v>4</v>
      </c>
      <c r="I1522" s="17">
        <v>42</v>
      </c>
      <c r="J1522" s="8" t="s">
        <v>209</v>
      </c>
      <c r="K1522" s="8" t="str">
        <f t="shared" si="1359"/>
        <v>306#10</v>
      </c>
    </row>
    <row r="1523" spans="1:11" x14ac:dyDescent="0.2">
      <c r="A1523" s="8">
        <f t="shared" si="1370"/>
        <v>306</v>
      </c>
      <c r="B1523" s="11">
        <v>1516</v>
      </c>
      <c r="C1523" s="8">
        <f t="shared" si="1353"/>
        <v>308</v>
      </c>
      <c r="D1523" s="8" t="s">
        <v>422</v>
      </c>
      <c r="E1523" s="8">
        <f t="shared" ref="E1523:G1523" si="1394">E1098</f>
        <v>23</v>
      </c>
      <c r="F1523" s="8" t="s">
        <v>145</v>
      </c>
      <c r="G1523" s="8">
        <f t="shared" si="1394"/>
        <v>2</v>
      </c>
      <c r="H1523" s="8">
        <f t="shared" si="1355"/>
        <v>4</v>
      </c>
      <c r="I1523" s="17">
        <v>44</v>
      </c>
      <c r="J1523" s="8" t="s">
        <v>210</v>
      </c>
      <c r="K1523" s="8" t="str">
        <f t="shared" si="1359"/>
        <v>306#10</v>
      </c>
    </row>
    <row r="1524" spans="1:11" x14ac:dyDescent="0.2">
      <c r="A1524" s="8">
        <f t="shared" si="1370"/>
        <v>306</v>
      </c>
      <c r="B1524" s="11">
        <v>1517</v>
      </c>
      <c r="C1524" s="8">
        <f t="shared" si="1353"/>
        <v>308</v>
      </c>
      <c r="D1524" s="8" t="s">
        <v>422</v>
      </c>
      <c r="E1524" s="8">
        <f t="shared" ref="E1524:G1524" si="1395">E1099</f>
        <v>24</v>
      </c>
      <c r="F1524" s="8" t="s">
        <v>146</v>
      </c>
      <c r="G1524" s="8">
        <f t="shared" si="1395"/>
        <v>2</v>
      </c>
      <c r="H1524" s="8">
        <f t="shared" si="1355"/>
        <v>4</v>
      </c>
      <c r="I1524" s="17">
        <v>46</v>
      </c>
      <c r="J1524" s="8" t="s">
        <v>211</v>
      </c>
      <c r="K1524" s="8" t="str">
        <f t="shared" si="1359"/>
        <v>306#10</v>
      </c>
    </row>
    <row r="1525" spans="1:11" x14ac:dyDescent="0.2">
      <c r="A1525" s="8">
        <f t="shared" si="1370"/>
        <v>306</v>
      </c>
      <c r="B1525" s="11">
        <v>1518</v>
      </c>
      <c r="C1525" s="8">
        <f t="shared" si="1353"/>
        <v>308</v>
      </c>
      <c r="D1525" s="8" t="s">
        <v>422</v>
      </c>
      <c r="E1525" s="8">
        <f t="shared" ref="E1525:G1525" si="1396">E1100</f>
        <v>25</v>
      </c>
      <c r="F1525" s="8" t="s">
        <v>147</v>
      </c>
      <c r="G1525" s="8">
        <f t="shared" si="1396"/>
        <v>2</v>
      </c>
      <c r="H1525" s="8">
        <f t="shared" si="1355"/>
        <v>4</v>
      </c>
      <c r="I1525" s="17">
        <v>46</v>
      </c>
      <c r="J1525" s="8" t="s">
        <v>212</v>
      </c>
      <c r="K1525" s="8" t="str">
        <f t="shared" si="1359"/>
        <v>306#10</v>
      </c>
    </row>
    <row r="1526" spans="1:11" x14ac:dyDescent="0.2">
      <c r="A1526" s="8">
        <f t="shared" si="1370"/>
        <v>306</v>
      </c>
      <c r="B1526" s="11">
        <v>1519</v>
      </c>
      <c r="C1526" s="8">
        <f t="shared" si="1353"/>
        <v>308</v>
      </c>
      <c r="D1526" s="8" t="s">
        <v>422</v>
      </c>
      <c r="E1526" s="8">
        <f t="shared" ref="E1526:G1526" si="1397">E1101</f>
        <v>26</v>
      </c>
      <c r="F1526" s="8" t="s">
        <v>148</v>
      </c>
      <c r="G1526" s="8">
        <f t="shared" si="1397"/>
        <v>2</v>
      </c>
      <c r="H1526" s="8">
        <f t="shared" si="1355"/>
        <v>4</v>
      </c>
      <c r="I1526" s="17">
        <v>48</v>
      </c>
      <c r="J1526" s="8" t="s">
        <v>213</v>
      </c>
      <c r="K1526" s="8" t="str">
        <f t="shared" si="1359"/>
        <v>306#10</v>
      </c>
    </row>
    <row r="1527" spans="1:11" x14ac:dyDescent="0.2">
      <c r="A1527" s="8">
        <f t="shared" si="1370"/>
        <v>306</v>
      </c>
      <c r="B1527" s="11">
        <v>1520</v>
      </c>
      <c r="C1527" s="8">
        <f t="shared" si="1353"/>
        <v>308</v>
      </c>
      <c r="D1527" s="8" t="s">
        <v>422</v>
      </c>
      <c r="E1527" s="8">
        <f t="shared" ref="E1527:G1527" si="1398">E1102</f>
        <v>27</v>
      </c>
      <c r="F1527" s="8" t="s">
        <v>149</v>
      </c>
      <c r="G1527" s="8">
        <f t="shared" si="1398"/>
        <v>2</v>
      </c>
      <c r="H1527" s="8">
        <f t="shared" si="1355"/>
        <v>4</v>
      </c>
      <c r="I1527" s="17">
        <v>48</v>
      </c>
      <c r="J1527" s="8" t="s">
        <v>214</v>
      </c>
      <c r="K1527" s="8" t="str">
        <f t="shared" si="1359"/>
        <v>306#10</v>
      </c>
    </row>
    <row r="1528" spans="1:11" x14ac:dyDescent="0.2">
      <c r="A1528" s="8">
        <f t="shared" si="1370"/>
        <v>306</v>
      </c>
      <c r="B1528" s="11">
        <v>1521</v>
      </c>
      <c r="C1528" s="8">
        <f t="shared" si="1353"/>
        <v>308</v>
      </c>
      <c r="D1528" s="8" t="s">
        <v>422</v>
      </c>
      <c r="E1528" s="8">
        <f t="shared" ref="E1528:G1528" si="1399">E1103</f>
        <v>28</v>
      </c>
      <c r="F1528" s="8" t="s">
        <v>150</v>
      </c>
      <c r="G1528" s="8">
        <f t="shared" si="1399"/>
        <v>2</v>
      </c>
      <c r="H1528" s="8">
        <f t="shared" si="1355"/>
        <v>4</v>
      </c>
      <c r="I1528" s="17">
        <v>49</v>
      </c>
      <c r="J1528" s="8" t="s">
        <v>215</v>
      </c>
      <c r="K1528" s="8" t="str">
        <f t="shared" si="1359"/>
        <v>306#10</v>
      </c>
    </row>
    <row r="1529" spans="1:11" x14ac:dyDescent="0.2">
      <c r="A1529" s="8">
        <f t="shared" si="1370"/>
        <v>306</v>
      </c>
      <c r="B1529" s="11">
        <v>1522</v>
      </c>
      <c r="C1529" s="8">
        <f t="shared" si="1353"/>
        <v>308</v>
      </c>
      <c r="D1529" s="8" t="s">
        <v>422</v>
      </c>
      <c r="E1529" s="8">
        <f t="shared" ref="E1529:G1529" si="1400">E1104</f>
        <v>29</v>
      </c>
      <c r="F1529" s="8" t="s">
        <v>151</v>
      </c>
      <c r="G1529" s="8">
        <f t="shared" si="1400"/>
        <v>2</v>
      </c>
      <c r="H1529" s="8">
        <f t="shared" si="1355"/>
        <v>4</v>
      </c>
      <c r="I1529" s="17">
        <v>50</v>
      </c>
      <c r="J1529" s="8" t="s">
        <v>216</v>
      </c>
      <c r="K1529" s="8" t="str">
        <f t="shared" si="1359"/>
        <v>306#10</v>
      </c>
    </row>
    <row r="1530" spans="1:11" x14ac:dyDescent="0.2">
      <c r="A1530" s="8">
        <f t="shared" si="1370"/>
        <v>306</v>
      </c>
      <c r="B1530" s="11">
        <v>1523</v>
      </c>
      <c r="C1530" s="8">
        <f t="shared" si="1353"/>
        <v>308</v>
      </c>
      <c r="D1530" s="8" t="s">
        <v>422</v>
      </c>
      <c r="E1530" s="8">
        <f t="shared" ref="E1530:G1530" si="1401">E1105</f>
        <v>30</v>
      </c>
      <c r="F1530" s="8" t="s">
        <v>152</v>
      </c>
      <c r="G1530" s="8">
        <f t="shared" si="1401"/>
        <v>2</v>
      </c>
      <c r="H1530" s="8">
        <f t="shared" si="1355"/>
        <v>4</v>
      </c>
      <c r="I1530" s="17" t="s">
        <v>89</v>
      </c>
      <c r="J1530" s="8" t="s">
        <v>89</v>
      </c>
      <c r="K1530" s="8" t="str">
        <f t="shared" si="1359"/>
        <v>306#10</v>
      </c>
    </row>
    <row r="1531" spans="1:11" x14ac:dyDescent="0.2">
      <c r="A1531" s="8">
        <f t="shared" ref="A1531:A1592" si="1402">C1469</f>
        <v>307</v>
      </c>
      <c r="B1531" s="11">
        <v>1524</v>
      </c>
      <c r="C1531" s="8">
        <f t="shared" si="1353"/>
        <v>309</v>
      </c>
      <c r="D1531" s="8" t="s">
        <v>423</v>
      </c>
      <c r="E1531" s="8">
        <f t="shared" ref="E1531:G1531" si="1403">E1106</f>
        <v>0</v>
      </c>
      <c r="F1531" s="8" t="s">
        <v>153</v>
      </c>
      <c r="G1531" s="8">
        <f t="shared" si="1403"/>
        <v>2</v>
      </c>
      <c r="H1531" s="8">
        <f t="shared" si="1355"/>
        <v>4</v>
      </c>
      <c r="I1531" s="17">
        <v>1</v>
      </c>
      <c r="J1531" s="8" t="s">
        <v>186</v>
      </c>
      <c r="K1531" s="8" t="str">
        <f t="shared" si="1359"/>
        <v>307#10</v>
      </c>
    </row>
    <row r="1532" spans="1:11" x14ac:dyDescent="0.2">
      <c r="A1532" s="8">
        <f t="shared" si="1402"/>
        <v>307</v>
      </c>
      <c r="B1532" s="11">
        <v>1525</v>
      </c>
      <c r="C1532" s="8">
        <f t="shared" si="1353"/>
        <v>309</v>
      </c>
      <c r="D1532" s="8" t="s">
        <v>423</v>
      </c>
      <c r="E1532" s="8">
        <f t="shared" ref="E1532:G1532" si="1404">E1107</f>
        <v>1</v>
      </c>
      <c r="F1532" s="8" t="s">
        <v>155</v>
      </c>
      <c r="G1532" s="8">
        <f t="shared" si="1404"/>
        <v>2</v>
      </c>
      <c r="H1532" s="8">
        <f t="shared" si="1355"/>
        <v>4</v>
      </c>
      <c r="I1532" s="17">
        <v>1</v>
      </c>
      <c r="J1532" s="8" t="s">
        <v>188</v>
      </c>
      <c r="K1532" s="8" t="str">
        <f t="shared" si="1359"/>
        <v>307#10</v>
      </c>
    </row>
    <row r="1533" spans="1:11" x14ac:dyDescent="0.2">
      <c r="A1533" s="8">
        <f t="shared" si="1402"/>
        <v>307</v>
      </c>
      <c r="B1533" s="11">
        <v>1526</v>
      </c>
      <c r="C1533" s="8">
        <f t="shared" si="1353"/>
        <v>309</v>
      </c>
      <c r="D1533" s="8" t="s">
        <v>423</v>
      </c>
      <c r="E1533" s="8">
        <f t="shared" ref="E1533:G1533" si="1405">E1108</f>
        <v>2</v>
      </c>
      <c r="F1533" s="8" t="s">
        <v>156</v>
      </c>
      <c r="G1533" s="8">
        <f t="shared" si="1405"/>
        <v>2</v>
      </c>
      <c r="H1533" s="8">
        <f t="shared" si="1355"/>
        <v>4</v>
      </c>
      <c r="I1533" s="17">
        <v>1</v>
      </c>
      <c r="J1533" s="8" t="s">
        <v>189</v>
      </c>
      <c r="K1533" s="8" t="str">
        <f t="shared" si="1359"/>
        <v>307#10</v>
      </c>
    </row>
    <row r="1534" spans="1:11" x14ac:dyDescent="0.2">
      <c r="A1534" s="8">
        <f t="shared" si="1402"/>
        <v>307</v>
      </c>
      <c r="B1534" s="11">
        <v>1527</v>
      </c>
      <c r="C1534" s="8">
        <f t="shared" si="1353"/>
        <v>309</v>
      </c>
      <c r="D1534" s="8" t="s">
        <v>423</v>
      </c>
      <c r="E1534" s="8">
        <f t="shared" ref="E1534:G1534" si="1406">E1109</f>
        <v>3</v>
      </c>
      <c r="F1534" s="8" t="s">
        <v>157</v>
      </c>
      <c r="G1534" s="8">
        <f t="shared" si="1406"/>
        <v>2</v>
      </c>
      <c r="H1534" s="8">
        <f t="shared" si="1355"/>
        <v>4</v>
      </c>
      <c r="I1534" s="17">
        <v>1</v>
      </c>
      <c r="J1534" s="8" t="s">
        <v>190</v>
      </c>
      <c r="K1534" s="8" t="str">
        <f t="shared" si="1359"/>
        <v>307#10</v>
      </c>
    </row>
    <row r="1535" spans="1:11" x14ac:dyDescent="0.2">
      <c r="A1535" s="8">
        <f t="shared" si="1402"/>
        <v>307</v>
      </c>
      <c r="B1535" s="11">
        <v>1528</v>
      </c>
      <c r="C1535" s="8">
        <f t="shared" si="1353"/>
        <v>309</v>
      </c>
      <c r="D1535" s="8" t="s">
        <v>423</v>
      </c>
      <c r="E1535" s="8">
        <f t="shared" ref="E1535:G1535" si="1407">E1110</f>
        <v>4</v>
      </c>
      <c r="F1535" s="8" t="s">
        <v>158</v>
      </c>
      <c r="G1535" s="8">
        <f t="shared" si="1407"/>
        <v>2</v>
      </c>
      <c r="H1535" s="8">
        <f t="shared" si="1355"/>
        <v>4</v>
      </c>
      <c r="I1535" s="17">
        <v>1</v>
      </c>
      <c r="J1535" s="8" t="s">
        <v>191</v>
      </c>
      <c r="K1535" s="8" t="str">
        <f t="shared" si="1359"/>
        <v>307#10</v>
      </c>
    </row>
    <row r="1536" spans="1:11" x14ac:dyDescent="0.2">
      <c r="A1536" s="8">
        <f t="shared" si="1402"/>
        <v>307</v>
      </c>
      <c r="B1536" s="11">
        <v>1529</v>
      </c>
      <c r="C1536" s="8">
        <f t="shared" si="1353"/>
        <v>309</v>
      </c>
      <c r="D1536" s="8" t="s">
        <v>423</v>
      </c>
      <c r="E1536" s="8">
        <f t="shared" ref="E1536:G1536" si="1408">E1111</f>
        <v>5</v>
      </c>
      <c r="F1536" s="8" t="s">
        <v>159</v>
      </c>
      <c r="G1536" s="8">
        <f t="shared" si="1408"/>
        <v>2</v>
      </c>
      <c r="H1536" s="8">
        <f t="shared" si="1355"/>
        <v>4</v>
      </c>
      <c r="I1536" s="17">
        <v>1</v>
      </c>
      <c r="J1536" s="8" t="s">
        <v>192</v>
      </c>
      <c r="K1536" s="8" t="str">
        <f t="shared" si="1359"/>
        <v>307#10</v>
      </c>
    </row>
    <row r="1537" spans="1:11" x14ac:dyDescent="0.2">
      <c r="A1537" s="8">
        <f t="shared" si="1402"/>
        <v>307</v>
      </c>
      <c r="B1537" s="11">
        <v>1530</v>
      </c>
      <c r="C1537" s="8">
        <f t="shared" si="1353"/>
        <v>309</v>
      </c>
      <c r="D1537" s="8" t="s">
        <v>423</v>
      </c>
      <c r="E1537" s="8">
        <f t="shared" ref="E1537:G1537" si="1409">E1112</f>
        <v>6</v>
      </c>
      <c r="F1537" s="8" t="s">
        <v>160</v>
      </c>
      <c r="G1537" s="8">
        <f t="shared" si="1409"/>
        <v>2</v>
      </c>
      <c r="H1537" s="8">
        <f t="shared" si="1355"/>
        <v>4</v>
      </c>
      <c r="I1537" s="17">
        <v>1</v>
      </c>
      <c r="J1537" s="8" t="s">
        <v>193</v>
      </c>
      <c r="K1537" s="8" t="str">
        <f t="shared" si="1359"/>
        <v>307#10</v>
      </c>
    </row>
    <row r="1538" spans="1:11" x14ac:dyDescent="0.2">
      <c r="A1538" s="8">
        <f t="shared" si="1402"/>
        <v>307</v>
      </c>
      <c r="B1538" s="11">
        <v>1531</v>
      </c>
      <c r="C1538" s="8">
        <f t="shared" si="1353"/>
        <v>309</v>
      </c>
      <c r="D1538" s="8" t="s">
        <v>423</v>
      </c>
      <c r="E1538" s="8">
        <f t="shared" ref="E1538:G1538" si="1410">E1113</f>
        <v>7</v>
      </c>
      <c r="F1538" s="8" t="s">
        <v>161</v>
      </c>
      <c r="G1538" s="8">
        <f t="shared" si="1410"/>
        <v>2</v>
      </c>
      <c r="H1538" s="8">
        <f t="shared" si="1355"/>
        <v>4</v>
      </c>
      <c r="I1538" s="17">
        <v>1</v>
      </c>
      <c r="J1538" s="8" t="s">
        <v>194</v>
      </c>
      <c r="K1538" s="8" t="str">
        <f t="shared" si="1359"/>
        <v>307#10</v>
      </c>
    </row>
    <row r="1539" spans="1:11" x14ac:dyDescent="0.2">
      <c r="A1539" s="8">
        <f t="shared" si="1402"/>
        <v>307</v>
      </c>
      <c r="B1539" s="11">
        <v>1532</v>
      </c>
      <c r="C1539" s="8">
        <f t="shared" si="1353"/>
        <v>309</v>
      </c>
      <c r="D1539" s="8" t="s">
        <v>423</v>
      </c>
      <c r="E1539" s="8">
        <f t="shared" ref="E1539:G1539" si="1411">E1114</f>
        <v>8</v>
      </c>
      <c r="F1539" s="8" t="s">
        <v>162</v>
      </c>
      <c r="G1539" s="8">
        <f t="shared" si="1411"/>
        <v>2</v>
      </c>
      <c r="H1539" s="8">
        <f t="shared" si="1355"/>
        <v>4</v>
      </c>
      <c r="I1539" s="17">
        <v>1</v>
      </c>
      <c r="J1539" s="8" t="s">
        <v>195</v>
      </c>
      <c r="K1539" s="8" t="str">
        <f t="shared" si="1359"/>
        <v>307#10</v>
      </c>
    </row>
    <row r="1540" spans="1:11" x14ac:dyDescent="0.2">
      <c r="A1540" s="8">
        <f t="shared" si="1402"/>
        <v>307</v>
      </c>
      <c r="B1540" s="11">
        <v>1533</v>
      </c>
      <c r="C1540" s="8">
        <f t="shared" si="1353"/>
        <v>309</v>
      </c>
      <c r="D1540" s="8" t="s">
        <v>423</v>
      </c>
      <c r="E1540" s="8">
        <f t="shared" ref="E1540:G1540" si="1412">E1115</f>
        <v>9</v>
      </c>
      <c r="F1540" s="8" t="s">
        <v>163</v>
      </c>
      <c r="G1540" s="8">
        <f t="shared" si="1412"/>
        <v>2</v>
      </c>
      <c r="H1540" s="8">
        <f t="shared" si="1355"/>
        <v>4</v>
      </c>
      <c r="I1540" s="17">
        <v>1</v>
      </c>
      <c r="J1540" s="8" t="s">
        <v>196</v>
      </c>
      <c r="K1540" s="8" t="str">
        <f t="shared" si="1359"/>
        <v>307#10</v>
      </c>
    </row>
    <row r="1541" spans="1:11" x14ac:dyDescent="0.2">
      <c r="A1541" s="8">
        <f t="shared" si="1402"/>
        <v>307</v>
      </c>
      <c r="B1541" s="11">
        <v>1534</v>
      </c>
      <c r="C1541" s="8">
        <f t="shared" si="1353"/>
        <v>309</v>
      </c>
      <c r="D1541" s="8" t="s">
        <v>423</v>
      </c>
      <c r="E1541" s="8">
        <f t="shared" ref="E1541:G1541" si="1413">E1116</f>
        <v>10</v>
      </c>
      <c r="F1541" s="8" t="s">
        <v>164</v>
      </c>
      <c r="G1541" s="8">
        <f t="shared" si="1413"/>
        <v>2</v>
      </c>
      <c r="H1541" s="8">
        <f t="shared" si="1355"/>
        <v>4</v>
      </c>
      <c r="I1541" s="17">
        <v>28</v>
      </c>
      <c r="J1541" s="8" t="s">
        <v>197</v>
      </c>
      <c r="K1541" s="8" t="str">
        <f t="shared" si="1359"/>
        <v>307#10</v>
      </c>
    </row>
    <row r="1542" spans="1:11" x14ac:dyDescent="0.2">
      <c r="A1542" s="8">
        <f t="shared" si="1402"/>
        <v>307</v>
      </c>
      <c r="B1542" s="11">
        <v>1535</v>
      </c>
      <c r="C1542" s="8">
        <f t="shared" si="1353"/>
        <v>309</v>
      </c>
      <c r="D1542" s="8" t="s">
        <v>423</v>
      </c>
      <c r="E1542" s="8">
        <f t="shared" ref="E1542:G1542" si="1414">E1117</f>
        <v>11</v>
      </c>
      <c r="F1542" s="8" t="s">
        <v>165</v>
      </c>
      <c r="G1542" s="8">
        <f t="shared" si="1414"/>
        <v>2</v>
      </c>
      <c r="H1542" s="8">
        <f t="shared" si="1355"/>
        <v>4</v>
      </c>
      <c r="I1542" s="17">
        <v>28</v>
      </c>
      <c r="J1542" s="8" t="s">
        <v>198</v>
      </c>
      <c r="K1542" s="8" t="str">
        <f t="shared" si="1359"/>
        <v>307#10</v>
      </c>
    </row>
    <row r="1543" spans="1:11" x14ac:dyDescent="0.2">
      <c r="A1543" s="8">
        <f t="shared" si="1402"/>
        <v>307</v>
      </c>
      <c r="B1543" s="11">
        <v>1536</v>
      </c>
      <c r="C1543" s="8">
        <f t="shared" si="1353"/>
        <v>309</v>
      </c>
      <c r="D1543" s="8" t="s">
        <v>423</v>
      </c>
      <c r="E1543" s="8">
        <f t="shared" ref="E1543:G1543" si="1415">E1118</f>
        <v>12</v>
      </c>
      <c r="F1543" s="8" t="s">
        <v>166</v>
      </c>
      <c r="G1543" s="8">
        <f t="shared" si="1415"/>
        <v>2</v>
      </c>
      <c r="H1543" s="8">
        <f t="shared" si="1355"/>
        <v>4</v>
      </c>
      <c r="I1543" s="17">
        <v>32</v>
      </c>
      <c r="J1543" s="8" t="s">
        <v>199</v>
      </c>
      <c r="K1543" s="8" t="str">
        <f t="shared" si="1359"/>
        <v>307#10</v>
      </c>
    </row>
    <row r="1544" spans="1:11" x14ac:dyDescent="0.2">
      <c r="A1544" s="8">
        <f t="shared" si="1402"/>
        <v>307</v>
      </c>
      <c r="B1544" s="11">
        <v>1537</v>
      </c>
      <c r="C1544" s="8">
        <f t="shared" si="1353"/>
        <v>309</v>
      </c>
      <c r="D1544" s="8" t="s">
        <v>423</v>
      </c>
      <c r="E1544" s="8">
        <f t="shared" ref="E1544:G1544" si="1416">E1119</f>
        <v>13</v>
      </c>
      <c r="F1544" s="8" t="s">
        <v>167</v>
      </c>
      <c r="G1544" s="8">
        <f t="shared" si="1416"/>
        <v>2</v>
      </c>
      <c r="H1544" s="8">
        <f t="shared" si="1355"/>
        <v>4</v>
      </c>
      <c r="I1544" s="17">
        <v>32</v>
      </c>
      <c r="J1544" s="8" t="s">
        <v>200</v>
      </c>
      <c r="K1544" s="8" t="str">
        <f t="shared" si="1359"/>
        <v>307#10</v>
      </c>
    </row>
    <row r="1545" spans="1:11" x14ac:dyDescent="0.2">
      <c r="A1545" s="8">
        <f t="shared" si="1402"/>
        <v>307</v>
      </c>
      <c r="B1545" s="11">
        <v>1538</v>
      </c>
      <c r="C1545" s="8">
        <f t="shared" si="1353"/>
        <v>309</v>
      </c>
      <c r="D1545" s="8" t="s">
        <v>423</v>
      </c>
      <c r="E1545" s="8">
        <f t="shared" ref="E1545:G1545" si="1417">E1120</f>
        <v>14</v>
      </c>
      <c r="F1545" s="8" t="s">
        <v>168</v>
      </c>
      <c r="G1545" s="8">
        <f t="shared" si="1417"/>
        <v>2</v>
      </c>
      <c r="H1545" s="8">
        <f t="shared" si="1355"/>
        <v>4</v>
      </c>
      <c r="I1545" s="17">
        <v>32</v>
      </c>
      <c r="J1545" s="8" t="s">
        <v>201</v>
      </c>
      <c r="K1545" s="8" t="str">
        <f t="shared" si="1359"/>
        <v>307#10</v>
      </c>
    </row>
    <row r="1546" spans="1:11" x14ac:dyDescent="0.2">
      <c r="A1546" s="8">
        <f t="shared" si="1402"/>
        <v>307</v>
      </c>
      <c r="B1546" s="11">
        <v>1539</v>
      </c>
      <c r="C1546" s="8">
        <f t="shared" si="1353"/>
        <v>309</v>
      </c>
      <c r="D1546" s="8" t="s">
        <v>423</v>
      </c>
      <c r="E1546" s="8">
        <f t="shared" ref="E1546:G1546" si="1418">E1121</f>
        <v>15</v>
      </c>
      <c r="F1546" s="8" t="s">
        <v>169</v>
      </c>
      <c r="G1546" s="8">
        <f t="shared" si="1418"/>
        <v>2</v>
      </c>
      <c r="H1546" s="8">
        <f t="shared" si="1355"/>
        <v>4</v>
      </c>
      <c r="I1546" s="17">
        <v>35</v>
      </c>
      <c r="J1546" s="8" t="s">
        <v>202</v>
      </c>
      <c r="K1546" s="8" t="str">
        <f t="shared" si="1359"/>
        <v>307#10</v>
      </c>
    </row>
    <row r="1547" spans="1:11" x14ac:dyDescent="0.2">
      <c r="A1547" s="8">
        <f t="shared" si="1402"/>
        <v>307</v>
      </c>
      <c r="B1547" s="11">
        <v>1540</v>
      </c>
      <c r="C1547" s="8">
        <f t="shared" si="1353"/>
        <v>309</v>
      </c>
      <c r="D1547" s="8" t="s">
        <v>423</v>
      </c>
      <c r="E1547" s="8">
        <f t="shared" ref="E1547:G1547" si="1419">E1122</f>
        <v>16</v>
      </c>
      <c r="F1547" s="8" t="s">
        <v>170</v>
      </c>
      <c r="G1547" s="8">
        <f t="shared" si="1419"/>
        <v>2</v>
      </c>
      <c r="H1547" s="8">
        <f t="shared" si="1355"/>
        <v>4</v>
      </c>
      <c r="I1547" s="17">
        <v>35</v>
      </c>
      <c r="J1547" s="8" t="s">
        <v>203</v>
      </c>
      <c r="K1547" s="8" t="str">
        <f t="shared" si="1359"/>
        <v>307#10</v>
      </c>
    </row>
    <row r="1548" spans="1:11" x14ac:dyDescent="0.2">
      <c r="A1548" s="8">
        <f t="shared" si="1402"/>
        <v>307</v>
      </c>
      <c r="B1548" s="11">
        <v>1541</v>
      </c>
      <c r="C1548" s="8">
        <f t="shared" si="1353"/>
        <v>309</v>
      </c>
      <c r="D1548" s="8" t="s">
        <v>423</v>
      </c>
      <c r="E1548" s="8">
        <f t="shared" ref="E1548:G1548" si="1420">E1123</f>
        <v>17</v>
      </c>
      <c r="F1548" s="8" t="s">
        <v>171</v>
      </c>
      <c r="G1548" s="8">
        <f t="shared" si="1420"/>
        <v>2</v>
      </c>
      <c r="H1548" s="8">
        <f t="shared" si="1355"/>
        <v>4</v>
      </c>
      <c r="I1548" s="17">
        <v>36</v>
      </c>
      <c r="J1548" s="8" t="s">
        <v>204</v>
      </c>
      <c r="K1548" s="8" t="str">
        <f t="shared" si="1359"/>
        <v>307#10</v>
      </c>
    </row>
    <row r="1549" spans="1:11" x14ac:dyDescent="0.2">
      <c r="A1549" s="8">
        <f t="shared" si="1402"/>
        <v>307</v>
      </c>
      <c r="B1549" s="11">
        <v>1542</v>
      </c>
      <c r="C1549" s="8">
        <f t="shared" si="1353"/>
        <v>309</v>
      </c>
      <c r="D1549" s="8" t="s">
        <v>423</v>
      </c>
      <c r="E1549" s="8">
        <f t="shared" ref="E1549:G1549" si="1421">E1124</f>
        <v>18</v>
      </c>
      <c r="F1549" s="8" t="s">
        <v>172</v>
      </c>
      <c r="G1549" s="8">
        <f t="shared" si="1421"/>
        <v>2</v>
      </c>
      <c r="H1549" s="8">
        <f t="shared" si="1355"/>
        <v>4</v>
      </c>
      <c r="I1549" s="17">
        <v>38</v>
      </c>
      <c r="J1549" s="8" t="s">
        <v>205</v>
      </c>
      <c r="K1549" s="8" t="str">
        <f t="shared" si="1359"/>
        <v>307#10</v>
      </c>
    </row>
    <row r="1550" spans="1:11" x14ac:dyDescent="0.2">
      <c r="A1550" s="8">
        <f t="shared" si="1402"/>
        <v>307</v>
      </c>
      <c r="B1550" s="11">
        <v>1543</v>
      </c>
      <c r="C1550" s="8">
        <f t="shared" ref="C1550:C1584" si="1422">C1125+100</f>
        <v>309</v>
      </c>
      <c r="D1550" s="8" t="s">
        <v>423</v>
      </c>
      <c r="E1550" s="8">
        <f t="shared" ref="E1550:G1550" si="1423">E1125</f>
        <v>19</v>
      </c>
      <c r="F1550" s="8" t="s">
        <v>173</v>
      </c>
      <c r="G1550" s="8">
        <f t="shared" si="1423"/>
        <v>2</v>
      </c>
      <c r="H1550" s="8">
        <f t="shared" ref="H1550:H1584" si="1424">H1125+1</f>
        <v>4</v>
      </c>
      <c r="I1550" s="17">
        <v>38</v>
      </c>
      <c r="J1550" s="8" t="s">
        <v>206</v>
      </c>
      <c r="K1550" s="8" t="str">
        <f t="shared" si="1359"/>
        <v>307#10</v>
      </c>
    </row>
    <row r="1551" spans="1:11" x14ac:dyDescent="0.2">
      <c r="A1551" s="8">
        <f t="shared" si="1402"/>
        <v>307</v>
      </c>
      <c r="B1551" s="11">
        <v>1544</v>
      </c>
      <c r="C1551" s="8">
        <f t="shared" si="1422"/>
        <v>309</v>
      </c>
      <c r="D1551" s="8" t="s">
        <v>423</v>
      </c>
      <c r="E1551" s="8">
        <f t="shared" ref="E1551:G1551" si="1425">E1126</f>
        <v>20</v>
      </c>
      <c r="F1551" s="8" t="s">
        <v>174</v>
      </c>
      <c r="G1551" s="8">
        <f t="shared" si="1425"/>
        <v>2</v>
      </c>
      <c r="H1551" s="8">
        <f t="shared" si="1424"/>
        <v>4</v>
      </c>
      <c r="I1551" s="17">
        <v>40</v>
      </c>
      <c r="J1551" s="8" t="s">
        <v>207</v>
      </c>
      <c r="K1551" s="8" t="str">
        <f t="shared" si="1359"/>
        <v>307#10</v>
      </c>
    </row>
    <row r="1552" spans="1:11" x14ac:dyDescent="0.2">
      <c r="A1552" s="8">
        <f t="shared" si="1402"/>
        <v>307</v>
      </c>
      <c r="B1552" s="11">
        <v>1545</v>
      </c>
      <c r="C1552" s="8">
        <f t="shared" si="1422"/>
        <v>309</v>
      </c>
      <c r="D1552" s="8" t="s">
        <v>423</v>
      </c>
      <c r="E1552" s="8">
        <f t="shared" ref="E1552:G1552" si="1426">E1127</f>
        <v>21</v>
      </c>
      <c r="F1552" s="8" t="s">
        <v>175</v>
      </c>
      <c r="G1552" s="8">
        <f t="shared" si="1426"/>
        <v>2</v>
      </c>
      <c r="H1552" s="8">
        <f t="shared" si="1424"/>
        <v>4</v>
      </c>
      <c r="I1552" s="17">
        <v>42</v>
      </c>
      <c r="J1552" s="8" t="s">
        <v>208</v>
      </c>
      <c r="K1552" s="8" t="str">
        <f t="shared" si="1359"/>
        <v>307#10</v>
      </c>
    </row>
    <row r="1553" spans="1:11" x14ac:dyDescent="0.2">
      <c r="A1553" s="8">
        <f t="shared" si="1402"/>
        <v>307</v>
      </c>
      <c r="B1553" s="11">
        <v>1546</v>
      </c>
      <c r="C1553" s="8">
        <f t="shared" si="1422"/>
        <v>309</v>
      </c>
      <c r="D1553" s="8" t="s">
        <v>423</v>
      </c>
      <c r="E1553" s="8">
        <f t="shared" ref="E1553:G1553" si="1427">E1128</f>
        <v>22</v>
      </c>
      <c r="F1553" s="8" t="s">
        <v>176</v>
      </c>
      <c r="G1553" s="8">
        <f t="shared" si="1427"/>
        <v>2</v>
      </c>
      <c r="H1553" s="8">
        <f t="shared" si="1424"/>
        <v>4</v>
      </c>
      <c r="I1553" s="17">
        <v>42</v>
      </c>
      <c r="J1553" s="8" t="s">
        <v>209</v>
      </c>
      <c r="K1553" s="8" t="str">
        <f t="shared" ref="K1553:K1616" si="1428">A1553&amp;RIGHT(K1128,3)</f>
        <v>307#10</v>
      </c>
    </row>
    <row r="1554" spans="1:11" x14ac:dyDescent="0.2">
      <c r="A1554" s="8">
        <f t="shared" si="1402"/>
        <v>307</v>
      </c>
      <c r="B1554" s="11">
        <v>1547</v>
      </c>
      <c r="C1554" s="8">
        <f t="shared" si="1422"/>
        <v>309</v>
      </c>
      <c r="D1554" s="8" t="s">
        <v>423</v>
      </c>
      <c r="E1554" s="8">
        <f t="shared" ref="E1554:G1554" si="1429">E1129</f>
        <v>23</v>
      </c>
      <c r="F1554" s="8" t="s">
        <v>177</v>
      </c>
      <c r="G1554" s="8">
        <f t="shared" si="1429"/>
        <v>2</v>
      </c>
      <c r="H1554" s="8">
        <f t="shared" si="1424"/>
        <v>4</v>
      </c>
      <c r="I1554" s="17">
        <v>44</v>
      </c>
      <c r="J1554" s="8" t="s">
        <v>210</v>
      </c>
      <c r="K1554" s="8" t="str">
        <f t="shared" si="1428"/>
        <v>307#10</v>
      </c>
    </row>
    <row r="1555" spans="1:11" x14ac:dyDescent="0.2">
      <c r="A1555" s="8">
        <f t="shared" si="1402"/>
        <v>307</v>
      </c>
      <c r="B1555" s="11">
        <v>1548</v>
      </c>
      <c r="C1555" s="8">
        <f t="shared" si="1422"/>
        <v>309</v>
      </c>
      <c r="D1555" s="8" t="s">
        <v>423</v>
      </c>
      <c r="E1555" s="8">
        <f t="shared" ref="E1555:G1555" si="1430">E1130</f>
        <v>24</v>
      </c>
      <c r="F1555" s="8" t="s">
        <v>178</v>
      </c>
      <c r="G1555" s="8">
        <f t="shared" si="1430"/>
        <v>2</v>
      </c>
      <c r="H1555" s="8">
        <f t="shared" si="1424"/>
        <v>4</v>
      </c>
      <c r="I1555" s="17">
        <v>46</v>
      </c>
      <c r="J1555" s="8" t="s">
        <v>211</v>
      </c>
      <c r="K1555" s="8" t="str">
        <f t="shared" si="1428"/>
        <v>307#10</v>
      </c>
    </row>
    <row r="1556" spans="1:11" x14ac:dyDescent="0.2">
      <c r="A1556" s="8">
        <f t="shared" si="1402"/>
        <v>307</v>
      </c>
      <c r="B1556" s="11">
        <v>1549</v>
      </c>
      <c r="C1556" s="8">
        <f t="shared" si="1422"/>
        <v>309</v>
      </c>
      <c r="D1556" s="8" t="s">
        <v>423</v>
      </c>
      <c r="E1556" s="8">
        <f t="shared" ref="E1556:G1556" si="1431">E1131</f>
        <v>25</v>
      </c>
      <c r="F1556" s="8" t="s">
        <v>179</v>
      </c>
      <c r="G1556" s="8">
        <f t="shared" si="1431"/>
        <v>2</v>
      </c>
      <c r="H1556" s="8">
        <f t="shared" si="1424"/>
        <v>4</v>
      </c>
      <c r="I1556" s="17">
        <v>46</v>
      </c>
      <c r="J1556" s="8" t="s">
        <v>212</v>
      </c>
      <c r="K1556" s="8" t="str">
        <f t="shared" si="1428"/>
        <v>307#10</v>
      </c>
    </row>
    <row r="1557" spans="1:11" x14ac:dyDescent="0.2">
      <c r="A1557" s="8">
        <f t="shared" si="1402"/>
        <v>307</v>
      </c>
      <c r="B1557" s="11">
        <v>1550</v>
      </c>
      <c r="C1557" s="8">
        <f t="shared" si="1422"/>
        <v>309</v>
      </c>
      <c r="D1557" s="8" t="s">
        <v>423</v>
      </c>
      <c r="E1557" s="8">
        <f t="shared" ref="E1557:G1557" si="1432">E1132</f>
        <v>26</v>
      </c>
      <c r="F1557" s="8" t="s">
        <v>180</v>
      </c>
      <c r="G1557" s="8">
        <f t="shared" si="1432"/>
        <v>2</v>
      </c>
      <c r="H1557" s="8">
        <f t="shared" si="1424"/>
        <v>4</v>
      </c>
      <c r="I1557" s="17">
        <v>48</v>
      </c>
      <c r="J1557" s="8" t="s">
        <v>213</v>
      </c>
      <c r="K1557" s="8" t="str">
        <f t="shared" si="1428"/>
        <v>307#10</v>
      </c>
    </row>
    <row r="1558" spans="1:11" x14ac:dyDescent="0.2">
      <c r="A1558" s="8">
        <f t="shared" si="1402"/>
        <v>307</v>
      </c>
      <c r="B1558" s="11">
        <v>1551</v>
      </c>
      <c r="C1558" s="8">
        <f t="shared" si="1422"/>
        <v>309</v>
      </c>
      <c r="D1558" s="8" t="s">
        <v>423</v>
      </c>
      <c r="E1558" s="8">
        <f t="shared" ref="E1558:G1558" si="1433">E1133</f>
        <v>27</v>
      </c>
      <c r="F1558" s="8" t="s">
        <v>181</v>
      </c>
      <c r="G1558" s="8">
        <f t="shared" si="1433"/>
        <v>2</v>
      </c>
      <c r="H1558" s="8">
        <f t="shared" si="1424"/>
        <v>4</v>
      </c>
      <c r="I1558" s="17">
        <v>48</v>
      </c>
      <c r="J1558" s="8" t="s">
        <v>214</v>
      </c>
      <c r="K1558" s="8" t="str">
        <f t="shared" si="1428"/>
        <v>307#10</v>
      </c>
    </row>
    <row r="1559" spans="1:11" x14ac:dyDescent="0.2">
      <c r="A1559" s="8">
        <f t="shared" si="1402"/>
        <v>307</v>
      </c>
      <c r="B1559" s="11">
        <v>1552</v>
      </c>
      <c r="C1559" s="8">
        <f t="shared" si="1422"/>
        <v>309</v>
      </c>
      <c r="D1559" s="8" t="s">
        <v>423</v>
      </c>
      <c r="E1559" s="8">
        <f t="shared" ref="E1559:G1559" si="1434">E1134</f>
        <v>28</v>
      </c>
      <c r="F1559" s="8" t="s">
        <v>182</v>
      </c>
      <c r="G1559" s="8">
        <f t="shared" si="1434"/>
        <v>2</v>
      </c>
      <c r="H1559" s="8">
        <f t="shared" si="1424"/>
        <v>4</v>
      </c>
      <c r="I1559" s="17">
        <v>49</v>
      </c>
      <c r="J1559" s="8" t="s">
        <v>215</v>
      </c>
      <c r="K1559" s="8" t="str">
        <f t="shared" si="1428"/>
        <v>307#10</v>
      </c>
    </row>
    <row r="1560" spans="1:11" x14ac:dyDescent="0.2">
      <c r="A1560" s="8">
        <f t="shared" si="1402"/>
        <v>307</v>
      </c>
      <c r="B1560" s="11">
        <v>1553</v>
      </c>
      <c r="C1560" s="8">
        <f t="shared" si="1422"/>
        <v>309</v>
      </c>
      <c r="D1560" s="8" t="s">
        <v>423</v>
      </c>
      <c r="E1560" s="8">
        <f t="shared" ref="E1560:G1560" si="1435">E1135</f>
        <v>29</v>
      </c>
      <c r="F1560" s="8" t="s">
        <v>183</v>
      </c>
      <c r="G1560" s="8">
        <f t="shared" si="1435"/>
        <v>2</v>
      </c>
      <c r="H1560" s="8">
        <f t="shared" si="1424"/>
        <v>4</v>
      </c>
      <c r="I1560" s="17">
        <v>50</v>
      </c>
      <c r="J1560" s="8" t="s">
        <v>216</v>
      </c>
      <c r="K1560" s="8" t="str">
        <f t="shared" si="1428"/>
        <v>307#10</v>
      </c>
    </row>
    <row r="1561" spans="1:11" x14ac:dyDescent="0.2">
      <c r="A1561" s="8">
        <f t="shared" si="1402"/>
        <v>307</v>
      </c>
      <c r="B1561" s="11">
        <v>1554</v>
      </c>
      <c r="C1561" s="8">
        <f t="shared" si="1422"/>
        <v>309</v>
      </c>
      <c r="D1561" s="8" t="s">
        <v>423</v>
      </c>
      <c r="E1561" s="8">
        <f t="shared" ref="E1561:G1561" si="1436">E1136</f>
        <v>30</v>
      </c>
      <c r="F1561" s="8" t="s">
        <v>184</v>
      </c>
      <c r="G1561" s="8">
        <f t="shared" si="1436"/>
        <v>2</v>
      </c>
      <c r="H1561" s="8">
        <f t="shared" si="1424"/>
        <v>4</v>
      </c>
      <c r="I1561" s="17" t="s">
        <v>89</v>
      </c>
      <c r="J1561" s="8" t="s">
        <v>89</v>
      </c>
      <c r="K1561" s="8" t="str">
        <f t="shared" si="1428"/>
        <v>307#10</v>
      </c>
    </row>
    <row r="1562" spans="1:11" x14ac:dyDescent="0.2">
      <c r="A1562" s="8">
        <f t="shared" si="1402"/>
        <v>308</v>
      </c>
      <c r="B1562" s="11">
        <v>1555</v>
      </c>
      <c r="C1562" s="8">
        <f t="shared" si="1422"/>
        <v>310</v>
      </c>
      <c r="D1562" s="8" t="s">
        <v>424</v>
      </c>
      <c r="E1562" s="8">
        <f t="shared" ref="E1562:G1562" si="1437">E1137</f>
        <v>0</v>
      </c>
      <c r="F1562" s="8" t="s">
        <v>153</v>
      </c>
      <c r="G1562" s="8">
        <f t="shared" si="1437"/>
        <v>2</v>
      </c>
      <c r="H1562" s="8">
        <f t="shared" si="1424"/>
        <v>4</v>
      </c>
      <c r="I1562" s="17">
        <v>1</v>
      </c>
      <c r="J1562" s="8" t="s">
        <v>186</v>
      </c>
      <c r="K1562" s="8" t="str">
        <f t="shared" si="1428"/>
        <v>308#10</v>
      </c>
    </row>
    <row r="1563" spans="1:11" x14ac:dyDescent="0.2">
      <c r="A1563" s="8">
        <f t="shared" si="1402"/>
        <v>308</v>
      </c>
      <c r="B1563" s="11">
        <v>1556</v>
      </c>
      <c r="C1563" s="8">
        <f t="shared" si="1422"/>
        <v>310</v>
      </c>
      <c r="D1563" s="8" t="s">
        <v>424</v>
      </c>
      <c r="E1563" s="8">
        <f t="shared" ref="E1563:G1563" si="1438">E1138</f>
        <v>1</v>
      </c>
      <c r="F1563" s="8" t="s">
        <v>155</v>
      </c>
      <c r="G1563" s="8">
        <f t="shared" si="1438"/>
        <v>2</v>
      </c>
      <c r="H1563" s="8">
        <f t="shared" si="1424"/>
        <v>4</v>
      </c>
      <c r="I1563" s="17">
        <v>1</v>
      </c>
      <c r="J1563" s="8" t="s">
        <v>188</v>
      </c>
      <c r="K1563" s="8" t="str">
        <f t="shared" si="1428"/>
        <v>308#10</v>
      </c>
    </row>
    <row r="1564" spans="1:11" x14ac:dyDescent="0.2">
      <c r="A1564" s="8">
        <f t="shared" si="1402"/>
        <v>308</v>
      </c>
      <c r="B1564" s="11">
        <v>1557</v>
      </c>
      <c r="C1564" s="8">
        <f t="shared" si="1422"/>
        <v>310</v>
      </c>
      <c r="D1564" s="8" t="s">
        <v>424</v>
      </c>
      <c r="E1564" s="8">
        <f t="shared" ref="E1564:G1564" si="1439">E1139</f>
        <v>2</v>
      </c>
      <c r="F1564" s="8" t="s">
        <v>156</v>
      </c>
      <c r="G1564" s="8">
        <f t="shared" si="1439"/>
        <v>2</v>
      </c>
      <c r="H1564" s="8">
        <f t="shared" si="1424"/>
        <v>4</v>
      </c>
      <c r="I1564" s="17">
        <v>1</v>
      </c>
      <c r="J1564" s="8" t="s">
        <v>189</v>
      </c>
      <c r="K1564" s="8" t="str">
        <f t="shared" si="1428"/>
        <v>308#10</v>
      </c>
    </row>
    <row r="1565" spans="1:11" x14ac:dyDescent="0.2">
      <c r="A1565" s="8">
        <f t="shared" si="1402"/>
        <v>308</v>
      </c>
      <c r="B1565" s="11">
        <v>1558</v>
      </c>
      <c r="C1565" s="8">
        <f t="shared" si="1422"/>
        <v>310</v>
      </c>
      <c r="D1565" s="8" t="s">
        <v>424</v>
      </c>
      <c r="E1565" s="8">
        <f t="shared" ref="E1565:G1565" si="1440">E1140</f>
        <v>3</v>
      </c>
      <c r="F1565" s="8" t="s">
        <v>157</v>
      </c>
      <c r="G1565" s="8">
        <f t="shared" si="1440"/>
        <v>2</v>
      </c>
      <c r="H1565" s="8">
        <f t="shared" si="1424"/>
        <v>4</v>
      </c>
      <c r="I1565" s="17">
        <v>1</v>
      </c>
      <c r="J1565" s="8" t="s">
        <v>190</v>
      </c>
      <c r="K1565" s="8" t="str">
        <f t="shared" si="1428"/>
        <v>308#10</v>
      </c>
    </row>
    <row r="1566" spans="1:11" x14ac:dyDescent="0.2">
      <c r="A1566" s="8">
        <f t="shared" si="1402"/>
        <v>308</v>
      </c>
      <c r="B1566" s="11">
        <v>1559</v>
      </c>
      <c r="C1566" s="8">
        <f t="shared" si="1422"/>
        <v>310</v>
      </c>
      <c r="D1566" s="8" t="s">
        <v>424</v>
      </c>
      <c r="E1566" s="8">
        <f t="shared" ref="E1566:G1566" si="1441">E1141</f>
        <v>4</v>
      </c>
      <c r="F1566" s="8" t="s">
        <v>158</v>
      </c>
      <c r="G1566" s="8">
        <f t="shared" si="1441"/>
        <v>2</v>
      </c>
      <c r="H1566" s="8">
        <f t="shared" si="1424"/>
        <v>4</v>
      </c>
      <c r="I1566" s="17">
        <v>1</v>
      </c>
      <c r="J1566" s="8" t="s">
        <v>191</v>
      </c>
      <c r="K1566" s="8" t="str">
        <f t="shared" si="1428"/>
        <v>308#10</v>
      </c>
    </row>
    <row r="1567" spans="1:11" x14ac:dyDescent="0.2">
      <c r="A1567" s="8">
        <f t="shared" si="1402"/>
        <v>308</v>
      </c>
      <c r="B1567" s="11">
        <v>1560</v>
      </c>
      <c r="C1567" s="8">
        <f t="shared" si="1422"/>
        <v>310</v>
      </c>
      <c r="D1567" s="8" t="s">
        <v>424</v>
      </c>
      <c r="E1567" s="8">
        <f t="shared" ref="E1567:G1567" si="1442">E1142</f>
        <v>5</v>
      </c>
      <c r="F1567" s="8" t="s">
        <v>159</v>
      </c>
      <c r="G1567" s="8">
        <f t="shared" si="1442"/>
        <v>2</v>
      </c>
      <c r="H1567" s="8">
        <f t="shared" si="1424"/>
        <v>4</v>
      </c>
      <c r="I1567" s="17">
        <v>1</v>
      </c>
      <c r="J1567" s="8" t="s">
        <v>192</v>
      </c>
      <c r="K1567" s="8" t="str">
        <f t="shared" si="1428"/>
        <v>308#10</v>
      </c>
    </row>
    <row r="1568" spans="1:11" x14ac:dyDescent="0.2">
      <c r="A1568" s="8">
        <f t="shared" si="1402"/>
        <v>308</v>
      </c>
      <c r="B1568" s="11">
        <v>1561</v>
      </c>
      <c r="C1568" s="8">
        <f t="shared" si="1422"/>
        <v>310</v>
      </c>
      <c r="D1568" s="8" t="s">
        <v>424</v>
      </c>
      <c r="E1568" s="8">
        <f t="shared" ref="E1568:G1568" si="1443">E1143</f>
        <v>6</v>
      </c>
      <c r="F1568" s="8" t="s">
        <v>160</v>
      </c>
      <c r="G1568" s="8">
        <f t="shared" si="1443"/>
        <v>2</v>
      </c>
      <c r="H1568" s="8">
        <f t="shared" si="1424"/>
        <v>4</v>
      </c>
      <c r="I1568" s="17">
        <v>1</v>
      </c>
      <c r="J1568" s="8" t="s">
        <v>193</v>
      </c>
      <c r="K1568" s="8" t="str">
        <f t="shared" si="1428"/>
        <v>308#10</v>
      </c>
    </row>
    <row r="1569" spans="1:11" x14ac:dyDescent="0.2">
      <c r="A1569" s="8">
        <f t="shared" si="1402"/>
        <v>308</v>
      </c>
      <c r="B1569" s="11">
        <v>1562</v>
      </c>
      <c r="C1569" s="8">
        <f t="shared" si="1422"/>
        <v>310</v>
      </c>
      <c r="D1569" s="8" t="s">
        <v>424</v>
      </c>
      <c r="E1569" s="8">
        <f t="shared" ref="E1569:G1569" si="1444">E1144</f>
        <v>7</v>
      </c>
      <c r="F1569" s="8" t="s">
        <v>161</v>
      </c>
      <c r="G1569" s="8">
        <f t="shared" si="1444"/>
        <v>2</v>
      </c>
      <c r="H1569" s="8">
        <f t="shared" si="1424"/>
        <v>4</v>
      </c>
      <c r="I1569" s="17">
        <v>1</v>
      </c>
      <c r="J1569" s="8" t="s">
        <v>194</v>
      </c>
      <c r="K1569" s="8" t="str">
        <f t="shared" si="1428"/>
        <v>308#10</v>
      </c>
    </row>
    <row r="1570" spans="1:11" x14ac:dyDescent="0.2">
      <c r="A1570" s="8">
        <f t="shared" si="1402"/>
        <v>308</v>
      </c>
      <c r="B1570" s="11">
        <v>1563</v>
      </c>
      <c r="C1570" s="8">
        <f t="shared" si="1422"/>
        <v>310</v>
      </c>
      <c r="D1570" s="8" t="s">
        <v>424</v>
      </c>
      <c r="E1570" s="8">
        <f t="shared" ref="E1570:G1570" si="1445">E1145</f>
        <v>8</v>
      </c>
      <c r="F1570" s="8" t="s">
        <v>162</v>
      </c>
      <c r="G1570" s="8">
        <f t="shared" si="1445"/>
        <v>2</v>
      </c>
      <c r="H1570" s="8">
        <f t="shared" si="1424"/>
        <v>4</v>
      </c>
      <c r="I1570" s="17">
        <v>1</v>
      </c>
      <c r="J1570" s="8" t="s">
        <v>195</v>
      </c>
      <c r="K1570" s="8" t="str">
        <f t="shared" si="1428"/>
        <v>308#10</v>
      </c>
    </row>
    <row r="1571" spans="1:11" x14ac:dyDescent="0.2">
      <c r="A1571" s="8">
        <f t="shared" si="1402"/>
        <v>308</v>
      </c>
      <c r="B1571" s="11">
        <v>1564</v>
      </c>
      <c r="C1571" s="8">
        <f t="shared" si="1422"/>
        <v>310</v>
      </c>
      <c r="D1571" s="8" t="s">
        <v>424</v>
      </c>
      <c r="E1571" s="8">
        <f t="shared" ref="E1571:G1571" si="1446">E1146</f>
        <v>9</v>
      </c>
      <c r="F1571" s="8" t="s">
        <v>163</v>
      </c>
      <c r="G1571" s="8">
        <f t="shared" si="1446"/>
        <v>2</v>
      </c>
      <c r="H1571" s="8">
        <f t="shared" si="1424"/>
        <v>4</v>
      </c>
      <c r="I1571" s="17">
        <v>1</v>
      </c>
      <c r="J1571" s="8" t="s">
        <v>196</v>
      </c>
      <c r="K1571" s="8" t="str">
        <f t="shared" si="1428"/>
        <v>308#10</v>
      </c>
    </row>
    <row r="1572" spans="1:11" x14ac:dyDescent="0.2">
      <c r="A1572" s="8">
        <f t="shared" si="1402"/>
        <v>308</v>
      </c>
      <c r="B1572" s="11">
        <v>1565</v>
      </c>
      <c r="C1572" s="8">
        <f t="shared" si="1422"/>
        <v>310</v>
      </c>
      <c r="D1572" s="8" t="s">
        <v>424</v>
      </c>
      <c r="E1572" s="8">
        <f t="shared" ref="E1572:G1572" si="1447">E1147</f>
        <v>10</v>
      </c>
      <c r="F1572" s="8" t="s">
        <v>164</v>
      </c>
      <c r="G1572" s="8">
        <f t="shared" si="1447"/>
        <v>2</v>
      </c>
      <c r="H1572" s="8">
        <f t="shared" si="1424"/>
        <v>4</v>
      </c>
      <c r="I1572" s="17">
        <v>28</v>
      </c>
      <c r="J1572" s="8" t="s">
        <v>197</v>
      </c>
      <c r="K1572" s="8" t="str">
        <f t="shared" si="1428"/>
        <v>308#10</v>
      </c>
    </row>
    <row r="1573" spans="1:11" x14ac:dyDescent="0.2">
      <c r="A1573" s="8">
        <f t="shared" si="1402"/>
        <v>308</v>
      </c>
      <c r="B1573" s="11">
        <v>1566</v>
      </c>
      <c r="C1573" s="8">
        <f t="shared" si="1422"/>
        <v>310</v>
      </c>
      <c r="D1573" s="8" t="s">
        <v>424</v>
      </c>
      <c r="E1573" s="8">
        <f t="shared" ref="E1573:G1573" si="1448">E1148</f>
        <v>11</v>
      </c>
      <c r="F1573" s="8" t="s">
        <v>165</v>
      </c>
      <c r="G1573" s="8">
        <f t="shared" si="1448"/>
        <v>2</v>
      </c>
      <c r="H1573" s="8">
        <f t="shared" si="1424"/>
        <v>4</v>
      </c>
      <c r="I1573" s="17">
        <v>28</v>
      </c>
      <c r="J1573" s="8" t="s">
        <v>198</v>
      </c>
      <c r="K1573" s="8" t="str">
        <f t="shared" si="1428"/>
        <v>308#10</v>
      </c>
    </row>
    <row r="1574" spans="1:11" x14ac:dyDescent="0.2">
      <c r="A1574" s="8">
        <f t="shared" si="1402"/>
        <v>308</v>
      </c>
      <c r="B1574" s="11">
        <v>1567</v>
      </c>
      <c r="C1574" s="8">
        <f t="shared" si="1422"/>
        <v>310</v>
      </c>
      <c r="D1574" s="8" t="s">
        <v>424</v>
      </c>
      <c r="E1574" s="8">
        <f t="shared" ref="E1574:G1574" si="1449">E1149</f>
        <v>12</v>
      </c>
      <c r="F1574" s="8" t="s">
        <v>166</v>
      </c>
      <c r="G1574" s="8">
        <f t="shared" si="1449"/>
        <v>2</v>
      </c>
      <c r="H1574" s="8">
        <f t="shared" si="1424"/>
        <v>4</v>
      </c>
      <c r="I1574" s="17">
        <v>32</v>
      </c>
      <c r="J1574" s="8" t="s">
        <v>199</v>
      </c>
      <c r="K1574" s="8" t="str">
        <f t="shared" si="1428"/>
        <v>308#10</v>
      </c>
    </row>
    <row r="1575" spans="1:11" x14ac:dyDescent="0.2">
      <c r="A1575" s="8">
        <f t="shared" si="1402"/>
        <v>308</v>
      </c>
      <c r="B1575" s="11">
        <v>1568</v>
      </c>
      <c r="C1575" s="8">
        <f t="shared" si="1422"/>
        <v>310</v>
      </c>
      <c r="D1575" s="8" t="s">
        <v>424</v>
      </c>
      <c r="E1575" s="8">
        <f t="shared" ref="E1575:G1575" si="1450">E1150</f>
        <v>13</v>
      </c>
      <c r="F1575" s="8" t="s">
        <v>167</v>
      </c>
      <c r="G1575" s="8">
        <f t="shared" si="1450"/>
        <v>2</v>
      </c>
      <c r="H1575" s="8">
        <f t="shared" si="1424"/>
        <v>4</v>
      </c>
      <c r="I1575" s="17">
        <v>32</v>
      </c>
      <c r="J1575" s="8" t="s">
        <v>200</v>
      </c>
      <c r="K1575" s="8" t="str">
        <f t="shared" si="1428"/>
        <v>308#10</v>
      </c>
    </row>
    <row r="1576" spans="1:11" x14ac:dyDescent="0.2">
      <c r="A1576" s="8">
        <f t="shared" si="1402"/>
        <v>308</v>
      </c>
      <c r="B1576" s="11">
        <v>1569</v>
      </c>
      <c r="C1576" s="8">
        <f t="shared" si="1422"/>
        <v>310</v>
      </c>
      <c r="D1576" s="8" t="s">
        <v>424</v>
      </c>
      <c r="E1576" s="8">
        <f t="shared" ref="E1576:G1576" si="1451">E1151</f>
        <v>14</v>
      </c>
      <c r="F1576" s="8" t="s">
        <v>168</v>
      </c>
      <c r="G1576" s="8">
        <f t="shared" si="1451"/>
        <v>2</v>
      </c>
      <c r="H1576" s="8">
        <f t="shared" si="1424"/>
        <v>4</v>
      </c>
      <c r="I1576" s="17">
        <v>32</v>
      </c>
      <c r="J1576" s="8" t="s">
        <v>201</v>
      </c>
      <c r="K1576" s="8" t="str">
        <f t="shared" si="1428"/>
        <v>308#10</v>
      </c>
    </row>
    <row r="1577" spans="1:11" x14ac:dyDescent="0.2">
      <c r="A1577" s="8">
        <f t="shared" si="1402"/>
        <v>308</v>
      </c>
      <c r="B1577" s="11">
        <v>1570</v>
      </c>
      <c r="C1577" s="8">
        <f t="shared" si="1422"/>
        <v>310</v>
      </c>
      <c r="D1577" s="8" t="s">
        <v>424</v>
      </c>
      <c r="E1577" s="8">
        <f t="shared" ref="E1577:G1577" si="1452">E1152</f>
        <v>15</v>
      </c>
      <c r="F1577" s="8" t="s">
        <v>169</v>
      </c>
      <c r="G1577" s="8">
        <f t="shared" si="1452"/>
        <v>2</v>
      </c>
      <c r="H1577" s="8">
        <f t="shared" si="1424"/>
        <v>4</v>
      </c>
      <c r="I1577" s="17">
        <v>35</v>
      </c>
      <c r="J1577" s="8" t="s">
        <v>202</v>
      </c>
      <c r="K1577" s="8" t="str">
        <f t="shared" si="1428"/>
        <v>308#10</v>
      </c>
    </row>
    <row r="1578" spans="1:11" x14ac:dyDescent="0.2">
      <c r="A1578" s="8">
        <f t="shared" si="1402"/>
        <v>308</v>
      </c>
      <c r="B1578" s="11">
        <v>1571</v>
      </c>
      <c r="C1578" s="8">
        <f t="shared" si="1422"/>
        <v>310</v>
      </c>
      <c r="D1578" s="8" t="s">
        <v>424</v>
      </c>
      <c r="E1578" s="8">
        <f t="shared" ref="E1578:G1578" si="1453">E1153</f>
        <v>16</v>
      </c>
      <c r="F1578" s="8" t="s">
        <v>170</v>
      </c>
      <c r="G1578" s="8">
        <f t="shared" si="1453"/>
        <v>2</v>
      </c>
      <c r="H1578" s="8">
        <f t="shared" si="1424"/>
        <v>4</v>
      </c>
      <c r="I1578" s="17">
        <v>35</v>
      </c>
      <c r="J1578" s="8" t="s">
        <v>203</v>
      </c>
      <c r="K1578" s="8" t="str">
        <f t="shared" si="1428"/>
        <v>308#10</v>
      </c>
    </row>
    <row r="1579" spans="1:11" x14ac:dyDescent="0.2">
      <c r="A1579" s="8">
        <f t="shared" si="1402"/>
        <v>308</v>
      </c>
      <c r="B1579" s="11">
        <v>1572</v>
      </c>
      <c r="C1579" s="8">
        <f t="shared" si="1422"/>
        <v>310</v>
      </c>
      <c r="D1579" s="8" t="s">
        <v>424</v>
      </c>
      <c r="E1579" s="8">
        <f t="shared" ref="E1579:G1579" si="1454">E1154</f>
        <v>17</v>
      </c>
      <c r="F1579" s="8" t="s">
        <v>171</v>
      </c>
      <c r="G1579" s="8">
        <f t="shared" si="1454"/>
        <v>2</v>
      </c>
      <c r="H1579" s="8">
        <f t="shared" si="1424"/>
        <v>4</v>
      </c>
      <c r="I1579" s="17">
        <v>36</v>
      </c>
      <c r="J1579" s="8" t="s">
        <v>204</v>
      </c>
      <c r="K1579" s="8" t="str">
        <f t="shared" si="1428"/>
        <v>308#10</v>
      </c>
    </row>
    <row r="1580" spans="1:11" x14ac:dyDescent="0.2">
      <c r="A1580" s="8">
        <f t="shared" si="1402"/>
        <v>308</v>
      </c>
      <c r="B1580" s="11">
        <v>1573</v>
      </c>
      <c r="C1580" s="8">
        <f t="shared" si="1422"/>
        <v>310</v>
      </c>
      <c r="D1580" s="8" t="s">
        <v>424</v>
      </c>
      <c r="E1580" s="8">
        <f t="shared" ref="E1580:G1580" si="1455">E1155</f>
        <v>18</v>
      </c>
      <c r="F1580" s="8" t="s">
        <v>172</v>
      </c>
      <c r="G1580" s="8">
        <f t="shared" si="1455"/>
        <v>2</v>
      </c>
      <c r="H1580" s="8">
        <f t="shared" si="1424"/>
        <v>4</v>
      </c>
      <c r="I1580" s="17">
        <v>38</v>
      </c>
      <c r="J1580" s="8" t="s">
        <v>205</v>
      </c>
      <c r="K1580" s="8" t="str">
        <f t="shared" si="1428"/>
        <v>308#10</v>
      </c>
    </row>
    <row r="1581" spans="1:11" x14ac:dyDescent="0.2">
      <c r="A1581" s="8">
        <f t="shared" si="1402"/>
        <v>308</v>
      </c>
      <c r="B1581" s="11">
        <v>1574</v>
      </c>
      <c r="C1581" s="8">
        <f t="shared" si="1422"/>
        <v>310</v>
      </c>
      <c r="D1581" s="8" t="s">
        <v>424</v>
      </c>
      <c r="E1581" s="8">
        <f t="shared" ref="E1581:G1581" si="1456">E1156</f>
        <v>19</v>
      </c>
      <c r="F1581" s="8" t="s">
        <v>173</v>
      </c>
      <c r="G1581" s="8">
        <f t="shared" si="1456"/>
        <v>2</v>
      </c>
      <c r="H1581" s="8">
        <f t="shared" si="1424"/>
        <v>4</v>
      </c>
      <c r="I1581" s="17">
        <v>38</v>
      </c>
      <c r="J1581" s="8" t="s">
        <v>206</v>
      </c>
      <c r="K1581" s="8" t="str">
        <f t="shared" si="1428"/>
        <v>308#10</v>
      </c>
    </row>
    <row r="1582" spans="1:11" x14ac:dyDescent="0.2">
      <c r="A1582" s="8">
        <f t="shared" si="1402"/>
        <v>308</v>
      </c>
      <c r="B1582" s="11">
        <v>1575</v>
      </c>
      <c r="C1582" s="8">
        <f t="shared" si="1422"/>
        <v>310</v>
      </c>
      <c r="D1582" s="8" t="s">
        <v>424</v>
      </c>
      <c r="E1582" s="8">
        <f t="shared" ref="E1582:G1582" si="1457">E1157</f>
        <v>20</v>
      </c>
      <c r="F1582" s="8" t="s">
        <v>174</v>
      </c>
      <c r="G1582" s="8">
        <f t="shared" si="1457"/>
        <v>2</v>
      </c>
      <c r="H1582" s="8">
        <f t="shared" si="1424"/>
        <v>4</v>
      </c>
      <c r="I1582" s="17">
        <v>40</v>
      </c>
      <c r="J1582" s="8" t="s">
        <v>207</v>
      </c>
      <c r="K1582" s="8" t="str">
        <f t="shared" si="1428"/>
        <v>308#10</v>
      </c>
    </row>
    <row r="1583" spans="1:11" x14ac:dyDescent="0.2">
      <c r="A1583" s="8">
        <f t="shared" si="1402"/>
        <v>308</v>
      </c>
      <c r="B1583" s="11">
        <v>1576</v>
      </c>
      <c r="C1583" s="8">
        <f t="shared" si="1422"/>
        <v>310</v>
      </c>
      <c r="D1583" s="8" t="s">
        <v>424</v>
      </c>
      <c r="E1583" s="8">
        <f t="shared" ref="E1583:G1583" si="1458">E1158</f>
        <v>21</v>
      </c>
      <c r="F1583" s="8" t="s">
        <v>175</v>
      </c>
      <c r="G1583" s="8">
        <f t="shared" si="1458"/>
        <v>2</v>
      </c>
      <c r="H1583" s="8">
        <f t="shared" si="1424"/>
        <v>4</v>
      </c>
      <c r="I1583" s="17">
        <v>42</v>
      </c>
      <c r="J1583" s="8" t="s">
        <v>208</v>
      </c>
      <c r="K1583" s="8" t="str">
        <f t="shared" si="1428"/>
        <v>308#10</v>
      </c>
    </row>
    <row r="1584" spans="1:11" x14ac:dyDescent="0.2">
      <c r="A1584" s="8">
        <f t="shared" si="1402"/>
        <v>308</v>
      </c>
      <c r="B1584" s="11">
        <v>1577</v>
      </c>
      <c r="C1584" s="8">
        <f t="shared" si="1422"/>
        <v>310</v>
      </c>
      <c r="D1584" s="8" t="s">
        <v>424</v>
      </c>
      <c r="E1584" s="8">
        <f>E1159</f>
        <v>22</v>
      </c>
      <c r="F1584" s="8" t="s">
        <v>176</v>
      </c>
      <c r="G1584" s="8">
        <f>G1159</f>
        <v>2</v>
      </c>
      <c r="H1584" s="8">
        <f t="shared" si="1424"/>
        <v>4</v>
      </c>
      <c r="I1584" s="17">
        <v>42</v>
      </c>
      <c r="J1584" s="8" t="s">
        <v>209</v>
      </c>
      <c r="K1584" s="8" t="str">
        <f t="shared" si="1428"/>
        <v>308#10</v>
      </c>
    </row>
    <row r="1585" spans="1:11" x14ac:dyDescent="0.2">
      <c r="A1585" s="8">
        <f t="shared" si="1402"/>
        <v>308</v>
      </c>
      <c r="B1585" s="11">
        <v>1578</v>
      </c>
      <c r="C1585" s="8">
        <f t="shared" ref="C1585:C1648" si="1459">C1160+100</f>
        <v>310</v>
      </c>
      <c r="D1585" s="8" t="s">
        <v>424</v>
      </c>
      <c r="E1585" s="8">
        <f t="shared" ref="E1585:G1585" si="1460">E1160</f>
        <v>23</v>
      </c>
      <c r="F1585" s="8" t="s">
        <v>177</v>
      </c>
      <c r="G1585" s="8">
        <f t="shared" si="1460"/>
        <v>2</v>
      </c>
      <c r="H1585" s="8">
        <f t="shared" ref="H1585:H1648" si="1461">H1160+1</f>
        <v>4</v>
      </c>
      <c r="I1585" s="17">
        <v>44</v>
      </c>
      <c r="J1585" s="8" t="s">
        <v>210</v>
      </c>
      <c r="K1585" s="8" t="str">
        <f t="shared" si="1428"/>
        <v>308#10</v>
      </c>
    </row>
    <row r="1586" spans="1:11" x14ac:dyDescent="0.2">
      <c r="A1586" s="8">
        <f t="shared" si="1402"/>
        <v>308</v>
      </c>
      <c r="B1586" s="11">
        <v>1579</v>
      </c>
      <c r="C1586" s="8">
        <f t="shared" si="1459"/>
        <v>310</v>
      </c>
      <c r="D1586" s="8" t="s">
        <v>424</v>
      </c>
      <c r="E1586" s="8">
        <f t="shared" ref="E1586:G1586" si="1462">E1161</f>
        <v>24</v>
      </c>
      <c r="F1586" s="8" t="s">
        <v>178</v>
      </c>
      <c r="G1586" s="8">
        <f t="shared" si="1462"/>
        <v>2</v>
      </c>
      <c r="H1586" s="8">
        <f t="shared" si="1461"/>
        <v>4</v>
      </c>
      <c r="I1586" s="17">
        <v>46</v>
      </c>
      <c r="J1586" s="8" t="s">
        <v>211</v>
      </c>
      <c r="K1586" s="8" t="str">
        <f t="shared" si="1428"/>
        <v>308#10</v>
      </c>
    </row>
    <row r="1587" spans="1:11" x14ac:dyDescent="0.2">
      <c r="A1587" s="8">
        <f t="shared" si="1402"/>
        <v>308</v>
      </c>
      <c r="B1587" s="11">
        <v>1580</v>
      </c>
      <c r="C1587" s="8">
        <f t="shared" si="1459"/>
        <v>310</v>
      </c>
      <c r="D1587" s="8" t="s">
        <v>424</v>
      </c>
      <c r="E1587" s="8">
        <f t="shared" ref="E1587:G1587" si="1463">E1162</f>
        <v>25</v>
      </c>
      <c r="F1587" s="8" t="s">
        <v>179</v>
      </c>
      <c r="G1587" s="8">
        <f t="shared" si="1463"/>
        <v>2</v>
      </c>
      <c r="H1587" s="8">
        <f t="shared" si="1461"/>
        <v>4</v>
      </c>
      <c r="I1587" s="17">
        <v>46</v>
      </c>
      <c r="J1587" s="8" t="s">
        <v>212</v>
      </c>
      <c r="K1587" s="8" t="str">
        <f t="shared" si="1428"/>
        <v>308#10</v>
      </c>
    </row>
    <row r="1588" spans="1:11" x14ac:dyDescent="0.2">
      <c r="A1588" s="8">
        <f t="shared" si="1402"/>
        <v>308</v>
      </c>
      <c r="B1588" s="11">
        <v>1581</v>
      </c>
      <c r="C1588" s="8">
        <f t="shared" si="1459"/>
        <v>310</v>
      </c>
      <c r="D1588" s="8" t="s">
        <v>424</v>
      </c>
      <c r="E1588" s="8">
        <f t="shared" ref="E1588:G1588" si="1464">E1163</f>
        <v>26</v>
      </c>
      <c r="F1588" s="8" t="s">
        <v>180</v>
      </c>
      <c r="G1588" s="8">
        <f t="shared" si="1464"/>
        <v>2</v>
      </c>
      <c r="H1588" s="8">
        <f t="shared" si="1461"/>
        <v>4</v>
      </c>
      <c r="I1588" s="17">
        <v>48</v>
      </c>
      <c r="J1588" s="8" t="s">
        <v>213</v>
      </c>
      <c r="K1588" s="8" t="str">
        <f t="shared" si="1428"/>
        <v>308#10</v>
      </c>
    </row>
    <row r="1589" spans="1:11" x14ac:dyDescent="0.2">
      <c r="A1589" s="8">
        <f t="shared" si="1402"/>
        <v>308</v>
      </c>
      <c r="B1589" s="11">
        <v>1582</v>
      </c>
      <c r="C1589" s="8">
        <f t="shared" si="1459"/>
        <v>310</v>
      </c>
      <c r="D1589" s="8" t="s">
        <v>424</v>
      </c>
      <c r="E1589" s="8">
        <f t="shared" ref="E1589:G1589" si="1465">E1164</f>
        <v>27</v>
      </c>
      <c r="F1589" s="8" t="s">
        <v>181</v>
      </c>
      <c r="G1589" s="8">
        <f t="shared" si="1465"/>
        <v>2</v>
      </c>
      <c r="H1589" s="8">
        <f t="shared" si="1461"/>
        <v>4</v>
      </c>
      <c r="I1589" s="17">
        <v>48</v>
      </c>
      <c r="J1589" s="8" t="s">
        <v>214</v>
      </c>
      <c r="K1589" s="8" t="str">
        <f t="shared" si="1428"/>
        <v>308#10</v>
      </c>
    </row>
    <row r="1590" spans="1:11" x14ac:dyDescent="0.2">
      <c r="A1590" s="8">
        <f t="shared" si="1402"/>
        <v>308</v>
      </c>
      <c r="B1590" s="11">
        <v>1583</v>
      </c>
      <c r="C1590" s="8">
        <f t="shared" si="1459"/>
        <v>310</v>
      </c>
      <c r="D1590" s="8" t="s">
        <v>424</v>
      </c>
      <c r="E1590" s="8">
        <f t="shared" ref="E1590:G1590" si="1466">E1165</f>
        <v>28</v>
      </c>
      <c r="F1590" s="8" t="s">
        <v>182</v>
      </c>
      <c r="G1590" s="8">
        <f t="shared" si="1466"/>
        <v>2</v>
      </c>
      <c r="H1590" s="8">
        <f t="shared" si="1461"/>
        <v>4</v>
      </c>
      <c r="I1590" s="17">
        <v>49</v>
      </c>
      <c r="J1590" s="8" t="s">
        <v>215</v>
      </c>
      <c r="K1590" s="8" t="str">
        <f t="shared" si="1428"/>
        <v>308#10</v>
      </c>
    </row>
    <row r="1591" spans="1:11" x14ac:dyDescent="0.2">
      <c r="A1591" s="8">
        <f t="shared" si="1402"/>
        <v>308</v>
      </c>
      <c r="B1591" s="11">
        <v>1584</v>
      </c>
      <c r="C1591" s="8">
        <f t="shared" si="1459"/>
        <v>310</v>
      </c>
      <c r="D1591" s="8" t="s">
        <v>424</v>
      </c>
      <c r="E1591" s="8">
        <f t="shared" ref="E1591:G1591" si="1467">E1166</f>
        <v>29</v>
      </c>
      <c r="F1591" s="8" t="s">
        <v>183</v>
      </c>
      <c r="G1591" s="8">
        <f t="shared" si="1467"/>
        <v>2</v>
      </c>
      <c r="H1591" s="8">
        <f t="shared" si="1461"/>
        <v>4</v>
      </c>
      <c r="I1591" s="17">
        <v>50</v>
      </c>
      <c r="J1591" s="8" t="s">
        <v>216</v>
      </c>
      <c r="K1591" s="8" t="str">
        <f t="shared" si="1428"/>
        <v>308#10</v>
      </c>
    </row>
    <row r="1592" spans="1:11" x14ac:dyDescent="0.2">
      <c r="A1592" s="8">
        <f t="shared" si="1402"/>
        <v>308</v>
      </c>
      <c r="B1592" s="11">
        <v>1585</v>
      </c>
      <c r="C1592" s="8">
        <f t="shared" si="1459"/>
        <v>310</v>
      </c>
      <c r="D1592" s="8" t="s">
        <v>424</v>
      </c>
      <c r="E1592" s="8">
        <f t="shared" ref="E1592:G1592" si="1468">E1167</f>
        <v>30</v>
      </c>
      <c r="F1592" s="8" t="s">
        <v>184</v>
      </c>
      <c r="G1592" s="8">
        <f t="shared" si="1468"/>
        <v>2</v>
      </c>
      <c r="H1592" s="8">
        <f t="shared" si="1461"/>
        <v>4</v>
      </c>
      <c r="I1592" s="17" t="s">
        <v>89</v>
      </c>
      <c r="J1592" s="8" t="s">
        <v>89</v>
      </c>
      <c r="K1592" s="8" t="str">
        <f t="shared" si="1428"/>
        <v>308#10</v>
      </c>
    </row>
    <row r="1593" spans="1:11" x14ac:dyDescent="0.2">
      <c r="A1593" s="8">
        <f t="shared" ref="A1593:A1623" si="1469">C1438</f>
        <v>306</v>
      </c>
      <c r="B1593" s="11">
        <v>1586</v>
      </c>
      <c r="C1593" s="8">
        <f t="shared" si="1459"/>
        <v>311</v>
      </c>
      <c r="D1593" s="8" t="s">
        <v>220</v>
      </c>
      <c r="E1593" s="8">
        <f t="shared" ref="E1593:G1593" si="1470">E1168</f>
        <v>0</v>
      </c>
      <c r="F1593" s="8" t="s">
        <v>221</v>
      </c>
      <c r="G1593" s="8">
        <f t="shared" si="1470"/>
        <v>3</v>
      </c>
      <c r="H1593" s="8">
        <f t="shared" si="1461"/>
        <v>4</v>
      </c>
      <c r="I1593" s="17">
        <v>1</v>
      </c>
      <c r="J1593" s="8" t="s">
        <v>197</v>
      </c>
      <c r="K1593" s="8" t="str">
        <f t="shared" si="1428"/>
        <v>306#20</v>
      </c>
    </row>
    <row r="1594" spans="1:11" x14ac:dyDescent="0.2">
      <c r="A1594" s="8">
        <f t="shared" si="1469"/>
        <v>306</v>
      </c>
      <c r="B1594" s="11">
        <v>1587</v>
      </c>
      <c r="C1594" s="8">
        <f t="shared" si="1459"/>
        <v>311</v>
      </c>
      <c r="D1594" s="8" t="s">
        <v>220</v>
      </c>
      <c r="E1594" s="8">
        <f t="shared" ref="E1594:G1594" si="1471">E1169</f>
        <v>1</v>
      </c>
      <c r="F1594" s="8" t="s">
        <v>223</v>
      </c>
      <c r="G1594" s="8">
        <f t="shared" si="1471"/>
        <v>3</v>
      </c>
      <c r="H1594" s="8">
        <f t="shared" si="1461"/>
        <v>4</v>
      </c>
      <c r="I1594" s="17">
        <v>1</v>
      </c>
      <c r="J1594" s="8" t="s">
        <v>224</v>
      </c>
      <c r="K1594" s="8" t="str">
        <f t="shared" si="1428"/>
        <v>306#20</v>
      </c>
    </row>
    <row r="1595" spans="1:11" x14ac:dyDescent="0.2">
      <c r="A1595" s="8">
        <f t="shared" si="1469"/>
        <v>306</v>
      </c>
      <c r="B1595" s="11">
        <v>1588</v>
      </c>
      <c r="C1595" s="8">
        <f t="shared" si="1459"/>
        <v>311</v>
      </c>
      <c r="D1595" s="8" t="s">
        <v>220</v>
      </c>
      <c r="E1595" s="8">
        <f t="shared" ref="E1595:G1595" si="1472">E1170</f>
        <v>2</v>
      </c>
      <c r="F1595" s="8" t="s">
        <v>225</v>
      </c>
      <c r="G1595" s="8">
        <f t="shared" si="1472"/>
        <v>3</v>
      </c>
      <c r="H1595" s="8">
        <f t="shared" si="1461"/>
        <v>4</v>
      </c>
      <c r="I1595" s="17">
        <v>1</v>
      </c>
      <c r="J1595" s="8" t="s">
        <v>226</v>
      </c>
      <c r="K1595" s="8" t="str">
        <f t="shared" si="1428"/>
        <v>306#20</v>
      </c>
    </row>
    <row r="1596" spans="1:11" x14ac:dyDescent="0.2">
      <c r="A1596" s="8">
        <f t="shared" si="1469"/>
        <v>306</v>
      </c>
      <c r="B1596" s="11">
        <v>1589</v>
      </c>
      <c r="C1596" s="8">
        <f t="shared" si="1459"/>
        <v>311</v>
      </c>
      <c r="D1596" s="8" t="s">
        <v>220</v>
      </c>
      <c r="E1596" s="8">
        <f t="shared" ref="E1596:G1596" si="1473">E1171</f>
        <v>3</v>
      </c>
      <c r="F1596" s="8" t="s">
        <v>227</v>
      </c>
      <c r="G1596" s="8">
        <f t="shared" si="1473"/>
        <v>3</v>
      </c>
      <c r="H1596" s="8">
        <f t="shared" si="1461"/>
        <v>4</v>
      </c>
      <c r="I1596" s="17">
        <v>1</v>
      </c>
      <c r="J1596" s="8" t="s">
        <v>228</v>
      </c>
      <c r="K1596" s="8" t="str">
        <f t="shared" si="1428"/>
        <v>306#20</v>
      </c>
    </row>
    <row r="1597" spans="1:11" x14ac:dyDescent="0.2">
      <c r="A1597" s="8">
        <f t="shared" si="1469"/>
        <v>306</v>
      </c>
      <c r="B1597" s="11">
        <v>1590</v>
      </c>
      <c r="C1597" s="8">
        <f t="shared" si="1459"/>
        <v>311</v>
      </c>
      <c r="D1597" s="8" t="s">
        <v>220</v>
      </c>
      <c r="E1597" s="8">
        <f t="shared" ref="E1597:G1597" si="1474">E1172</f>
        <v>4</v>
      </c>
      <c r="F1597" s="8" t="s">
        <v>229</v>
      </c>
      <c r="G1597" s="8">
        <f t="shared" si="1474"/>
        <v>3</v>
      </c>
      <c r="H1597" s="8">
        <f t="shared" si="1461"/>
        <v>4</v>
      </c>
      <c r="I1597" s="17">
        <v>1</v>
      </c>
      <c r="J1597" s="8" t="s">
        <v>230</v>
      </c>
      <c r="K1597" s="8" t="str">
        <f t="shared" si="1428"/>
        <v>306#20</v>
      </c>
    </row>
    <row r="1598" spans="1:11" x14ac:dyDescent="0.2">
      <c r="A1598" s="8">
        <f t="shared" si="1469"/>
        <v>306</v>
      </c>
      <c r="B1598" s="11">
        <v>1591</v>
      </c>
      <c r="C1598" s="8">
        <f t="shared" si="1459"/>
        <v>311</v>
      </c>
      <c r="D1598" s="8" t="s">
        <v>220</v>
      </c>
      <c r="E1598" s="8">
        <f t="shared" ref="E1598:G1598" si="1475">E1173</f>
        <v>5</v>
      </c>
      <c r="F1598" s="8" t="s">
        <v>231</v>
      </c>
      <c r="G1598" s="8">
        <f t="shared" si="1475"/>
        <v>3</v>
      </c>
      <c r="H1598" s="8">
        <f t="shared" si="1461"/>
        <v>4</v>
      </c>
      <c r="I1598" s="17">
        <v>1</v>
      </c>
      <c r="J1598" s="8" t="s">
        <v>232</v>
      </c>
      <c r="K1598" s="8" t="str">
        <f t="shared" si="1428"/>
        <v>306#20</v>
      </c>
    </row>
    <row r="1599" spans="1:11" x14ac:dyDescent="0.2">
      <c r="A1599" s="8">
        <f t="shared" si="1469"/>
        <v>306</v>
      </c>
      <c r="B1599" s="11">
        <v>1592</v>
      </c>
      <c r="C1599" s="8">
        <f t="shared" si="1459"/>
        <v>311</v>
      </c>
      <c r="D1599" s="8" t="s">
        <v>220</v>
      </c>
      <c r="E1599" s="8">
        <f t="shared" ref="E1599:G1599" si="1476">E1174</f>
        <v>6</v>
      </c>
      <c r="F1599" s="8" t="s">
        <v>233</v>
      </c>
      <c r="G1599" s="8">
        <f t="shared" si="1476"/>
        <v>3</v>
      </c>
      <c r="H1599" s="8">
        <f t="shared" si="1461"/>
        <v>4</v>
      </c>
      <c r="I1599" s="17">
        <v>1</v>
      </c>
      <c r="J1599" s="8" t="s">
        <v>234</v>
      </c>
      <c r="K1599" s="8" t="str">
        <f t="shared" si="1428"/>
        <v>306#20</v>
      </c>
    </row>
    <row r="1600" spans="1:11" x14ac:dyDescent="0.2">
      <c r="A1600" s="8">
        <f t="shared" si="1469"/>
        <v>306</v>
      </c>
      <c r="B1600" s="11">
        <v>1593</v>
      </c>
      <c r="C1600" s="8">
        <f t="shared" si="1459"/>
        <v>311</v>
      </c>
      <c r="D1600" s="8" t="s">
        <v>220</v>
      </c>
      <c r="E1600" s="8">
        <f t="shared" ref="E1600:G1600" si="1477">E1175</f>
        <v>7</v>
      </c>
      <c r="F1600" s="8" t="s">
        <v>235</v>
      </c>
      <c r="G1600" s="8">
        <f t="shared" si="1477"/>
        <v>3</v>
      </c>
      <c r="H1600" s="8">
        <f t="shared" si="1461"/>
        <v>4</v>
      </c>
      <c r="I1600" s="17">
        <v>1</v>
      </c>
      <c r="J1600" s="8" t="s">
        <v>236</v>
      </c>
      <c r="K1600" s="8" t="str">
        <f t="shared" si="1428"/>
        <v>306#20</v>
      </c>
    </row>
    <row r="1601" spans="1:11" x14ac:dyDescent="0.2">
      <c r="A1601" s="8">
        <f t="shared" si="1469"/>
        <v>306</v>
      </c>
      <c r="B1601" s="11">
        <v>1594</v>
      </c>
      <c r="C1601" s="8">
        <f t="shared" si="1459"/>
        <v>311</v>
      </c>
      <c r="D1601" s="8" t="s">
        <v>220</v>
      </c>
      <c r="E1601" s="8">
        <f t="shared" ref="E1601:G1601" si="1478">E1176</f>
        <v>8</v>
      </c>
      <c r="F1601" s="8" t="s">
        <v>237</v>
      </c>
      <c r="G1601" s="8">
        <f t="shared" si="1478"/>
        <v>3</v>
      </c>
      <c r="H1601" s="8">
        <f t="shared" si="1461"/>
        <v>4</v>
      </c>
      <c r="I1601" s="17">
        <v>1</v>
      </c>
      <c r="J1601" s="8" t="s">
        <v>201</v>
      </c>
      <c r="K1601" s="8" t="str">
        <f t="shared" si="1428"/>
        <v>306#20</v>
      </c>
    </row>
    <row r="1602" spans="1:11" x14ac:dyDescent="0.2">
      <c r="A1602" s="8">
        <f t="shared" si="1469"/>
        <v>306</v>
      </c>
      <c r="B1602" s="11">
        <v>1595</v>
      </c>
      <c r="C1602" s="8">
        <f t="shared" si="1459"/>
        <v>311</v>
      </c>
      <c r="D1602" s="8" t="s">
        <v>220</v>
      </c>
      <c r="E1602" s="8">
        <f t="shared" ref="E1602:G1602" si="1479">E1177</f>
        <v>9</v>
      </c>
      <c r="F1602" s="8" t="s">
        <v>238</v>
      </c>
      <c r="G1602" s="8">
        <f t="shared" si="1479"/>
        <v>3</v>
      </c>
      <c r="H1602" s="8">
        <f t="shared" si="1461"/>
        <v>4</v>
      </c>
      <c r="I1602" s="17">
        <v>1</v>
      </c>
      <c r="J1602" s="8" t="s">
        <v>239</v>
      </c>
      <c r="K1602" s="8" t="str">
        <f t="shared" si="1428"/>
        <v>306#20</v>
      </c>
    </row>
    <row r="1603" spans="1:11" x14ac:dyDescent="0.2">
      <c r="A1603" s="8">
        <f t="shared" si="1469"/>
        <v>306</v>
      </c>
      <c r="B1603" s="11">
        <v>1596</v>
      </c>
      <c r="C1603" s="8">
        <f t="shared" si="1459"/>
        <v>311</v>
      </c>
      <c r="D1603" s="8" t="s">
        <v>220</v>
      </c>
      <c r="E1603" s="8">
        <f t="shared" ref="E1603:G1603" si="1480">E1178</f>
        <v>10</v>
      </c>
      <c r="F1603" s="8" t="s">
        <v>240</v>
      </c>
      <c r="G1603" s="8">
        <f t="shared" si="1480"/>
        <v>3</v>
      </c>
      <c r="H1603" s="8">
        <f t="shared" si="1461"/>
        <v>4</v>
      </c>
      <c r="I1603" s="17">
        <v>28</v>
      </c>
      <c r="J1603" s="8" t="s">
        <v>241</v>
      </c>
      <c r="K1603" s="8" t="str">
        <f t="shared" si="1428"/>
        <v>306#20</v>
      </c>
    </row>
    <row r="1604" spans="1:11" x14ac:dyDescent="0.2">
      <c r="A1604" s="8">
        <f t="shared" si="1469"/>
        <v>306</v>
      </c>
      <c r="B1604" s="11">
        <v>1597</v>
      </c>
      <c r="C1604" s="8">
        <f t="shared" si="1459"/>
        <v>311</v>
      </c>
      <c r="D1604" s="8" t="s">
        <v>220</v>
      </c>
      <c r="E1604" s="8">
        <f t="shared" ref="E1604:G1604" si="1481">E1179</f>
        <v>11</v>
      </c>
      <c r="F1604" s="8" t="s">
        <v>242</v>
      </c>
      <c r="G1604" s="8">
        <f t="shared" si="1481"/>
        <v>3</v>
      </c>
      <c r="H1604" s="8">
        <f t="shared" si="1461"/>
        <v>4</v>
      </c>
      <c r="I1604" s="17">
        <v>28</v>
      </c>
      <c r="J1604" s="8" t="s">
        <v>243</v>
      </c>
      <c r="K1604" s="8" t="str">
        <f t="shared" si="1428"/>
        <v>306#20</v>
      </c>
    </row>
    <row r="1605" spans="1:11" x14ac:dyDescent="0.2">
      <c r="A1605" s="8">
        <f t="shared" si="1469"/>
        <v>306</v>
      </c>
      <c r="B1605" s="11">
        <v>1598</v>
      </c>
      <c r="C1605" s="8">
        <f t="shared" si="1459"/>
        <v>311</v>
      </c>
      <c r="D1605" s="8" t="s">
        <v>220</v>
      </c>
      <c r="E1605" s="8">
        <f t="shared" ref="E1605:G1605" si="1482">E1180</f>
        <v>12</v>
      </c>
      <c r="F1605" s="8" t="s">
        <v>244</v>
      </c>
      <c r="G1605" s="8">
        <f t="shared" si="1482"/>
        <v>3</v>
      </c>
      <c r="H1605" s="8">
        <f t="shared" si="1461"/>
        <v>4</v>
      </c>
      <c r="I1605" s="17">
        <v>32</v>
      </c>
      <c r="J1605" s="8" t="s">
        <v>204</v>
      </c>
      <c r="K1605" s="8" t="str">
        <f t="shared" si="1428"/>
        <v>306#20</v>
      </c>
    </row>
    <row r="1606" spans="1:11" x14ac:dyDescent="0.2">
      <c r="A1606" s="8">
        <f t="shared" si="1469"/>
        <v>306</v>
      </c>
      <c r="B1606" s="11">
        <v>1599</v>
      </c>
      <c r="C1606" s="8">
        <f t="shared" si="1459"/>
        <v>311</v>
      </c>
      <c r="D1606" s="8" t="s">
        <v>220</v>
      </c>
      <c r="E1606" s="8">
        <f t="shared" ref="E1606:G1606" si="1483">E1181</f>
        <v>13</v>
      </c>
      <c r="F1606" s="8" t="s">
        <v>245</v>
      </c>
      <c r="G1606" s="8">
        <f t="shared" si="1483"/>
        <v>3</v>
      </c>
      <c r="H1606" s="8">
        <f t="shared" si="1461"/>
        <v>4</v>
      </c>
      <c r="I1606" s="17">
        <v>32</v>
      </c>
      <c r="J1606" s="8" t="s">
        <v>246</v>
      </c>
      <c r="K1606" s="8" t="str">
        <f t="shared" si="1428"/>
        <v>306#20</v>
      </c>
    </row>
    <row r="1607" spans="1:11" x14ac:dyDescent="0.2">
      <c r="A1607" s="8">
        <f t="shared" si="1469"/>
        <v>306</v>
      </c>
      <c r="B1607" s="11">
        <v>1600</v>
      </c>
      <c r="C1607" s="8">
        <f t="shared" si="1459"/>
        <v>311</v>
      </c>
      <c r="D1607" s="8" t="s">
        <v>220</v>
      </c>
      <c r="E1607" s="8">
        <f t="shared" ref="E1607:G1607" si="1484">E1182</f>
        <v>14</v>
      </c>
      <c r="F1607" s="8" t="s">
        <v>247</v>
      </c>
      <c r="G1607" s="8">
        <f t="shared" si="1484"/>
        <v>3</v>
      </c>
      <c r="H1607" s="8">
        <f t="shared" si="1461"/>
        <v>4</v>
      </c>
      <c r="I1607" s="17">
        <v>32</v>
      </c>
      <c r="J1607" s="8" t="s">
        <v>248</v>
      </c>
      <c r="K1607" s="8" t="str">
        <f t="shared" si="1428"/>
        <v>306#20</v>
      </c>
    </row>
    <row r="1608" spans="1:11" x14ac:dyDescent="0.2">
      <c r="A1608" s="8">
        <f t="shared" si="1469"/>
        <v>306</v>
      </c>
      <c r="B1608" s="11">
        <v>1601</v>
      </c>
      <c r="C1608" s="8">
        <f t="shared" si="1459"/>
        <v>311</v>
      </c>
      <c r="D1608" s="8" t="s">
        <v>220</v>
      </c>
      <c r="E1608" s="8">
        <f t="shared" ref="E1608:G1608" si="1485">E1183</f>
        <v>15</v>
      </c>
      <c r="F1608" s="8" t="s">
        <v>249</v>
      </c>
      <c r="G1608" s="8">
        <f t="shared" si="1485"/>
        <v>3</v>
      </c>
      <c r="H1608" s="8">
        <f t="shared" si="1461"/>
        <v>4</v>
      </c>
      <c r="I1608" s="17">
        <v>35</v>
      </c>
      <c r="J1608" s="8" t="s">
        <v>250</v>
      </c>
      <c r="K1608" s="8" t="str">
        <f t="shared" si="1428"/>
        <v>306#20</v>
      </c>
    </row>
    <row r="1609" spans="1:11" x14ac:dyDescent="0.2">
      <c r="A1609" s="8">
        <f t="shared" si="1469"/>
        <v>306</v>
      </c>
      <c r="B1609" s="11">
        <v>1602</v>
      </c>
      <c r="C1609" s="8">
        <f t="shared" si="1459"/>
        <v>311</v>
      </c>
      <c r="D1609" s="8" t="s">
        <v>220</v>
      </c>
      <c r="E1609" s="8">
        <f t="shared" ref="E1609:G1609" si="1486">E1184</f>
        <v>16</v>
      </c>
      <c r="F1609" s="8" t="s">
        <v>251</v>
      </c>
      <c r="G1609" s="8">
        <f t="shared" si="1486"/>
        <v>3</v>
      </c>
      <c r="H1609" s="8">
        <f t="shared" si="1461"/>
        <v>4</v>
      </c>
      <c r="I1609" s="17">
        <v>35</v>
      </c>
      <c r="J1609" s="8" t="s">
        <v>252</v>
      </c>
      <c r="K1609" s="8" t="str">
        <f t="shared" si="1428"/>
        <v>306#20</v>
      </c>
    </row>
    <row r="1610" spans="1:11" x14ac:dyDescent="0.2">
      <c r="A1610" s="8">
        <f t="shared" si="1469"/>
        <v>306</v>
      </c>
      <c r="B1610" s="11">
        <v>1603</v>
      </c>
      <c r="C1610" s="8">
        <f t="shared" si="1459"/>
        <v>311</v>
      </c>
      <c r="D1610" s="8" t="s">
        <v>220</v>
      </c>
      <c r="E1610" s="8">
        <f t="shared" ref="E1610:G1610" si="1487">E1185</f>
        <v>17</v>
      </c>
      <c r="F1610" s="8" t="s">
        <v>253</v>
      </c>
      <c r="G1610" s="8">
        <f t="shared" si="1487"/>
        <v>3</v>
      </c>
      <c r="H1610" s="8">
        <f t="shared" si="1461"/>
        <v>4</v>
      </c>
      <c r="I1610" s="17">
        <v>36</v>
      </c>
      <c r="J1610" s="8" t="s">
        <v>254</v>
      </c>
      <c r="K1610" s="8" t="str">
        <f t="shared" si="1428"/>
        <v>306#20</v>
      </c>
    </row>
    <row r="1611" spans="1:11" x14ac:dyDescent="0.2">
      <c r="A1611" s="8">
        <f t="shared" si="1469"/>
        <v>306</v>
      </c>
      <c r="B1611" s="11">
        <v>1604</v>
      </c>
      <c r="C1611" s="8">
        <f t="shared" si="1459"/>
        <v>311</v>
      </c>
      <c r="D1611" s="8" t="s">
        <v>220</v>
      </c>
      <c r="E1611" s="8">
        <f t="shared" ref="E1611:G1611" si="1488">E1186</f>
        <v>18</v>
      </c>
      <c r="F1611" s="8" t="s">
        <v>255</v>
      </c>
      <c r="G1611" s="8">
        <f t="shared" si="1488"/>
        <v>3</v>
      </c>
      <c r="H1611" s="8">
        <f t="shared" si="1461"/>
        <v>4</v>
      </c>
      <c r="I1611" s="17">
        <v>38</v>
      </c>
      <c r="J1611" s="8" t="s">
        <v>256</v>
      </c>
      <c r="K1611" s="8" t="str">
        <f t="shared" si="1428"/>
        <v>306#20</v>
      </c>
    </row>
    <row r="1612" spans="1:11" x14ac:dyDescent="0.2">
      <c r="A1612" s="8">
        <f t="shared" si="1469"/>
        <v>306</v>
      </c>
      <c r="B1612" s="11">
        <v>1605</v>
      </c>
      <c r="C1612" s="8">
        <f t="shared" si="1459"/>
        <v>311</v>
      </c>
      <c r="D1612" s="8" t="s">
        <v>220</v>
      </c>
      <c r="E1612" s="8">
        <f t="shared" ref="E1612:G1612" si="1489">E1187</f>
        <v>19</v>
      </c>
      <c r="F1612" s="8" t="s">
        <v>257</v>
      </c>
      <c r="G1612" s="8">
        <f t="shared" si="1489"/>
        <v>3</v>
      </c>
      <c r="H1612" s="8">
        <f t="shared" si="1461"/>
        <v>4</v>
      </c>
      <c r="I1612" s="17">
        <v>38</v>
      </c>
      <c r="J1612" s="8" t="s">
        <v>258</v>
      </c>
      <c r="K1612" s="8" t="str">
        <f t="shared" si="1428"/>
        <v>306#20</v>
      </c>
    </row>
    <row r="1613" spans="1:11" x14ac:dyDescent="0.2">
      <c r="A1613" s="8">
        <f t="shared" si="1469"/>
        <v>306</v>
      </c>
      <c r="B1613" s="11">
        <v>1606</v>
      </c>
      <c r="C1613" s="8">
        <f t="shared" si="1459"/>
        <v>311</v>
      </c>
      <c r="D1613" s="8" t="s">
        <v>220</v>
      </c>
      <c r="E1613" s="8">
        <f t="shared" ref="E1613:G1613" si="1490">E1188</f>
        <v>20</v>
      </c>
      <c r="F1613" s="8" t="s">
        <v>259</v>
      </c>
      <c r="G1613" s="8">
        <f t="shared" si="1490"/>
        <v>3</v>
      </c>
      <c r="H1613" s="8">
        <f t="shared" si="1461"/>
        <v>4</v>
      </c>
      <c r="I1613" s="17">
        <v>40</v>
      </c>
      <c r="J1613" s="8" t="s">
        <v>260</v>
      </c>
      <c r="K1613" s="8" t="str">
        <f t="shared" si="1428"/>
        <v>306#20</v>
      </c>
    </row>
    <row r="1614" spans="1:11" x14ac:dyDescent="0.2">
      <c r="A1614" s="8">
        <f t="shared" si="1469"/>
        <v>306</v>
      </c>
      <c r="B1614" s="11">
        <v>1607</v>
      </c>
      <c r="C1614" s="8">
        <f t="shared" si="1459"/>
        <v>311</v>
      </c>
      <c r="D1614" s="8" t="s">
        <v>220</v>
      </c>
      <c r="E1614" s="8">
        <f t="shared" ref="E1614:G1614" si="1491">E1189</f>
        <v>21</v>
      </c>
      <c r="F1614" s="8" t="s">
        <v>261</v>
      </c>
      <c r="G1614" s="8">
        <f t="shared" si="1491"/>
        <v>3</v>
      </c>
      <c r="H1614" s="8">
        <f t="shared" si="1461"/>
        <v>4</v>
      </c>
      <c r="I1614" s="17">
        <v>42</v>
      </c>
      <c r="J1614" s="8" t="s">
        <v>213</v>
      </c>
      <c r="K1614" s="8" t="str">
        <f t="shared" si="1428"/>
        <v>306#20</v>
      </c>
    </row>
    <row r="1615" spans="1:11" x14ac:dyDescent="0.2">
      <c r="A1615" s="8">
        <f t="shared" si="1469"/>
        <v>306</v>
      </c>
      <c r="B1615" s="11">
        <v>1608</v>
      </c>
      <c r="C1615" s="8">
        <f t="shared" si="1459"/>
        <v>311</v>
      </c>
      <c r="D1615" s="8" t="s">
        <v>220</v>
      </c>
      <c r="E1615" s="8">
        <f t="shared" ref="E1615:G1615" si="1492">E1190</f>
        <v>22</v>
      </c>
      <c r="F1615" s="8" t="s">
        <v>262</v>
      </c>
      <c r="G1615" s="8">
        <f t="shared" si="1492"/>
        <v>3</v>
      </c>
      <c r="H1615" s="8">
        <f t="shared" si="1461"/>
        <v>4</v>
      </c>
      <c r="I1615" s="17">
        <v>42</v>
      </c>
      <c r="J1615" s="8" t="s">
        <v>263</v>
      </c>
      <c r="K1615" s="8" t="str">
        <f t="shared" si="1428"/>
        <v>306#20</v>
      </c>
    </row>
    <row r="1616" spans="1:11" x14ac:dyDescent="0.2">
      <c r="A1616" s="8">
        <f t="shared" si="1469"/>
        <v>306</v>
      </c>
      <c r="B1616" s="11">
        <v>1609</v>
      </c>
      <c r="C1616" s="8">
        <f t="shared" si="1459"/>
        <v>311</v>
      </c>
      <c r="D1616" s="8" t="s">
        <v>220</v>
      </c>
      <c r="E1616" s="8">
        <f t="shared" ref="E1616:G1616" si="1493">E1191</f>
        <v>23</v>
      </c>
      <c r="F1616" s="8" t="s">
        <v>264</v>
      </c>
      <c r="G1616" s="8">
        <f t="shared" si="1493"/>
        <v>3</v>
      </c>
      <c r="H1616" s="8">
        <f t="shared" si="1461"/>
        <v>4</v>
      </c>
      <c r="I1616" s="17">
        <v>44</v>
      </c>
      <c r="J1616" s="8" t="s">
        <v>265</v>
      </c>
      <c r="K1616" s="8" t="str">
        <f t="shared" si="1428"/>
        <v>306#20</v>
      </c>
    </row>
    <row r="1617" spans="1:11" x14ac:dyDescent="0.2">
      <c r="A1617" s="8">
        <f t="shared" si="1469"/>
        <v>306</v>
      </c>
      <c r="B1617" s="11">
        <v>1610</v>
      </c>
      <c r="C1617" s="8">
        <f t="shared" si="1459"/>
        <v>311</v>
      </c>
      <c r="D1617" s="8" t="s">
        <v>220</v>
      </c>
      <c r="E1617" s="8">
        <f t="shared" ref="E1617:G1617" si="1494">E1192</f>
        <v>24</v>
      </c>
      <c r="F1617" s="8" t="s">
        <v>266</v>
      </c>
      <c r="G1617" s="8">
        <f t="shared" si="1494"/>
        <v>3</v>
      </c>
      <c r="H1617" s="8">
        <f t="shared" si="1461"/>
        <v>4</v>
      </c>
      <c r="I1617" s="17">
        <v>46</v>
      </c>
      <c r="J1617" s="8" t="s">
        <v>267</v>
      </c>
      <c r="K1617" s="8" t="str">
        <f t="shared" ref="K1617:K1680" si="1495">A1617&amp;RIGHT(K1192,3)</f>
        <v>306#20</v>
      </c>
    </row>
    <row r="1618" spans="1:11" x14ac:dyDescent="0.2">
      <c r="A1618" s="8">
        <f t="shared" si="1469"/>
        <v>306</v>
      </c>
      <c r="B1618" s="11">
        <v>1611</v>
      </c>
      <c r="C1618" s="8">
        <f t="shared" si="1459"/>
        <v>311</v>
      </c>
      <c r="D1618" s="8" t="s">
        <v>220</v>
      </c>
      <c r="E1618" s="8">
        <f t="shared" ref="E1618:G1618" si="1496">E1193</f>
        <v>25</v>
      </c>
      <c r="F1618" s="8" t="s">
        <v>268</v>
      </c>
      <c r="G1618" s="8">
        <f t="shared" si="1496"/>
        <v>3</v>
      </c>
      <c r="H1618" s="8">
        <f t="shared" si="1461"/>
        <v>4</v>
      </c>
      <c r="I1618" s="17">
        <v>46</v>
      </c>
      <c r="J1618" s="8" t="s">
        <v>269</v>
      </c>
      <c r="K1618" s="8" t="str">
        <f t="shared" si="1495"/>
        <v>306#20</v>
      </c>
    </row>
    <row r="1619" spans="1:11" x14ac:dyDescent="0.2">
      <c r="A1619" s="8">
        <f t="shared" si="1469"/>
        <v>306</v>
      </c>
      <c r="B1619" s="11">
        <v>1612</v>
      </c>
      <c r="C1619" s="8">
        <f t="shared" si="1459"/>
        <v>311</v>
      </c>
      <c r="D1619" s="8" t="s">
        <v>220</v>
      </c>
      <c r="E1619" s="8">
        <f t="shared" ref="E1619:G1619" si="1497">E1194</f>
        <v>26</v>
      </c>
      <c r="F1619" s="8" t="s">
        <v>270</v>
      </c>
      <c r="G1619" s="8">
        <f t="shared" si="1497"/>
        <v>3</v>
      </c>
      <c r="H1619" s="8">
        <f t="shared" si="1461"/>
        <v>4</v>
      </c>
      <c r="I1619" s="17">
        <v>48</v>
      </c>
      <c r="J1619" s="8" t="s">
        <v>271</v>
      </c>
      <c r="K1619" s="8" t="str">
        <f t="shared" si="1495"/>
        <v>306#20</v>
      </c>
    </row>
    <row r="1620" spans="1:11" x14ac:dyDescent="0.2">
      <c r="A1620" s="8">
        <f t="shared" si="1469"/>
        <v>306</v>
      </c>
      <c r="B1620" s="11">
        <v>1613</v>
      </c>
      <c r="C1620" s="8">
        <f t="shared" si="1459"/>
        <v>311</v>
      </c>
      <c r="D1620" s="8" t="s">
        <v>220</v>
      </c>
      <c r="E1620" s="8">
        <f t="shared" ref="E1620:G1620" si="1498">E1195</f>
        <v>27</v>
      </c>
      <c r="F1620" s="8" t="s">
        <v>272</v>
      </c>
      <c r="G1620" s="8">
        <f t="shared" si="1498"/>
        <v>3</v>
      </c>
      <c r="H1620" s="8">
        <f t="shared" si="1461"/>
        <v>4</v>
      </c>
      <c r="I1620" s="17">
        <v>48</v>
      </c>
      <c r="J1620" s="8" t="s">
        <v>273</v>
      </c>
      <c r="K1620" s="8" t="str">
        <f t="shared" si="1495"/>
        <v>306#20</v>
      </c>
    </row>
    <row r="1621" spans="1:11" x14ac:dyDescent="0.2">
      <c r="A1621" s="8">
        <f t="shared" si="1469"/>
        <v>306</v>
      </c>
      <c r="B1621" s="11">
        <v>1614</v>
      </c>
      <c r="C1621" s="8">
        <f t="shared" si="1459"/>
        <v>311</v>
      </c>
      <c r="D1621" s="8" t="s">
        <v>220</v>
      </c>
      <c r="E1621" s="8">
        <f t="shared" ref="E1621:G1621" si="1499">E1196</f>
        <v>28</v>
      </c>
      <c r="F1621" s="8" t="s">
        <v>274</v>
      </c>
      <c r="G1621" s="8">
        <f t="shared" si="1499"/>
        <v>3</v>
      </c>
      <c r="H1621" s="8">
        <f t="shared" si="1461"/>
        <v>4</v>
      </c>
      <c r="I1621" s="17">
        <v>49</v>
      </c>
      <c r="J1621" s="8" t="s">
        <v>275</v>
      </c>
      <c r="K1621" s="8" t="str">
        <f t="shared" si="1495"/>
        <v>306#20</v>
      </c>
    </row>
    <row r="1622" spans="1:11" x14ac:dyDescent="0.2">
      <c r="A1622" s="8">
        <f t="shared" si="1469"/>
        <v>306</v>
      </c>
      <c r="B1622" s="11">
        <v>1615</v>
      </c>
      <c r="C1622" s="8">
        <f t="shared" si="1459"/>
        <v>311</v>
      </c>
      <c r="D1622" s="8" t="s">
        <v>220</v>
      </c>
      <c r="E1622" s="8">
        <f t="shared" ref="E1622:G1622" si="1500">E1197</f>
        <v>29</v>
      </c>
      <c r="F1622" s="8" t="s">
        <v>276</v>
      </c>
      <c r="G1622" s="8">
        <f t="shared" si="1500"/>
        <v>3</v>
      </c>
      <c r="H1622" s="8">
        <f t="shared" si="1461"/>
        <v>4</v>
      </c>
      <c r="I1622" s="17">
        <v>50</v>
      </c>
      <c r="J1622" s="8" t="s">
        <v>277</v>
      </c>
      <c r="K1622" s="8" t="str">
        <f t="shared" si="1495"/>
        <v>306#20</v>
      </c>
    </row>
    <row r="1623" spans="1:11" x14ac:dyDescent="0.2">
      <c r="A1623" s="8">
        <f t="shared" si="1469"/>
        <v>306</v>
      </c>
      <c r="B1623" s="11">
        <v>1616</v>
      </c>
      <c r="C1623" s="8">
        <f t="shared" si="1459"/>
        <v>311</v>
      </c>
      <c r="D1623" s="8" t="s">
        <v>220</v>
      </c>
      <c r="E1623" s="8">
        <f t="shared" ref="E1623:G1623" si="1501">E1198</f>
        <v>30</v>
      </c>
      <c r="F1623" s="8" t="s">
        <v>278</v>
      </c>
      <c r="G1623" s="8">
        <f t="shared" si="1501"/>
        <v>3</v>
      </c>
      <c r="H1623" s="8">
        <f t="shared" si="1461"/>
        <v>4</v>
      </c>
      <c r="I1623" s="17" t="s">
        <v>89</v>
      </c>
      <c r="J1623" s="8" t="s">
        <v>89</v>
      </c>
      <c r="K1623" s="8" t="str">
        <f t="shared" si="1495"/>
        <v>306#20</v>
      </c>
    </row>
    <row r="1624" spans="1:11" x14ac:dyDescent="0.2">
      <c r="A1624" s="8">
        <f t="shared" ref="A1624:A1654" si="1502">C1593</f>
        <v>311</v>
      </c>
      <c r="B1624" s="11">
        <v>1617</v>
      </c>
      <c r="C1624" s="8">
        <f t="shared" si="1459"/>
        <v>312</v>
      </c>
      <c r="D1624" s="8" t="s">
        <v>425</v>
      </c>
      <c r="E1624" s="8">
        <f t="shared" ref="E1624:G1624" si="1503">E1199</f>
        <v>0</v>
      </c>
      <c r="F1624" s="8" t="s">
        <v>279</v>
      </c>
      <c r="G1624" s="8">
        <f t="shared" si="1503"/>
        <v>3</v>
      </c>
      <c r="H1624" s="8">
        <f t="shared" si="1461"/>
        <v>4</v>
      </c>
      <c r="I1624" s="17">
        <v>1</v>
      </c>
      <c r="J1624" s="8" t="s">
        <v>197</v>
      </c>
      <c r="K1624" s="8" t="str">
        <f t="shared" si="1495"/>
        <v>311#10</v>
      </c>
    </row>
    <row r="1625" spans="1:11" x14ac:dyDescent="0.2">
      <c r="A1625" s="8">
        <f t="shared" si="1502"/>
        <v>311</v>
      </c>
      <c r="B1625" s="11">
        <v>1618</v>
      </c>
      <c r="C1625" s="8">
        <f t="shared" si="1459"/>
        <v>312</v>
      </c>
      <c r="D1625" s="8" t="s">
        <v>425</v>
      </c>
      <c r="E1625" s="8">
        <f t="shared" ref="E1625:G1625" si="1504">E1200</f>
        <v>1</v>
      </c>
      <c r="F1625" s="8" t="s">
        <v>281</v>
      </c>
      <c r="G1625" s="8">
        <f t="shared" si="1504"/>
        <v>3</v>
      </c>
      <c r="H1625" s="8">
        <f t="shared" si="1461"/>
        <v>4</v>
      </c>
      <c r="I1625" s="17">
        <v>1</v>
      </c>
      <c r="J1625" s="8" t="s">
        <v>224</v>
      </c>
      <c r="K1625" s="8" t="str">
        <f t="shared" si="1495"/>
        <v>311#10</v>
      </c>
    </row>
    <row r="1626" spans="1:11" x14ac:dyDescent="0.2">
      <c r="A1626" s="8">
        <f t="shared" si="1502"/>
        <v>311</v>
      </c>
      <c r="B1626" s="11">
        <v>1619</v>
      </c>
      <c r="C1626" s="8">
        <f t="shared" si="1459"/>
        <v>312</v>
      </c>
      <c r="D1626" s="8" t="s">
        <v>425</v>
      </c>
      <c r="E1626" s="8">
        <f t="shared" ref="E1626:G1626" si="1505">E1201</f>
        <v>2</v>
      </c>
      <c r="F1626" s="8" t="s">
        <v>282</v>
      </c>
      <c r="G1626" s="8">
        <f t="shared" si="1505"/>
        <v>3</v>
      </c>
      <c r="H1626" s="8">
        <f t="shared" si="1461"/>
        <v>4</v>
      </c>
      <c r="I1626" s="17">
        <v>1</v>
      </c>
      <c r="J1626" s="8" t="s">
        <v>226</v>
      </c>
      <c r="K1626" s="8" t="str">
        <f t="shared" si="1495"/>
        <v>311#10</v>
      </c>
    </row>
    <row r="1627" spans="1:11" x14ac:dyDescent="0.2">
      <c r="A1627" s="8">
        <f t="shared" si="1502"/>
        <v>311</v>
      </c>
      <c r="B1627" s="11">
        <v>1620</v>
      </c>
      <c r="C1627" s="8">
        <f t="shared" si="1459"/>
        <v>312</v>
      </c>
      <c r="D1627" s="8" t="s">
        <v>425</v>
      </c>
      <c r="E1627" s="8">
        <f t="shared" ref="E1627:G1627" si="1506">E1202</f>
        <v>3</v>
      </c>
      <c r="F1627" s="8" t="s">
        <v>283</v>
      </c>
      <c r="G1627" s="8">
        <f t="shared" si="1506"/>
        <v>3</v>
      </c>
      <c r="H1627" s="8">
        <f t="shared" si="1461"/>
        <v>4</v>
      </c>
      <c r="I1627" s="17">
        <v>1</v>
      </c>
      <c r="J1627" s="8" t="s">
        <v>228</v>
      </c>
      <c r="K1627" s="8" t="str">
        <f t="shared" si="1495"/>
        <v>311#10</v>
      </c>
    </row>
    <row r="1628" spans="1:11" x14ac:dyDescent="0.2">
      <c r="A1628" s="8">
        <f t="shared" si="1502"/>
        <v>311</v>
      </c>
      <c r="B1628" s="11">
        <v>1621</v>
      </c>
      <c r="C1628" s="8">
        <f t="shared" si="1459"/>
        <v>312</v>
      </c>
      <c r="D1628" s="8" t="s">
        <v>425</v>
      </c>
      <c r="E1628" s="8">
        <f t="shared" ref="E1628:G1628" si="1507">E1203</f>
        <v>4</v>
      </c>
      <c r="F1628" s="8" t="s">
        <v>284</v>
      </c>
      <c r="G1628" s="8">
        <f t="shared" si="1507"/>
        <v>3</v>
      </c>
      <c r="H1628" s="8">
        <f t="shared" si="1461"/>
        <v>4</v>
      </c>
      <c r="I1628" s="17">
        <v>1</v>
      </c>
      <c r="J1628" s="8" t="s">
        <v>230</v>
      </c>
      <c r="K1628" s="8" t="str">
        <f t="shared" si="1495"/>
        <v>311#10</v>
      </c>
    </row>
    <row r="1629" spans="1:11" x14ac:dyDescent="0.2">
      <c r="A1629" s="8">
        <f t="shared" si="1502"/>
        <v>311</v>
      </c>
      <c r="B1629" s="11">
        <v>1622</v>
      </c>
      <c r="C1629" s="8">
        <f t="shared" si="1459"/>
        <v>312</v>
      </c>
      <c r="D1629" s="8" t="s">
        <v>425</v>
      </c>
      <c r="E1629" s="8">
        <f t="shared" ref="E1629:G1629" si="1508">E1204</f>
        <v>5</v>
      </c>
      <c r="F1629" s="8" t="s">
        <v>285</v>
      </c>
      <c r="G1629" s="8">
        <f t="shared" si="1508"/>
        <v>3</v>
      </c>
      <c r="H1629" s="8">
        <f t="shared" si="1461"/>
        <v>4</v>
      </c>
      <c r="I1629" s="17">
        <v>1</v>
      </c>
      <c r="J1629" s="8" t="s">
        <v>232</v>
      </c>
      <c r="K1629" s="8" t="str">
        <f t="shared" si="1495"/>
        <v>311#10</v>
      </c>
    </row>
    <row r="1630" spans="1:11" x14ac:dyDescent="0.2">
      <c r="A1630" s="8">
        <f t="shared" si="1502"/>
        <v>311</v>
      </c>
      <c r="B1630" s="11">
        <v>1623</v>
      </c>
      <c r="C1630" s="8">
        <f t="shared" si="1459"/>
        <v>312</v>
      </c>
      <c r="D1630" s="8" t="s">
        <v>425</v>
      </c>
      <c r="E1630" s="8">
        <f t="shared" ref="E1630:G1630" si="1509">E1205</f>
        <v>6</v>
      </c>
      <c r="F1630" s="8" t="s">
        <v>286</v>
      </c>
      <c r="G1630" s="8">
        <f t="shared" si="1509"/>
        <v>3</v>
      </c>
      <c r="H1630" s="8">
        <f t="shared" si="1461"/>
        <v>4</v>
      </c>
      <c r="I1630" s="17">
        <v>1</v>
      </c>
      <c r="J1630" s="8" t="s">
        <v>234</v>
      </c>
      <c r="K1630" s="8" t="str">
        <f t="shared" si="1495"/>
        <v>311#10</v>
      </c>
    </row>
    <row r="1631" spans="1:11" x14ac:dyDescent="0.2">
      <c r="A1631" s="8">
        <f t="shared" si="1502"/>
        <v>311</v>
      </c>
      <c r="B1631" s="11">
        <v>1624</v>
      </c>
      <c r="C1631" s="8">
        <f t="shared" si="1459"/>
        <v>312</v>
      </c>
      <c r="D1631" s="8" t="s">
        <v>425</v>
      </c>
      <c r="E1631" s="8">
        <f t="shared" ref="E1631:G1631" si="1510">E1206</f>
        <v>7</v>
      </c>
      <c r="F1631" s="8" t="s">
        <v>287</v>
      </c>
      <c r="G1631" s="8">
        <f t="shared" si="1510"/>
        <v>3</v>
      </c>
      <c r="H1631" s="8">
        <f t="shared" si="1461"/>
        <v>4</v>
      </c>
      <c r="I1631" s="17">
        <v>1</v>
      </c>
      <c r="J1631" s="8" t="s">
        <v>236</v>
      </c>
      <c r="K1631" s="8" t="str">
        <f t="shared" si="1495"/>
        <v>311#10</v>
      </c>
    </row>
    <row r="1632" spans="1:11" x14ac:dyDescent="0.2">
      <c r="A1632" s="8">
        <f t="shared" si="1502"/>
        <v>311</v>
      </c>
      <c r="B1632" s="11">
        <v>1625</v>
      </c>
      <c r="C1632" s="8">
        <f t="shared" si="1459"/>
        <v>312</v>
      </c>
      <c r="D1632" s="8" t="s">
        <v>425</v>
      </c>
      <c r="E1632" s="8">
        <f t="shared" ref="E1632:G1632" si="1511">E1207</f>
        <v>8</v>
      </c>
      <c r="F1632" s="8" t="s">
        <v>288</v>
      </c>
      <c r="G1632" s="8">
        <f t="shared" si="1511"/>
        <v>3</v>
      </c>
      <c r="H1632" s="8">
        <f t="shared" si="1461"/>
        <v>4</v>
      </c>
      <c r="I1632" s="17">
        <v>1</v>
      </c>
      <c r="J1632" s="8" t="s">
        <v>201</v>
      </c>
      <c r="K1632" s="8" t="str">
        <f t="shared" si="1495"/>
        <v>311#10</v>
      </c>
    </row>
    <row r="1633" spans="1:11" x14ac:dyDescent="0.2">
      <c r="A1633" s="8">
        <f t="shared" si="1502"/>
        <v>311</v>
      </c>
      <c r="B1633" s="11">
        <v>1626</v>
      </c>
      <c r="C1633" s="8">
        <f t="shared" si="1459"/>
        <v>312</v>
      </c>
      <c r="D1633" s="8" t="s">
        <v>425</v>
      </c>
      <c r="E1633" s="8">
        <f t="shared" ref="E1633:G1633" si="1512">E1208</f>
        <v>9</v>
      </c>
      <c r="F1633" s="8" t="s">
        <v>289</v>
      </c>
      <c r="G1633" s="8">
        <f t="shared" si="1512"/>
        <v>3</v>
      </c>
      <c r="H1633" s="8">
        <f t="shared" si="1461"/>
        <v>4</v>
      </c>
      <c r="I1633" s="17">
        <v>1</v>
      </c>
      <c r="J1633" s="8" t="s">
        <v>239</v>
      </c>
      <c r="K1633" s="8" t="str">
        <f t="shared" si="1495"/>
        <v>311#10</v>
      </c>
    </row>
    <row r="1634" spans="1:11" x14ac:dyDescent="0.2">
      <c r="A1634" s="8">
        <f t="shared" si="1502"/>
        <v>311</v>
      </c>
      <c r="B1634" s="11">
        <v>1627</v>
      </c>
      <c r="C1634" s="8">
        <f t="shared" si="1459"/>
        <v>312</v>
      </c>
      <c r="D1634" s="8" t="s">
        <v>425</v>
      </c>
      <c r="E1634" s="8">
        <f t="shared" ref="E1634:G1634" si="1513">E1209</f>
        <v>10</v>
      </c>
      <c r="F1634" s="8" t="s">
        <v>290</v>
      </c>
      <c r="G1634" s="8">
        <f t="shared" si="1513"/>
        <v>3</v>
      </c>
      <c r="H1634" s="8">
        <f t="shared" si="1461"/>
        <v>4</v>
      </c>
      <c r="I1634" s="17">
        <v>28</v>
      </c>
      <c r="J1634" s="8" t="s">
        <v>241</v>
      </c>
      <c r="K1634" s="8" t="str">
        <f t="shared" si="1495"/>
        <v>311#10</v>
      </c>
    </row>
    <row r="1635" spans="1:11" x14ac:dyDescent="0.2">
      <c r="A1635" s="8">
        <f t="shared" si="1502"/>
        <v>311</v>
      </c>
      <c r="B1635" s="11">
        <v>1628</v>
      </c>
      <c r="C1635" s="8">
        <f t="shared" si="1459"/>
        <v>312</v>
      </c>
      <c r="D1635" s="8" t="s">
        <v>425</v>
      </c>
      <c r="E1635" s="8">
        <f t="shared" ref="E1635:G1635" si="1514">E1210</f>
        <v>11</v>
      </c>
      <c r="F1635" s="8" t="s">
        <v>291</v>
      </c>
      <c r="G1635" s="8">
        <f t="shared" si="1514"/>
        <v>3</v>
      </c>
      <c r="H1635" s="8">
        <f t="shared" si="1461"/>
        <v>4</v>
      </c>
      <c r="I1635" s="17">
        <v>28</v>
      </c>
      <c r="J1635" s="8" t="s">
        <v>243</v>
      </c>
      <c r="K1635" s="8" t="str">
        <f t="shared" si="1495"/>
        <v>311#10</v>
      </c>
    </row>
    <row r="1636" spans="1:11" x14ac:dyDescent="0.2">
      <c r="A1636" s="8">
        <f t="shared" si="1502"/>
        <v>311</v>
      </c>
      <c r="B1636" s="11">
        <v>1629</v>
      </c>
      <c r="C1636" s="8">
        <f t="shared" si="1459"/>
        <v>312</v>
      </c>
      <c r="D1636" s="8" t="s">
        <v>425</v>
      </c>
      <c r="E1636" s="8">
        <f t="shared" ref="E1636:G1636" si="1515">E1211</f>
        <v>12</v>
      </c>
      <c r="F1636" s="8" t="s">
        <v>292</v>
      </c>
      <c r="G1636" s="8">
        <f t="shared" si="1515"/>
        <v>3</v>
      </c>
      <c r="H1636" s="8">
        <f t="shared" si="1461"/>
        <v>4</v>
      </c>
      <c r="I1636" s="17">
        <v>32</v>
      </c>
      <c r="J1636" s="8" t="s">
        <v>204</v>
      </c>
      <c r="K1636" s="8" t="str">
        <f t="shared" si="1495"/>
        <v>311#10</v>
      </c>
    </row>
    <row r="1637" spans="1:11" x14ac:dyDescent="0.2">
      <c r="A1637" s="8">
        <f t="shared" si="1502"/>
        <v>311</v>
      </c>
      <c r="B1637" s="11">
        <v>1630</v>
      </c>
      <c r="C1637" s="8">
        <f t="shared" si="1459"/>
        <v>312</v>
      </c>
      <c r="D1637" s="8" t="s">
        <v>425</v>
      </c>
      <c r="E1637" s="8">
        <f t="shared" ref="E1637:G1637" si="1516">E1212</f>
        <v>13</v>
      </c>
      <c r="F1637" s="8" t="s">
        <v>293</v>
      </c>
      <c r="G1637" s="8">
        <f t="shared" si="1516"/>
        <v>3</v>
      </c>
      <c r="H1637" s="8">
        <f t="shared" si="1461"/>
        <v>4</v>
      </c>
      <c r="I1637" s="17">
        <v>32</v>
      </c>
      <c r="J1637" s="8" t="s">
        <v>246</v>
      </c>
      <c r="K1637" s="8" t="str">
        <f t="shared" si="1495"/>
        <v>311#10</v>
      </c>
    </row>
    <row r="1638" spans="1:11" x14ac:dyDescent="0.2">
      <c r="A1638" s="8">
        <f t="shared" si="1502"/>
        <v>311</v>
      </c>
      <c r="B1638" s="11">
        <v>1631</v>
      </c>
      <c r="C1638" s="8">
        <f t="shared" si="1459"/>
        <v>312</v>
      </c>
      <c r="D1638" s="8" t="s">
        <v>425</v>
      </c>
      <c r="E1638" s="8">
        <f t="shared" ref="E1638:G1638" si="1517">E1213</f>
        <v>14</v>
      </c>
      <c r="F1638" s="8" t="s">
        <v>294</v>
      </c>
      <c r="G1638" s="8">
        <f t="shared" si="1517"/>
        <v>3</v>
      </c>
      <c r="H1638" s="8">
        <f t="shared" si="1461"/>
        <v>4</v>
      </c>
      <c r="I1638" s="17">
        <v>32</v>
      </c>
      <c r="J1638" s="8" t="s">
        <v>248</v>
      </c>
      <c r="K1638" s="8" t="str">
        <f t="shared" si="1495"/>
        <v>311#10</v>
      </c>
    </row>
    <row r="1639" spans="1:11" x14ac:dyDescent="0.2">
      <c r="A1639" s="8">
        <f t="shared" si="1502"/>
        <v>311</v>
      </c>
      <c r="B1639" s="11">
        <v>1632</v>
      </c>
      <c r="C1639" s="8">
        <f t="shared" si="1459"/>
        <v>312</v>
      </c>
      <c r="D1639" s="8" t="s">
        <v>425</v>
      </c>
      <c r="E1639" s="8">
        <f t="shared" ref="E1639:G1639" si="1518">E1214</f>
        <v>15</v>
      </c>
      <c r="F1639" s="8" t="s">
        <v>295</v>
      </c>
      <c r="G1639" s="8">
        <f t="shared" si="1518"/>
        <v>3</v>
      </c>
      <c r="H1639" s="8">
        <f t="shared" si="1461"/>
        <v>4</v>
      </c>
      <c r="I1639" s="17">
        <v>35</v>
      </c>
      <c r="J1639" s="8" t="s">
        <v>250</v>
      </c>
      <c r="K1639" s="8" t="str">
        <f t="shared" si="1495"/>
        <v>311#10</v>
      </c>
    </row>
    <row r="1640" spans="1:11" x14ac:dyDescent="0.2">
      <c r="A1640" s="8">
        <f t="shared" si="1502"/>
        <v>311</v>
      </c>
      <c r="B1640" s="11">
        <v>1633</v>
      </c>
      <c r="C1640" s="8">
        <f t="shared" si="1459"/>
        <v>312</v>
      </c>
      <c r="D1640" s="8" t="s">
        <v>425</v>
      </c>
      <c r="E1640" s="8">
        <f t="shared" ref="E1640:G1640" si="1519">E1215</f>
        <v>16</v>
      </c>
      <c r="F1640" s="8" t="s">
        <v>296</v>
      </c>
      <c r="G1640" s="8">
        <f t="shared" si="1519"/>
        <v>3</v>
      </c>
      <c r="H1640" s="8">
        <f t="shared" si="1461"/>
        <v>4</v>
      </c>
      <c r="I1640" s="17">
        <v>35</v>
      </c>
      <c r="J1640" s="8" t="s">
        <v>252</v>
      </c>
      <c r="K1640" s="8" t="str">
        <f t="shared" si="1495"/>
        <v>311#10</v>
      </c>
    </row>
    <row r="1641" spans="1:11" x14ac:dyDescent="0.2">
      <c r="A1641" s="8">
        <f t="shared" si="1502"/>
        <v>311</v>
      </c>
      <c r="B1641" s="11">
        <v>1634</v>
      </c>
      <c r="C1641" s="8">
        <f t="shared" si="1459"/>
        <v>312</v>
      </c>
      <c r="D1641" s="8" t="s">
        <v>425</v>
      </c>
      <c r="E1641" s="8">
        <f t="shared" ref="E1641:G1641" si="1520">E1216</f>
        <v>17</v>
      </c>
      <c r="F1641" s="8" t="s">
        <v>297</v>
      </c>
      <c r="G1641" s="8">
        <f t="shared" si="1520"/>
        <v>3</v>
      </c>
      <c r="H1641" s="8">
        <f t="shared" si="1461"/>
        <v>4</v>
      </c>
      <c r="I1641" s="17">
        <v>36</v>
      </c>
      <c r="J1641" s="8" t="s">
        <v>254</v>
      </c>
      <c r="K1641" s="8" t="str">
        <f t="shared" si="1495"/>
        <v>311#10</v>
      </c>
    </row>
    <row r="1642" spans="1:11" x14ac:dyDescent="0.2">
      <c r="A1642" s="8">
        <f t="shared" si="1502"/>
        <v>311</v>
      </c>
      <c r="B1642" s="11">
        <v>1635</v>
      </c>
      <c r="C1642" s="8">
        <f t="shared" si="1459"/>
        <v>312</v>
      </c>
      <c r="D1642" s="8" t="s">
        <v>425</v>
      </c>
      <c r="E1642" s="8">
        <f t="shared" ref="E1642:G1642" si="1521">E1217</f>
        <v>18</v>
      </c>
      <c r="F1642" s="8" t="s">
        <v>298</v>
      </c>
      <c r="G1642" s="8">
        <f t="shared" si="1521"/>
        <v>3</v>
      </c>
      <c r="H1642" s="8">
        <f t="shared" si="1461"/>
        <v>4</v>
      </c>
      <c r="I1642" s="17">
        <v>38</v>
      </c>
      <c r="J1642" s="8" t="s">
        <v>256</v>
      </c>
      <c r="K1642" s="8" t="str">
        <f t="shared" si="1495"/>
        <v>311#10</v>
      </c>
    </row>
    <row r="1643" spans="1:11" x14ac:dyDescent="0.2">
      <c r="A1643" s="8">
        <f t="shared" si="1502"/>
        <v>311</v>
      </c>
      <c r="B1643" s="11">
        <v>1636</v>
      </c>
      <c r="C1643" s="8">
        <f t="shared" si="1459"/>
        <v>312</v>
      </c>
      <c r="D1643" s="8" t="s">
        <v>425</v>
      </c>
      <c r="E1643" s="8">
        <f t="shared" ref="E1643:G1643" si="1522">E1218</f>
        <v>19</v>
      </c>
      <c r="F1643" s="8" t="s">
        <v>299</v>
      </c>
      <c r="G1643" s="8">
        <f t="shared" si="1522"/>
        <v>3</v>
      </c>
      <c r="H1643" s="8">
        <f t="shared" si="1461"/>
        <v>4</v>
      </c>
      <c r="I1643" s="17">
        <v>38</v>
      </c>
      <c r="J1643" s="8" t="s">
        <v>258</v>
      </c>
      <c r="K1643" s="8" t="str">
        <f t="shared" si="1495"/>
        <v>311#10</v>
      </c>
    </row>
    <row r="1644" spans="1:11" x14ac:dyDescent="0.2">
      <c r="A1644" s="8">
        <f t="shared" si="1502"/>
        <v>311</v>
      </c>
      <c r="B1644" s="11">
        <v>1637</v>
      </c>
      <c r="C1644" s="8">
        <f t="shared" si="1459"/>
        <v>312</v>
      </c>
      <c r="D1644" s="8" t="s">
        <v>425</v>
      </c>
      <c r="E1644" s="8">
        <f t="shared" ref="E1644:G1644" si="1523">E1219</f>
        <v>20</v>
      </c>
      <c r="F1644" s="8" t="s">
        <v>300</v>
      </c>
      <c r="G1644" s="8">
        <f t="shared" si="1523"/>
        <v>3</v>
      </c>
      <c r="H1644" s="8">
        <f t="shared" si="1461"/>
        <v>4</v>
      </c>
      <c r="I1644" s="17">
        <v>40</v>
      </c>
      <c r="J1644" s="8" t="s">
        <v>260</v>
      </c>
      <c r="K1644" s="8" t="str">
        <f t="shared" si="1495"/>
        <v>311#10</v>
      </c>
    </row>
    <row r="1645" spans="1:11" x14ac:dyDescent="0.2">
      <c r="A1645" s="8">
        <f t="shared" si="1502"/>
        <v>311</v>
      </c>
      <c r="B1645" s="11">
        <v>1638</v>
      </c>
      <c r="C1645" s="8">
        <f t="shared" si="1459"/>
        <v>312</v>
      </c>
      <c r="D1645" s="8" t="s">
        <v>425</v>
      </c>
      <c r="E1645" s="8">
        <f t="shared" ref="E1645:G1645" si="1524">E1220</f>
        <v>21</v>
      </c>
      <c r="F1645" s="8" t="s">
        <v>301</v>
      </c>
      <c r="G1645" s="8">
        <f t="shared" si="1524"/>
        <v>3</v>
      </c>
      <c r="H1645" s="8">
        <f t="shared" si="1461"/>
        <v>4</v>
      </c>
      <c r="I1645" s="17">
        <v>42</v>
      </c>
      <c r="J1645" s="8" t="s">
        <v>213</v>
      </c>
      <c r="K1645" s="8" t="str">
        <f t="shared" si="1495"/>
        <v>311#10</v>
      </c>
    </row>
    <row r="1646" spans="1:11" x14ac:dyDescent="0.2">
      <c r="A1646" s="8">
        <f t="shared" si="1502"/>
        <v>311</v>
      </c>
      <c r="B1646" s="11">
        <v>1639</v>
      </c>
      <c r="C1646" s="8">
        <f t="shared" si="1459"/>
        <v>312</v>
      </c>
      <c r="D1646" s="8" t="s">
        <v>425</v>
      </c>
      <c r="E1646" s="8">
        <f t="shared" ref="E1646:G1646" si="1525">E1221</f>
        <v>22</v>
      </c>
      <c r="F1646" s="8" t="s">
        <v>302</v>
      </c>
      <c r="G1646" s="8">
        <f t="shared" si="1525"/>
        <v>3</v>
      </c>
      <c r="H1646" s="8">
        <f t="shared" si="1461"/>
        <v>4</v>
      </c>
      <c r="I1646" s="17">
        <v>42</v>
      </c>
      <c r="J1646" s="8" t="s">
        <v>263</v>
      </c>
      <c r="K1646" s="8" t="str">
        <f t="shared" si="1495"/>
        <v>311#10</v>
      </c>
    </row>
    <row r="1647" spans="1:11" x14ac:dyDescent="0.2">
      <c r="A1647" s="8">
        <f t="shared" si="1502"/>
        <v>311</v>
      </c>
      <c r="B1647" s="11">
        <v>1640</v>
      </c>
      <c r="C1647" s="8">
        <f t="shared" si="1459"/>
        <v>312</v>
      </c>
      <c r="D1647" s="8" t="s">
        <v>425</v>
      </c>
      <c r="E1647" s="8">
        <f t="shared" ref="E1647:G1647" si="1526">E1222</f>
        <v>23</v>
      </c>
      <c r="F1647" s="8" t="s">
        <v>303</v>
      </c>
      <c r="G1647" s="8">
        <f t="shared" si="1526"/>
        <v>3</v>
      </c>
      <c r="H1647" s="8">
        <f t="shared" si="1461"/>
        <v>4</v>
      </c>
      <c r="I1647" s="17">
        <v>44</v>
      </c>
      <c r="J1647" s="8" t="s">
        <v>265</v>
      </c>
      <c r="K1647" s="8" t="str">
        <f t="shared" si="1495"/>
        <v>311#10</v>
      </c>
    </row>
    <row r="1648" spans="1:11" x14ac:dyDescent="0.2">
      <c r="A1648" s="8">
        <f t="shared" si="1502"/>
        <v>311</v>
      </c>
      <c r="B1648" s="11">
        <v>1641</v>
      </c>
      <c r="C1648" s="8">
        <f t="shared" si="1459"/>
        <v>312</v>
      </c>
      <c r="D1648" s="8" t="s">
        <v>425</v>
      </c>
      <c r="E1648" s="8">
        <f t="shared" ref="E1648:G1648" si="1527">E1223</f>
        <v>24</v>
      </c>
      <c r="F1648" s="8" t="s">
        <v>304</v>
      </c>
      <c r="G1648" s="8">
        <f t="shared" si="1527"/>
        <v>3</v>
      </c>
      <c r="H1648" s="8">
        <f t="shared" si="1461"/>
        <v>4</v>
      </c>
      <c r="I1648" s="17">
        <v>46</v>
      </c>
      <c r="J1648" s="8" t="s">
        <v>267</v>
      </c>
      <c r="K1648" s="8" t="str">
        <f t="shared" si="1495"/>
        <v>311#10</v>
      </c>
    </row>
    <row r="1649" spans="1:11" x14ac:dyDescent="0.2">
      <c r="A1649" s="8">
        <f t="shared" si="1502"/>
        <v>311</v>
      </c>
      <c r="B1649" s="11">
        <v>1642</v>
      </c>
      <c r="C1649" s="8">
        <f t="shared" ref="C1649:C1651" si="1528">C1224+100</f>
        <v>312</v>
      </c>
      <c r="D1649" s="8" t="s">
        <v>425</v>
      </c>
      <c r="E1649" s="8">
        <f t="shared" ref="E1649:G1649" si="1529">E1224</f>
        <v>25</v>
      </c>
      <c r="F1649" s="8" t="s">
        <v>305</v>
      </c>
      <c r="G1649" s="8">
        <f t="shared" si="1529"/>
        <v>3</v>
      </c>
      <c r="H1649" s="8">
        <f t="shared" ref="H1649:H1651" si="1530">H1224+1</f>
        <v>4</v>
      </c>
      <c r="I1649" s="17">
        <v>46</v>
      </c>
      <c r="J1649" s="8" t="s">
        <v>269</v>
      </c>
      <c r="K1649" s="8" t="str">
        <f t="shared" si="1495"/>
        <v>311#10</v>
      </c>
    </row>
    <row r="1650" spans="1:11" x14ac:dyDescent="0.2">
      <c r="A1650" s="8">
        <f t="shared" si="1502"/>
        <v>311</v>
      </c>
      <c r="B1650" s="11">
        <v>1643</v>
      </c>
      <c r="C1650" s="8">
        <f t="shared" si="1528"/>
        <v>312</v>
      </c>
      <c r="D1650" s="8" t="s">
        <v>425</v>
      </c>
      <c r="E1650" s="8">
        <f t="shared" ref="E1650:G1650" si="1531">E1225</f>
        <v>26</v>
      </c>
      <c r="F1650" s="8" t="s">
        <v>306</v>
      </c>
      <c r="G1650" s="8">
        <f t="shared" si="1531"/>
        <v>3</v>
      </c>
      <c r="H1650" s="8">
        <f t="shared" si="1530"/>
        <v>4</v>
      </c>
      <c r="I1650" s="17">
        <v>48</v>
      </c>
      <c r="J1650" s="8" t="s">
        <v>271</v>
      </c>
      <c r="K1650" s="8" t="str">
        <f t="shared" si="1495"/>
        <v>311#10</v>
      </c>
    </row>
    <row r="1651" spans="1:11" x14ac:dyDescent="0.2">
      <c r="A1651" s="8">
        <f t="shared" si="1502"/>
        <v>311</v>
      </c>
      <c r="B1651" s="11">
        <v>1644</v>
      </c>
      <c r="C1651" s="8">
        <f t="shared" si="1528"/>
        <v>312</v>
      </c>
      <c r="D1651" s="8" t="s">
        <v>425</v>
      </c>
      <c r="E1651" s="8">
        <f>E1226</f>
        <v>27</v>
      </c>
      <c r="F1651" s="8" t="s">
        <v>307</v>
      </c>
      <c r="G1651" s="8">
        <f>G1226</f>
        <v>3</v>
      </c>
      <c r="H1651" s="8">
        <f t="shared" si="1530"/>
        <v>4</v>
      </c>
      <c r="I1651" s="17">
        <v>48</v>
      </c>
      <c r="J1651" s="8" t="s">
        <v>273</v>
      </c>
      <c r="K1651" s="8" t="str">
        <f t="shared" si="1495"/>
        <v>311#10</v>
      </c>
    </row>
    <row r="1652" spans="1:11" x14ac:dyDescent="0.2">
      <c r="A1652" s="8">
        <f t="shared" si="1502"/>
        <v>311</v>
      </c>
      <c r="B1652" s="11">
        <v>1645</v>
      </c>
      <c r="C1652" s="8">
        <f t="shared" ref="C1652:C1694" si="1532">C1227+100</f>
        <v>312</v>
      </c>
      <c r="D1652" s="8" t="s">
        <v>425</v>
      </c>
      <c r="E1652" s="8">
        <f t="shared" ref="E1652:G1652" si="1533">E1227</f>
        <v>28</v>
      </c>
      <c r="F1652" s="8" t="s">
        <v>308</v>
      </c>
      <c r="G1652" s="8">
        <f t="shared" si="1533"/>
        <v>3</v>
      </c>
      <c r="H1652" s="8">
        <f t="shared" ref="H1652:H1694" si="1534">H1227+1</f>
        <v>4</v>
      </c>
      <c r="I1652" s="17">
        <v>49</v>
      </c>
      <c r="J1652" s="8" t="s">
        <v>275</v>
      </c>
      <c r="K1652" s="8" t="str">
        <f t="shared" si="1495"/>
        <v>311#10</v>
      </c>
    </row>
    <row r="1653" spans="1:11" x14ac:dyDescent="0.2">
      <c r="A1653" s="8">
        <f t="shared" si="1502"/>
        <v>311</v>
      </c>
      <c r="B1653" s="11">
        <v>1646</v>
      </c>
      <c r="C1653" s="8">
        <f t="shared" si="1532"/>
        <v>312</v>
      </c>
      <c r="D1653" s="8" t="s">
        <v>425</v>
      </c>
      <c r="E1653" s="8">
        <f t="shared" ref="E1653:G1653" si="1535">E1228</f>
        <v>29</v>
      </c>
      <c r="F1653" s="8" t="s">
        <v>309</v>
      </c>
      <c r="G1653" s="8">
        <f t="shared" si="1535"/>
        <v>3</v>
      </c>
      <c r="H1653" s="8">
        <f t="shared" si="1534"/>
        <v>4</v>
      </c>
      <c r="I1653" s="17">
        <v>50</v>
      </c>
      <c r="J1653" s="8" t="s">
        <v>277</v>
      </c>
      <c r="K1653" s="8" t="str">
        <f t="shared" si="1495"/>
        <v>311#10</v>
      </c>
    </row>
    <row r="1654" spans="1:11" x14ac:dyDescent="0.2">
      <c r="A1654" s="8">
        <f t="shared" si="1502"/>
        <v>311</v>
      </c>
      <c r="B1654" s="11">
        <v>1647</v>
      </c>
      <c r="C1654" s="8">
        <f t="shared" si="1532"/>
        <v>312</v>
      </c>
      <c r="D1654" s="8" t="s">
        <v>425</v>
      </c>
      <c r="E1654" s="8">
        <f t="shared" ref="E1654:G1654" si="1536">E1229</f>
        <v>30</v>
      </c>
      <c r="F1654" s="8" t="s">
        <v>310</v>
      </c>
      <c r="G1654" s="8">
        <f t="shared" si="1536"/>
        <v>3</v>
      </c>
      <c r="H1654" s="8">
        <f t="shared" si="1534"/>
        <v>4</v>
      </c>
      <c r="I1654" s="17" t="s">
        <v>89</v>
      </c>
      <c r="J1654" s="8" t="s">
        <v>89</v>
      </c>
      <c r="K1654" s="8" t="str">
        <f t="shared" si="1495"/>
        <v>311#10</v>
      </c>
    </row>
    <row r="1655" spans="1:11" x14ac:dyDescent="0.2">
      <c r="A1655" s="8">
        <f t="shared" ref="A1655:A1685" si="1537">A1624</f>
        <v>311</v>
      </c>
      <c r="B1655" s="11">
        <v>1648</v>
      </c>
      <c r="C1655" s="8">
        <f t="shared" si="1532"/>
        <v>313</v>
      </c>
      <c r="D1655" s="8" t="s">
        <v>426</v>
      </c>
      <c r="E1655" s="8">
        <f t="shared" ref="E1655:G1655" si="1538">E1230</f>
        <v>0</v>
      </c>
      <c r="F1655" s="8" t="s">
        <v>279</v>
      </c>
      <c r="G1655" s="8">
        <f t="shared" si="1538"/>
        <v>3</v>
      </c>
      <c r="H1655" s="8">
        <f t="shared" si="1534"/>
        <v>4</v>
      </c>
      <c r="I1655" s="17">
        <v>1</v>
      </c>
      <c r="J1655" s="8" t="s">
        <v>197</v>
      </c>
      <c r="K1655" s="8" t="str">
        <f t="shared" si="1495"/>
        <v>311#10</v>
      </c>
    </row>
    <row r="1656" spans="1:11" x14ac:dyDescent="0.2">
      <c r="A1656" s="8">
        <f t="shared" si="1537"/>
        <v>311</v>
      </c>
      <c r="B1656" s="11">
        <v>1649</v>
      </c>
      <c r="C1656" s="8">
        <f t="shared" si="1532"/>
        <v>313</v>
      </c>
      <c r="D1656" s="8" t="s">
        <v>426</v>
      </c>
      <c r="E1656" s="8">
        <f t="shared" ref="E1656:G1656" si="1539">E1231</f>
        <v>1</v>
      </c>
      <c r="F1656" s="8" t="s">
        <v>281</v>
      </c>
      <c r="G1656" s="8">
        <f t="shared" si="1539"/>
        <v>3</v>
      </c>
      <c r="H1656" s="8">
        <f t="shared" si="1534"/>
        <v>4</v>
      </c>
      <c r="I1656" s="17">
        <v>1</v>
      </c>
      <c r="J1656" s="8" t="s">
        <v>224</v>
      </c>
      <c r="K1656" s="8" t="str">
        <f t="shared" si="1495"/>
        <v>311#10</v>
      </c>
    </row>
    <row r="1657" spans="1:11" x14ac:dyDescent="0.2">
      <c r="A1657" s="8">
        <f t="shared" si="1537"/>
        <v>311</v>
      </c>
      <c r="B1657" s="11">
        <v>1650</v>
      </c>
      <c r="C1657" s="8">
        <f t="shared" si="1532"/>
        <v>313</v>
      </c>
      <c r="D1657" s="8" t="s">
        <v>426</v>
      </c>
      <c r="E1657" s="8">
        <f t="shared" ref="E1657:G1657" si="1540">E1232</f>
        <v>2</v>
      </c>
      <c r="F1657" s="8" t="s">
        <v>282</v>
      </c>
      <c r="G1657" s="8">
        <f t="shared" si="1540"/>
        <v>3</v>
      </c>
      <c r="H1657" s="8">
        <f t="shared" si="1534"/>
        <v>4</v>
      </c>
      <c r="I1657" s="17">
        <v>1</v>
      </c>
      <c r="J1657" s="8" t="s">
        <v>226</v>
      </c>
      <c r="K1657" s="8" t="str">
        <f t="shared" si="1495"/>
        <v>311#10</v>
      </c>
    </row>
    <row r="1658" spans="1:11" x14ac:dyDescent="0.2">
      <c r="A1658" s="8">
        <f t="shared" si="1537"/>
        <v>311</v>
      </c>
      <c r="B1658" s="11">
        <v>1651</v>
      </c>
      <c r="C1658" s="8">
        <f t="shared" si="1532"/>
        <v>313</v>
      </c>
      <c r="D1658" s="8" t="s">
        <v>426</v>
      </c>
      <c r="E1658" s="8">
        <f t="shared" ref="E1658:G1658" si="1541">E1233</f>
        <v>3</v>
      </c>
      <c r="F1658" s="8" t="s">
        <v>283</v>
      </c>
      <c r="G1658" s="8">
        <f t="shared" si="1541"/>
        <v>3</v>
      </c>
      <c r="H1658" s="8">
        <f t="shared" si="1534"/>
        <v>4</v>
      </c>
      <c r="I1658" s="17">
        <v>1</v>
      </c>
      <c r="J1658" s="8" t="s">
        <v>228</v>
      </c>
      <c r="K1658" s="8" t="str">
        <f t="shared" si="1495"/>
        <v>311#10</v>
      </c>
    </row>
    <row r="1659" spans="1:11" x14ac:dyDescent="0.2">
      <c r="A1659" s="8">
        <f t="shared" si="1537"/>
        <v>311</v>
      </c>
      <c r="B1659" s="11">
        <v>1652</v>
      </c>
      <c r="C1659" s="8">
        <f t="shared" si="1532"/>
        <v>313</v>
      </c>
      <c r="D1659" s="8" t="s">
        <v>426</v>
      </c>
      <c r="E1659" s="8">
        <f t="shared" ref="E1659:G1659" si="1542">E1234</f>
        <v>4</v>
      </c>
      <c r="F1659" s="8" t="s">
        <v>284</v>
      </c>
      <c r="G1659" s="8">
        <f t="shared" si="1542"/>
        <v>3</v>
      </c>
      <c r="H1659" s="8">
        <f t="shared" si="1534"/>
        <v>4</v>
      </c>
      <c r="I1659" s="17">
        <v>1</v>
      </c>
      <c r="J1659" s="8" t="s">
        <v>230</v>
      </c>
      <c r="K1659" s="8" t="str">
        <f t="shared" si="1495"/>
        <v>311#10</v>
      </c>
    </row>
    <row r="1660" spans="1:11" x14ac:dyDescent="0.2">
      <c r="A1660" s="8">
        <f t="shared" si="1537"/>
        <v>311</v>
      </c>
      <c r="B1660" s="11">
        <v>1653</v>
      </c>
      <c r="C1660" s="8">
        <f t="shared" si="1532"/>
        <v>313</v>
      </c>
      <c r="D1660" s="8" t="s">
        <v>426</v>
      </c>
      <c r="E1660" s="8">
        <f t="shared" ref="E1660:G1660" si="1543">E1235</f>
        <v>5</v>
      </c>
      <c r="F1660" s="8" t="s">
        <v>285</v>
      </c>
      <c r="G1660" s="8">
        <f t="shared" si="1543"/>
        <v>3</v>
      </c>
      <c r="H1660" s="8">
        <f t="shared" si="1534"/>
        <v>4</v>
      </c>
      <c r="I1660" s="17">
        <v>1</v>
      </c>
      <c r="J1660" s="8" t="s">
        <v>232</v>
      </c>
      <c r="K1660" s="8" t="str">
        <f t="shared" si="1495"/>
        <v>311#10</v>
      </c>
    </row>
    <row r="1661" spans="1:11" x14ac:dyDescent="0.2">
      <c r="A1661" s="8">
        <f t="shared" si="1537"/>
        <v>311</v>
      </c>
      <c r="B1661" s="11">
        <v>1654</v>
      </c>
      <c r="C1661" s="8">
        <f t="shared" si="1532"/>
        <v>313</v>
      </c>
      <c r="D1661" s="8" t="s">
        <v>426</v>
      </c>
      <c r="E1661" s="8">
        <f t="shared" ref="E1661:G1661" si="1544">E1236</f>
        <v>6</v>
      </c>
      <c r="F1661" s="8" t="s">
        <v>286</v>
      </c>
      <c r="G1661" s="8">
        <f t="shared" si="1544"/>
        <v>3</v>
      </c>
      <c r="H1661" s="8">
        <f t="shared" si="1534"/>
        <v>4</v>
      </c>
      <c r="I1661" s="17">
        <v>1</v>
      </c>
      <c r="J1661" s="8" t="s">
        <v>234</v>
      </c>
      <c r="K1661" s="8" t="str">
        <f t="shared" si="1495"/>
        <v>311#10</v>
      </c>
    </row>
    <row r="1662" spans="1:11" x14ac:dyDescent="0.2">
      <c r="A1662" s="8">
        <f t="shared" si="1537"/>
        <v>311</v>
      </c>
      <c r="B1662" s="11">
        <v>1655</v>
      </c>
      <c r="C1662" s="8">
        <f t="shared" si="1532"/>
        <v>313</v>
      </c>
      <c r="D1662" s="8" t="s">
        <v>426</v>
      </c>
      <c r="E1662" s="8">
        <f t="shared" ref="E1662:G1662" si="1545">E1237</f>
        <v>7</v>
      </c>
      <c r="F1662" s="8" t="s">
        <v>287</v>
      </c>
      <c r="G1662" s="8">
        <f t="shared" si="1545"/>
        <v>3</v>
      </c>
      <c r="H1662" s="8">
        <f t="shared" si="1534"/>
        <v>4</v>
      </c>
      <c r="I1662" s="17">
        <v>1</v>
      </c>
      <c r="J1662" s="8" t="s">
        <v>236</v>
      </c>
      <c r="K1662" s="8" t="str">
        <f t="shared" si="1495"/>
        <v>311#10</v>
      </c>
    </row>
    <row r="1663" spans="1:11" x14ac:dyDescent="0.2">
      <c r="A1663" s="8">
        <f t="shared" si="1537"/>
        <v>311</v>
      </c>
      <c r="B1663" s="11">
        <v>1656</v>
      </c>
      <c r="C1663" s="8">
        <f t="shared" si="1532"/>
        <v>313</v>
      </c>
      <c r="D1663" s="8" t="s">
        <v>426</v>
      </c>
      <c r="E1663" s="8">
        <f t="shared" ref="E1663:G1663" si="1546">E1238</f>
        <v>8</v>
      </c>
      <c r="F1663" s="8" t="s">
        <v>288</v>
      </c>
      <c r="G1663" s="8">
        <f t="shared" si="1546"/>
        <v>3</v>
      </c>
      <c r="H1663" s="8">
        <f t="shared" si="1534"/>
        <v>4</v>
      </c>
      <c r="I1663" s="17">
        <v>1</v>
      </c>
      <c r="J1663" s="8" t="s">
        <v>201</v>
      </c>
      <c r="K1663" s="8" t="str">
        <f t="shared" si="1495"/>
        <v>311#10</v>
      </c>
    </row>
    <row r="1664" spans="1:11" x14ac:dyDescent="0.2">
      <c r="A1664" s="8">
        <f t="shared" si="1537"/>
        <v>311</v>
      </c>
      <c r="B1664" s="11">
        <v>1657</v>
      </c>
      <c r="C1664" s="8">
        <f t="shared" si="1532"/>
        <v>313</v>
      </c>
      <c r="D1664" s="8" t="s">
        <v>426</v>
      </c>
      <c r="E1664" s="8">
        <f t="shared" ref="E1664:G1664" si="1547">E1239</f>
        <v>9</v>
      </c>
      <c r="F1664" s="8" t="s">
        <v>289</v>
      </c>
      <c r="G1664" s="8">
        <f t="shared" si="1547"/>
        <v>3</v>
      </c>
      <c r="H1664" s="8">
        <f t="shared" si="1534"/>
        <v>4</v>
      </c>
      <c r="I1664" s="17">
        <v>1</v>
      </c>
      <c r="J1664" s="8" t="s">
        <v>239</v>
      </c>
      <c r="K1664" s="8" t="str">
        <f t="shared" si="1495"/>
        <v>311#10</v>
      </c>
    </row>
    <row r="1665" spans="1:11" x14ac:dyDescent="0.2">
      <c r="A1665" s="8">
        <f t="shared" si="1537"/>
        <v>311</v>
      </c>
      <c r="B1665" s="11">
        <v>1658</v>
      </c>
      <c r="C1665" s="8">
        <f t="shared" si="1532"/>
        <v>313</v>
      </c>
      <c r="D1665" s="8" t="s">
        <v>426</v>
      </c>
      <c r="E1665" s="8">
        <f t="shared" ref="E1665:G1665" si="1548">E1240</f>
        <v>10</v>
      </c>
      <c r="F1665" s="8" t="s">
        <v>290</v>
      </c>
      <c r="G1665" s="8">
        <f t="shared" si="1548"/>
        <v>3</v>
      </c>
      <c r="H1665" s="8">
        <f t="shared" si="1534"/>
        <v>4</v>
      </c>
      <c r="I1665" s="17">
        <v>28</v>
      </c>
      <c r="J1665" s="8" t="s">
        <v>241</v>
      </c>
      <c r="K1665" s="8" t="str">
        <f t="shared" si="1495"/>
        <v>311#10</v>
      </c>
    </row>
    <row r="1666" spans="1:11" x14ac:dyDescent="0.2">
      <c r="A1666" s="8">
        <f t="shared" si="1537"/>
        <v>311</v>
      </c>
      <c r="B1666" s="11">
        <v>1659</v>
      </c>
      <c r="C1666" s="8">
        <f t="shared" si="1532"/>
        <v>313</v>
      </c>
      <c r="D1666" s="8" t="s">
        <v>426</v>
      </c>
      <c r="E1666" s="8">
        <f t="shared" ref="E1666:G1666" si="1549">E1241</f>
        <v>11</v>
      </c>
      <c r="F1666" s="8" t="s">
        <v>291</v>
      </c>
      <c r="G1666" s="8">
        <f t="shared" si="1549"/>
        <v>3</v>
      </c>
      <c r="H1666" s="8">
        <f t="shared" si="1534"/>
        <v>4</v>
      </c>
      <c r="I1666" s="17">
        <v>28</v>
      </c>
      <c r="J1666" s="8" t="s">
        <v>243</v>
      </c>
      <c r="K1666" s="8" t="str">
        <f t="shared" si="1495"/>
        <v>311#10</v>
      </c>
    </row>
    <row r="1667" spans="1:11" x14ac:dyDescent="0.2">
      <c r="A1667" s="8">
        <f t="shared" si="1537"/>
        <v>311</v>
      </c>
      <c r="B1667" s="11">
        <v>1660</v>
      </c>
      <c r="C1667" s="8">
        <f t="shared" si="1532"/>
        <v>313</v>
      </c>
      <c r="D1667" s="8" t="s">
        <v>426</v>
      </c>
      <c r="E1667" s="8">
        <f t="shared" ref="E1667:G1667" si="1550">E1242</f>
        <v>12</v>
      </c>
      <c r="F1667" s="8" t="s">
        <v>292</v>
      </c>
      <c r="G1667" s="8">
        <f t="shared" si="1550"/>
        <v>3</v>
      </c>
      <c r="H1667" s="8">
        <f t="shared" si="1534"/>
        <v>4</v>
      </c>
      <c r="I1667" s="17">
        <v>32</v>
      </c>
      <c r="J1667" s="8" t="s">
        <v>204</v>
      </c>
      <c r="K1667" s="8" t="str">
        <f t="shared" si="1495"/>
        <v>311#10</v>
      </c>
    </row>
    <row r="1668" spans="1:11" x14ac:dyDescent="0.2">
      <c r="A1668" s="8">
        <f t="shared" si="1537"/>
        <v>311</v>
      </c>
      <c r="B1668" s="11">
        <v>1661</v>
      </c>
      <c r="C1668" s="8">
        <f t="shared" si="1532"/>
        <v>313</v>
      </c>
      <c r="D1668" s="8" t="s">
        <v>426</v>
      </c>
      <c r="E1668" s="8">
        <f t="shared" ref="E1668:G1668" si="1551">E1243</f>
        <v>13</v>
      </c>
      <c r="F1668" s="8" t="s">
        <v>293</v>
      </c>
      <c r="G1668" s="8">
        <f t="shared" si="1551"/>
        <v>3</v>
      </c>
      <c r="H1668" s="8">
        <f t="shared" si="1534"/>
        <v>4</v>
      </c>
      <c r="I1668" s="17">
        <v>32</v>
      </c>
      <c r="J1668" s="8" t="s">
        <v>246</v>
      </c>
      <c r="K1668" s="8" t="str">
        <f t="shared" si="1495"/>
        <v>311#10</v>
      </c>
    </row>
    <row r="1669" spans="1:11" x14ac:dyDescent="0.2">
      <c r="A1669" s="8">
        <f t="shared" si="1537"/>
        <v>311</v>
      </c>
      <c r="B1669" s="11">
        <v>1662</v>
      </c>
      <c r="C1669" s="8">
        <f t="shared" si="1532"/>
        <v>313</v>
      </c>
      <c r="D1669" s="8" t="s">
        <v>426</v>
      </c>
      <c r="E1669" s="8">
        <f t="shared" ref="E1669:G1669" si="1552">E1244</f>
        <v>14</v>
      </c>
      <c r="F1669" s="8" t="s">
        <v>294</v>
      </c>
      <c r="G1669" s="8">
        <f t="shared" si="1552"/>
        <v>3</v>
      </c>
      <c r="H1669" s="8">
        <f t="shared" si="1534"/>
        <v>4</v>
      </c>
      <c r="I1669" s="17">
        <v>32</v>
      </c>
      <c r="J1669" s="8" t="s">
        <v>248</v>
      </c>
      <c r="K1669" s="8" t="str">
        <f t="shared" si="1495"/>
        <v>311#10</v>
      </c>
    </row>
    <row r="1670" spans="1:11" x14ac:dyDescent="0.2">
      <c r="A1670" s="8">
        <f t="shared" si="1537"/>
        <v>311</v>
      </c>
      <c r="B1670" s="11">
        <v>1663</v>
      </c>
      <c r="C1670" s="8">
        <f t="shared" si="1532"/>
        <v>313</v>
      </c>
      <c r="D1670" s="8" t="s">
        <v>426</v>
      </c>
      <c r="E1670" s="8">
        <f t="shared" ref="E1670:G1670" si="1553">E1245</f>
        <v>15</v>
      </c>
      <c r="F1670" s="8" t="s">
        <v>295</v>
      </c>
      <c r="G1670" s="8">
        <f t="shared" si="1553"/>
        <v>3</v>
      </c>
      <c r="H1670" s="8">
        <f t="shared" si="1534"/>
        <v>4</v>
      </c>
      <c r="I1670" s="17">
        <v>35</v>
      </c>
      <c r="J1670" s="8" t="s">
        <v>250</v>
      </c>
      <c r="K1670" s="8" t="str">
        <f t="shared" si="1495"/>
        <v>311#10</v>
      </c>
    </row>
    <row r="1671" spans="1:11" x14ac:dyDescent="0.2">
      <c r="A1671" s="8">
        <f t="shared" si="1537"/>
        <v>311</v>
      </c>
      <c r="B1671" s="11">
        <v>1664</v>
      </c>
      <c r="C1671" s="8">
        <f t="shared" si="1532"/>
        <v>313</v>
      </c>
      <c r="D1671" s="8" t="s">
        <v>426</v>
      </c>
      <c r="E1671" s="8">
        <f t="shared" ref="E1671:G1671" si="1554">E1246</f>
        <v>16</v>
      </c>
      <c r="F1671" s="8" t="s">
        <v>296</v>
      </c>
      <c r="G1671" s="8">
        <f t="shared" si="1554"/>
        <v>3</v>
      </c>
      <c r="H1671" s="8">
        <f t="shared" si="1534"/>
        <v>4</v>
      </c>
      <c r="I1671" s="17">
        <v>35</v>
      </c>
      <c r="J1671" s="8" t="s">
        <v>252</v>
      </c>
      <c r="K1671" s="8" t="str">
        <f t="shared" si="1495"/>
        <v>311#10</v>
      </c>
    </row>
    <row r="1672" spans="1:11" x14ac:dyDescent="0.2">
      <c r="A1672" s="8">
        <f t="shared" si="1537"/>
        <v>311</v>
      </c>
      <c r="B1672" s="11">
        <v>1665</v>
      </c>
      <c r="C1672" s="8">
        <f t="shared" si="1532"/>
        <v>313</v>
      </c>
      <c r="D1672" s="8" t="s">
        <v>426</v>
      </c>
      <c r="E1672" s="8">
        <f t="shared" ref="E1672:G1672" si="1555">E1247</f>
        <v>17</v>
      </c>
      <c r="F1672" s="8" t="s">
        <v>297</v>
      </c>
      <c r="G1672" s="8">
        <f t="shared" si="1555"/>
        <v>3</v>
      </c>
      <c r="H1672" s="8">
        <f t="shared" si="1534"/>
        <v>4</v>
      </c>
      <c r="I1672" s="17">
        <v>36</v>
      </c>
      <c r="J1672" s="8" t="s">
        <v>254</v>
      </c>
      <c r="K1672" s="8" t="str">
        <f t="shared" si="1495"/>
        <v>311#10</v>
      </c>
    </row>
    <row r="1673" spans="1:11" x14ac:dyDescent="0.2">
      <c r="A1673" s="8">
        <f t="shared" si="1537"/>
        <v>311</v>
      </c>
      <c r="B1673" s="11">
        <v>1666</v>
      </c>
      <c r="C1673" s="8">
        <f t="shared" si="1532"/>
        <v>313</v>
      </c>
      <c r="D1673" s="8" t="s">
        <v>426</v>
      </c>
      <c r="E1673" s="8">
        <f t="shared" ref="E1673:G1673" si="1556">E1248</f>
        <v>18</v>
      </c>
      <c r="F1673" s="8" t="s">
        <v>298</v>
      </c>
      <c r="G1673" s="8">
        <f t="shared" si="1556"/>
        <v>3</v>
      </c>
      <c r="H1673" s="8">
        <f t="shared" si="1534"/>
        <v>4</v>
      </c>
      <c r="I1673" s="17">
        <v>38</v>
      </c>
      <c r="J1673" s="8" t="s">
        <v>256</v>
      </c>
      <c r="K1673" s="8" t="str">
        <f t="shared" si="1495"/>
        <v>311#10</v>
      </c>
    </row>
    <row r="1674" spans="1:11" x14ac:dyDescent="0.2">
      <c r="A1674" s="8">
        <f t="shared" si="1537"/>
        <v>311</v>
      </c>
      <c r="B1674" s="11">
        <v>1667</v>
      </c>
      <c r="C1674" s="8">
        <f t="shared" si="1532"/>
        <v>313</v>
      </c>
      <c r="D1674" s="8" t="s">
        <v>426</v>
      </c>
      <c r="E1674" s="8">
        <f t="shared" ref="E1674:G1674" si="1557">E1249</f>
        <v>19</v>
      </c>
      <c r="F1674" s="8" t="s">
        <v>299</v>
      </c>
      <c r="G1674" s="8">
        <f t="shared" si="1557"/>
        <v>3</v>
      </c>
      <c r="H1674" s="8">
        <f t="shared" si="1534"/>
        <v>4</v>
      </c>
      <c r="I1674" s="17">
        <v>38</v>
      </c>
      <c r="J1674" s="8" t="s">
        <v>258</v>
      </c>
      <c r="K1674" s="8" t="str">
        <f t="shared" si="1495"/>
        <v>311#10</v>
      </c>
    </row>
    <row r="1675" spans="1:11" x14ac:dyDescent="0.2">
      <c r="A1675" s="8">
        <f t="shared" si="1537"/>
        <v>311</v>
      </c>
      <c r="B1675" s="11">
        <v>1668</v>
      </c>
      <c r="C1675" s="8">
        <f t="shared" si="1532"/>
        <v>313</v>
      </c>
      <c r="D1675" s="8" t="s">
        <v>426</v>
      </c>
      <c r="E1675" s="8">
        <f t="shared" ref="E1675:G1675" si="1558">E1250</f>
        <v>20</v>
      </c>
      <c r="F1675" s="8" t="s">
        <v>300</v>
      </c>
      <c r="G1675" s="8">
        <f t="shared" si="1558"/>
        <v>3</v>
      </c>
      <c r="H1675" s="8">
        <f t="shared" si="1534"/>
        <v>4</v>
      </c>
      <c r="I1675" s="17">
        <v>40</v>
      </c>
      <c r="J1675" s="8" t="s">
        <v>260</v>
      </c>
      <c r="K1675" s="8" t="str">
        <f t="shared" si="1495"/>
        <v>311#10</v>
      </c>
    </row>
    <row r="1676" spans="1:11" x14ac:dyDescent="0.2">
      <c r="A1676" s="8">
        <f t="shared" si="1537"/>
        <v>311</v>
      </c>
      <c r="B1676" s="11">
        <v>1669</v>
      </c>
      <c r="C1676" s="8">
        <f t="shared" si="1532"/>
        <v>313</v>
      </c>
      <c r="D1676" s="8" t="s">
        <v>426</v>
      </c>
      <c r="E1676" s="8">
        <f t="shared" ref="E1676:G1676" si="1559">E1251</f>
        <v>21</v>
      </c>
      <c r="F1676" s="8" t="s">
        <v>301</v>
      </c>
      <c r="G1676" s="8">
        <f t="shared" si="1559"/>
        <v>3</v>
      </c>
      <c r="H1676" s="8">
        <f t="shared" si="1534"/>
        <v>4</v>
      </c>
      <c r="I1676" s="17">
        <v>42</v>
      </c>
      <c r="J1676" s="8" t="s">
        <v>213</v>
      </c>
      <c r="K1676" s="8" t="str">
        <f t="shared" si="1495"/>
        <v>311#10</v>
      </c>
    </row>
    <row r="1677" spans="1:11" x14ac:dyDescent="0.2">
      <c r="A1677" s="8">
        <f t="shared" si="1537"/>
        <v>311</v>
      </c>
      <c r="B1677" s="11">
        <v>1670</v>
      </c>
      <c r="C1677" s="8">
        <f t="shared" si="1532"/>
        <v>313</v>
      </c>
      <c r="D1677" s="8" t="s">
        <v>426</v>
      </c>
      <c r="E1677" s="8">
        <f t="shared" ref="E1677:G1677" si="1560">E1252</f>
        <v>22</v>
      </c>
      <c r="F1677" s="8" t="s">
        <v>302</v>
      </c>
      <c r="G1677" s="8">
        <f t="shared" si="1560"/>
        <v>3</v>
      </c>
      <c r="H1677" s="8">
        <f t="shared" si="1534"/>
        <v>4</v>
      </c>
      <c r="I1677" s="17">
        <v>42</v>
      </c>
      <c r="J1677" s="8" t="s">
        <v>263</v>
      </c>
      <c r="K1677" s="8" t="str">
        <f t="shared" si="1495"/>
        <v>311#10</v>
      </c>
    </row>
    <row r="1678" spans="1:11" x14ac:dyDescent="0.2">
      <c r="A1678" s="8">
        <f t="shared" si="1537"/>
        <v>311</v>
      </c>
      <c r="B1678" s="11">
        <v>1671</v>
      </c>
      <c r="C1678" s="8">
        <f t="shared" si="1532"/>
        <v>313</v>
      </c>
      <c r="D1678" s="8" t="s">
        <v>426</v>
      </c>
      <c r="E1678" s="8">
        <f t="shared" ref="E1678:G1678" si="1561">E1253</f>
        <v>23</v>
      </c>
      <c r="F1678" s="8" t="s">
        <v>303</v>
      </c>
      <c r="G1678" s="8">
        <f t="shared" si="1561"/>
        <v>3</v>
      </c>
      <c r="H1678" s="8">
        <f t="shared" si="1534"/>
        <v>4</v>
      </c>
      <c r="I1678" s="17">
        <v>44</v>
      </c>
      <c r="J1678" s="8" t="s">
        <v>265</v>
      </c>
      <c r="K1678" s="8" t="str">
        <f t="shared" si="1495"/>
        <v>311#10</v>
      </c>
    </row>
    <row r="1679" spans="1:11" x14ac:dyDescent="0.2">
      <c r="A1679" s="8">
        <f t="shared" si="1537"/>
        <v>311</v>
      </c>
      <c r="B1679" s="11">
        <v>1672</v>
      </c>
      <c r="C1679" s="8">
        <f t="shared" si="1532"/>
        <v>313</v>
      </c>
      <c r="D1679" s="8" t="s">
        <v>426</v>
      </c>
      <c r="E1679" s="8">
        <f t="shared" ref="E1679:G1679" si="1562">E1254</f>
        <v>24</v>
      </c>
      <c r="F1679" s="8" t="s">
        <v>304</v>
      </c>
      <c r="G1679" s="8">
        <f t="shared" si="1562"/>
        <v>3</v>
      </c>
      <c r="H1679" s="8">
        <f t="shared" si="1534"/>
        <v>4</v>
      </c>
      <c r="I1679" s="17">
        <v>46</v>
      </c>
      <c r="J1679" s="8" t="s">
        <v>267</v>
      </c>
      <c r="K1679" s="8" t="str">
        <f t="shared" si="1495"/>
        <v>311#10</v>
      </c>
    </row>
    <row r="1680" spans="1:11" x14ac:dyDescent="0.2">
      <c r="A1680" s="8">
        <f t="shared" si="1537"/>
        <v>311</v>
      </c>
      <c r="B1680" s="11">
        <v>1673</v>
      </c>
      <c r="C1680" s="8">
        <f t="shared" si="1532"/>
        <v>313</v>
      </c>
      <c r="D1680" s="8" t="s">
        <v>426</v>
      </c>
      <c r="E1680" s="8">
        <f t="shared" ref="E1680:G1680" si="1563">E1255</f>
        <v>25</v>
      </c>
      <c r="F1680" s="8" t="s">
        <v>305</v>
      </c>
      <c r="G1680" s="8">
        <f t="shared" si="1563"/>
        <v>3</v>
      </c>
      <c r="H1680" s="8">
        <f t="shared" si="1534"/>
        <v>4</v>
      </c>
      <c r="I1680" s="17">
        <v>46</v>
      </c>
      <c r="J1680" s="8" t="s">
        <v>269</v>
      </c>
      <c r="K1680" s="8" t="str">
        <f t="shared" si="1495"/>
        <v>311#10</v>
      </c>
    </row>
    <row r="1681" spans="1:11" x14ac:dyDescent="0.2">
      <c r="A1681" s="8">
        <f t="shared" si="1537"/>
        <v>311</v>
      </c>
      <c r="B1681" s="11">
        <v>1674</v>
      </c>
      <c r="C1681" s="8">
        <f t="shared" si="1532"/>
        <v>313</v>
      </c>
      <c r="D1681" s="8" t="s">
        <v>426</v>
      </c>
      <c r="E1681" s="8">
        <f t="shared" ref="E1681:G1681" si="1564">E1256</f>
        <v>26</v>
      </c>
      <c r="F1681" s="8" t="s">
        <v>306</v>
      </c>
      <c r="G1681" s="8">
        <f t="shared" si="1564"/>
        <v>3</v>
      </c>
      <c r="H1681" s="8">
        <f t="shared" si="1534"/>
        <v>4</v>
      </c>
      <c r="I1681" s="17">
        <v>48</v>
      </c>
      <c r="J1681" s="8" t="s">
        <v>271</v>
      </c>
      <c r="K1681" s="8" t="str">
        <f t="shared" ref="K1681:K1744" si="1565">A1681&amp;RIGHT(K1256,3)</f>
        <v>311#10</v>
      </c>
    </row>
    <row r="1682" spans="1:11" x14ac:dyDescent="0.2">
      <c r="A1682" s="8">
        <f t="shared" si="1537"/>
        <v>311</v>
      </c>
      <c r="B1682" s="11">
        <v>1675</v>
      </c>
      <c r="C1682" s="8">
        <f t="shared" si="1532"/>
        <v>313</v>
      </c>
      <c r="D1682" s="8" t="s">
        <v>426</v>
      </c>
      <c r="E1682" s="8">
        <f t="shared" ref="E1682:G1682" si="1566">E1257</f>
        <v>27</v>
      </c>
      <c r="F1682" s="8" t="s">
        <v>307</v>
      </c>
      <c r="G1682" s="8">
        <f t="shared" si="1566"/>
        <v>3</v>
      </c>
      <c r="H1682" s="8">
        <f t="shared" si="1534"/>
        <v>4</v>
      </c>
      <c r="I1682" s="17">
        <v>48</v>
      </c>
      <c r="J1682" s="8" t="s">
        <v>273</v>
      </c>
      <c r="K1682" s="8" t="str">
        <f t="shared" si="1565"/>
        <v>311#10</v>
      </c>
    </row>
    <row r="1683" spans="1:11" x14ac:dyDescent="0.2">
      <c r="A1683" s="8">
        <f t="shared" si="1537"/>
        <v>311</v>
      </c>
      <c r="B1683" s="11">
        <v>1676</v>
      </c>
      <c r="C1683" s="8">
        <f t="shared" si="1532"/>
        <v>313</v>
      </c>
      <c r="D1683" s="8" t="s">
        <v>426</v>
      </c>
      <c r="E1683" s="8">
        <f t="shared" ref="E1683:G1683" si="1567">E1258</f>
        <v>28</v>
      </c>
      <c r="F1683" s="8" t="s">
        <v>308</v>
      </c>
      <c r="G1683" s="8">
        <f t="shared" si="1567"/>
        <v>3</v>
      </c>
      <c r="H1683" s="8">
        <f t="shared" si="1534"/>
        <v>4</v>
      </c>
      <c r="I1683" s="17">
        <v>49</v>
      </c>
      <c r="J1683" s="8" t="s">
        <v>275</v>
      </c>
      <c r="K1683" s="8" t="str">
        <f t="shared" si="1565"/>
        <v>311#10</v>
      </c>
    </row>
    <row r="1684" spans="1:11" x14ac:dyDescent="0.2">
      <c r="A1684" s="8">
        <f t="shared" si="1537"/>
        <v>311</v>
      </c>
      <c r="B1684" s="11">
        <v>1677</v>
      </c>
      <c r="C1684" s="8">
        <f t="shared" si="1532"/>
        <v>313</v>
      </c>
      <c r="D1684" s="8" t="s">
        <v>426</v>
      </c>
      <c r="E1684" s="8">
        <f t="shared" ref="E1684:G1684" si="1568">E1259</f>
        <v>29</v>
      </c>
      <c r="F1684" s="8" t="s">
        <v>309</v>
      </c>
      <c r="G1684" s="8">
        <f t="shared" si="1568"/>
        <v>3</v>
      </c>
      <c r="H1684" s="8">
        <f t="shared" si="1534"/>
        <v>4</v>
      </c>
      <c r="I1684" s="17">
        <v>50</v>
      </c>
      <c r="J1684" s="8" t="s">
        <v>277</v>
      </c>
      <c r="K1684" s="8" t="str">
        <f t="shared" si="1565"/>
        <v>311#10</v>
      </c>
    </row>
    <row r="1685" spans="1:11" x14ac:dyDescent="0.2">
      <c r="A1685" s="8">
        <f t="shared" si="1537"/>
        <v>311</v>
      </c>
      <c r="B1685" s="11">
        <v>1678</v>
      </c>
      <c r="C1685" s="8">
        <f t="shared" si="1532"/>
        <v>313</v>
      </c>
      <c r="D1685" s="8" t="s">
        <v>426</v>
      </c>
      <c r="E1685" s="8">
        <f t="shared" ref="E1685:G1685" si="1569">E1260</f>
        <v>30</v>
      </c>
      <c r="F1685" s="8" t="s">
        <v>310</v>
      </c>
      <c r="G1685" s="8">
        <f t="shared" si="1569"/>
        <v>3</v>
      </c>
      <c r="H1685" s="8">
        <f t="shared" si="1534"/>
        <v>4</v>
      </c>
      <c r="I1685" s="17" t="s">
        <v>89</v>
      </c>
      <c r="J1685" s="8" t="s">
        <v>89</v>
      </c>
      <c r="K1685" s="8" t="str">
        <f t="shared" si="1565"/>
        <v>311#10</v>
      </c>
    </row>
    <row r="1686" spans="1:11" x14ac:dyDescent="0.2">
      <c r="A1686" s="8">
        <f t="shared" ref="A1686:A1696" si="1570">C1624</f>
        <v>312</v>
      </c>
      <c r="B1686" s="11">
        <v>1679</v>
      </c>
      <c r="C1686" s="8">
        <f t="shared" si="1532"/>
        <v>314</v>
      </c>
      <c r="D1686" s="12" t="s">
        <v>345</v>
      </c>
      <c r="E1686" s="8">
        <f t="shared" ref="E1686:G1686" si="1571">E1261</f>
        <v>0</v>
      </c>
      <c r="F1686" s="8" t="s">
        <v>346</v>
      </c>
      <c r="G1686" s="8">
        <f t="shared" si="1571"/>
        <v>3</v>
      </c>
      <c r="H1686" s="8">
        <f t="shared" si="1534"/>
        <v>4</v>
      </c>
      <c r="I1686" s="17">
        <v>1</v>
      </c>
      <c r="J1686" s="8" t="s">
        <v>211</v>
      </c>
      <c r="K1686" s="8" t="str">
        <f t="shared" si="1565"/>
        <v>312#10</v>
      </c>
    </row>
    <row r="1687" spans="1:11" x14ac:dyDescent="0.2">
      <c r="A1687" s="8">
        <f t="shared" si="1570"/>
        <v>312</v>
      </c>
      <c r="B1687" s="11">
        <v>1680</v>
      </c>
      <c r="C1687" s="8">
        <f t="shared" si="1532"/>
        <v>314</v>
      </c>
      <c r="D1687" s="12" t="s">
        <v>345</v>
      </c>
      <c r="E1687" s="8">
        <f t="shared" ref="E1687:G1687" si="1572">E1262</f>
        <v>1</v>
      </c>
      <c r="F1687" s="8" t="s">
        <v>347</v>
      </c>
      <c r="G1687" s="8">
        <f t="shared" si="1572"/>
        <v>3</v>
      </c>
      <c r="H1687" s="8">
        <f t="shared" si="1534"/>
        <v>4</v>
      </c>
      <c r="I1687" s="17">
        <v>1</v>
      </c>
      <c r="J1687" s="8" t="s">
        <v>315</v>
      </c>
      <c r="K1687" s="8" t="str">
        <f t="shared" si="1565"/>
        <v>312#10</v>
      </c>
    </row>
    <row r="1688" spans="1:11" x14ac:dyDescent="0.2">
      <c r="A1688" s="8">
        <f t="shared" si="1570"/>
        <v>312</v>
      </c>
      <c r="B1688" s="11">
        <v>1681</v>
      </c>
      <c r="C1688" s="8">
        <f t="shared" si="1532"/>
        <v>314</v>
      </c>
      <c r="D1688" s="12" t="s">
        <v>345</v>
      </c>
      <c r="E1688" s="8">
        <f t="shared" ref="E1688:G1688" si="1573">E1263</f>
        <v>2</v>
      </c>
      <c r="F1688" s="8" t="s">
        <v>348</v>
      </c>
      <c r="G1688" s="8">
        <f t="shared" si="1573"/>
        <v>3</v>
      </c>
      <c r="H1688" s="8">
        <f t="shared" si="1534"/>
        <v>4</v>
      </c>
      <c r="I1688" s="17">
        <v>1</v>
      </c>
      <c r="J1688" s="8" t="s">
        <v>275</v>
      </c>
      <c r="K1688" s="8" t="str">
        <f t="shared" si="1565"/>
        <v>312#10</v>
      </c>
    </row>
    <row r="1689" spans="1:11" x14ac:dyDescent="0.2">
      <c r="A1689" s="8">
        <f t="shared" si="1570"/>
        <v>312</v>
      </c>
      <c r="B1689" s="11">
        <v>1682</v>
      </c>
      <c r="C1689" s="8">
        <f t="shared" si="1532"/>
        <v>314</v>
      </c>
      <c r="D1689" s="12" t="s">
        <v>345</v>
      </c>
      <c r="E1689" s="8">
        <f t="shared" ref="E1689:G1689" si="1574">E1264</f>
        <v>3</v>
      </c>
      <c r="F1689" s="8" t="s">
        <v>349</v>
      </c>
      <c r="G1689" s="8">
        <f t="shared" si="1574"/>
        <v>3</v>
      </c>
      <c r="H1689" s="8">
        <f t="shared" si="1534"/>
        <v>4</v>
      </c>
      <c r="I1689" s="17">
        <v>1</v>
      </c>
      <c r="J1689" s="8" t="s">
        <v>318</v>
      </c>
      <c r="K1689" s="8" t="str">
        <f t="shared" si="1565"/>
        <v>312#10</v>
      </c>
    </row>
    <row r="1690" spans="1:11" x14ac:dyDescent="0.2">
      <c r="A1690" s="8">
        <f t="shared" si="1570"/>
        <v>312</v>
      </c>
      <c r="B1690" s="11">
        <v>1683</v>
      </c>
      <c r="C1690" s="8">
        <f t="shared" si="1532"/>
        <v>314</v>
      </c>
      <c r="D1690" s="12" t="s">
        <v>345</v>
      </c>
      <c r="E1690" s="8">
        <f t="shared" ref="E1690:G1690" si="1575">E1265</f>
        <v>4</v>
      </c>
      <c r="F1690" s="8" t="s">
        <v>350</v>
      </c>
      <c r="G1690" s="8">
        <f t="shared" si="1575"/>
        <v>3</v>
      </c>
      <c r="H1690" s="8">
        <f t="shared" si="1534"/>
        <v>4</v>
      </c>
      <c r="I1690" s="17">
        <v>1</v>
      </c>
      <c r="J1690" s="8" t="s">
        <v>320</v>
      </c>
      <c r="K1690" s="8" t="str">
        <f t="shared" si="1565"/>
        <v>312#10</v>
      </c>
    </row>
    <row r="1691" spans="1:11" x14ac:dyDescent="0.2">
      <c r="A1691" s="8">
        <f t="shared" si="1570"/>
        <v>312</v>
      </c>
      <c r="B1691" s="11">
        <v>1684</v>
      </c>
      <c r="C1691" s="8">
        <f t="shared" si="1532"/>
        <v>314</v>
      </c>
      <c r="D1691" s="12" t="s">
        <v>345</v>
      </c>
      <c r="E1691" s="8">
        <f t="shared" ref="E1691:G1691" si="1576">E1266</f>
        <v>5</v>
      </c>
      <c r="F1691" s="8" t="s">
        <v>351</v>
      </c>
      <c r="G1691" s="8">
        <f t="shared" si="1576"/>
        <v>3</v>
      </c>
      <c r="H1691" s="8">
        <f t="shared" si="1534"/>
        <v>4</v>
      </c>
      <c r="I1691" s="17">
        <v>1</v>
      </c>
      <c r="J1691" s="8" t="s">
        <v>322</v>
      </c>
      <c r="K1691" s="8" t="str">
        <f t="shared" si="1565"/>
        <v>312#10</v>
      </c>
    </row>
    <row r="1692" spans="1:11" x14ac:dyDescent="0.2">
      <c r="A1692" s="8">
        <f t="shared" si="1570"/>
        <v>312</v>
      </c>
      <c r="B1692" s="11">
        <v>1685</v>
      </c>
      <c r="C1692" s="8">
        <f t="shared" si="1532"/>
        <v>314</v>
      </c>
      <c r="D1692" s="12" t="s">
        <v>345</v>
      </c>
      <c r="E1692" s="8">
        <f t="shared" ref="E1692:G1692" si="1577">E1267</f>
        <v>6</v>
      </c>
      <c r="F1692" s="8" t="s">
        <v>352</v>
      </c>
      <c r="G1692" s="8">
        <f t="shared" si="1577"/>
        <v>3</v>
      </c>
      <c r="H1692" s="8">
        <f t="shared" si="1534"/>
        <v>4</v>
      </c>
      <c r="I1692" s="17">
        <v>1</v>
      </c>
      <c r="J1692" s="8" t="s">
        <v>324</v>
      </c>
      <c r="K1692" s="8" t="str">
        <f t="shared" si="1565"/>
        <v>312#10</v>
      </c>
    </row>
    <row r="1693" spans="1:11" x14ac:dyDescent="0.2">
      <c r="A1693" s="8">
        <f t="shared" si="1570"/>
        <v>312</v>
      </c>
      <c r="B1693" s="11">
        <v>1686</v>
      </c>
      <c r="C1693" s="8">
        <f t="shared" si="1532"/>
        <v>314</v>
      </c>
      <c r="D1693" s="12" t="s">
        <v>345</v>
      </c>
      <c r="E1693" s="8">
        <f t="shared" ref="E1693:G1693" si="1578">E1268</f>
        <v>7</v>
      </c>
      <c r="F1693" s="8" t="s">
        <v>353</v>
      </c>
      <c r="G1693" s="8">
        <f t="shared" si="1578"/>
        <v>3</v>
      </c>
      <c r="H1693" s="8">
        <f t="shared" si="1534"/>
        <v>4</v>
      </c>
      <c r="I1693" s="17">
        <v>1</v>
      </c>
      <c r="J1693" s="8" t="s">
        <v>326</v>
      </c>
      <c r="K1693" s="8" t="str">
        <f t="shared" si="1565"/>
        <v>312#10</v>
      </c>
    </row>
    <row r="1694" spans="1:11" x14ac:dyDescent="0.2">
      <c r="A1694" s="8">
        <f t="shared" si="1570"/>
        <v>312</v>
      </c>
      <c r="B1694" s="11">
        <v>1687</v>
      </c>
      <c r="C1694" s="8">
        <f t="shared" si="1532"/>
        <v>314</v>
      </c>
      <c r="D1694" s="12" t="s">
        <v>345</v>
      </c>
      <c r="E1694" s="8">
        <f>E1269</f>
        <v>8</v>
      </c>
      <c r="F1694" s="8" t="s">
        <v>354</v>
      </c>
      <c r="G1694" s="8">
        <f>G1269</f>
        <v>3</v>
      </c>
      <c r="H1694" s="8">
        <f t="shared" si="1534"/>
        <v>4</v>
      </c>
      <c r="I1694" s="17">
        <v>1</v>
      </c>
      <c r="J1694" s="8" t="s">
        <v>328</v>
      </c>
      <c r="K1694" s="8" t="str">
        <f t="shared" si="1565"/>
        <v>312#10</v>
      </c>
    </row>
    <row r="1695" spans="1:11" x14ac:dyDescent="0.2">
      <c r="A1695" s="8">
        <f t="shared" si="1570"/>
        <v>312</v>
      </c>
      <c r="B1695" s="11">
        <v>1688</v>
      </c>
      <c r="C1695" s="8">
        <f t="shared" ref="C1695:C1758" si="1579">C1270+100</f>
        <v>314</v>
      </c>
      <c r="D1695" s="12" t="s">
        <v>345</v>
      </c>
      <c r="E1695" s="8">
        <f t="shared" ref="E1695:G1695" si="1580">E1270</f>
        <v>9</v>
      </c>
      <c r="F1695" s="8" t="s">
        <v>355</v>
      </c>
      <c r="G1695" s="8">
        <f t="shared" si="1580"/>
        <v>3</v>
      </c>
      <c r="H1695" s="8">
        <f t="shared" ref="H1695:H1758" si="1581">H1270+1</f>
        <v>4</v>
      </c>
      <c r="I1695" s="17">
        <v>1</v>
      </c>
      <c r="J1695" s="8" t="s">
        <v>330</v>
      </c>
      <c r="K1695" s="8" t="str">
        <f t="shared" si="1565"/>
        <v>312#10</v>
      </c>
    </row>
    <row r="1696" spans="1:11" x14ac:dyDescent="0.2">
      <c r="A1696" s="8">
        <f t="shared" si="1570"/>
        <v>312</v>
      </c>
      <c r="B1696" s="11">
        <v>1689</v>
      </c>
      <c r="C1696" s="8">
        <f t="shared" si="1579"/>
        <v>314</v>
      </c>
      <c r="D1696" s="12" t="s">
        <v>345</v>
      </c>
      <c r="E1696" s="8">
        <f t="shared" ref="E1696:G1696" si="1582">E1271</f>
        <v>10</v>
      </c>
      <c r="F1696" s="8" t="s">
        <v>356</v>
      </c>
      <c r="G1696" s="8">
        <f t="shared" si="1582"/>
        <v>3</v>
      </c>
      <c r="H1696" s="8">
        <f t="shared" si="1581"/>
        <v>4</v>
      </c>
      <c r="I1696" s="17" t="s">
        <v>89</v>
      </c>
      <c r="J1696" s="8" t="s">
        <v>89</v>
      </c>
      <c r="K1696" s="8" t="str">
        <f t="shared" si="1565"/>
        <v>312#10</v>
      </c>
    </row>
    <row r="1697" spans="1:11" x14ac:dyDescent="0.2">
      <c r="A1697" s="8">
        <f t="shared" ref="A1697:A1707" si="1583">C1655</f>
        <v>313</v>
      </c>
      <c r="B1697" s="11">
        <v>1690</v>
      </c>
      <c r="C1697" s="8">
        <f t="shared" si="1579"/>
        <v>315</v>
      </c>
      <c r="D1697" s="12" t="s">
        <v>369</v>
      </c>
      <c r="E1697" s="8">
        <f t="shared" ref="E1697:G1697" si="1584">E1272</f>
        <v>0</v>
      </c>
      <c r="F1697" s="8" t="s">
        <v>370</v>
      </c>
      <c r="G1697" s="8">
        <f t="shared" si="1584"/>
        <v>3</v>
      </c>
      <c r="H1697" s="8">
        <f t="shared" si="1581"/>
        <v>4</v>
      </c>
      <c r="I1697" s="17">
        <v>1</v>
      </c>
      <c r="J1697" s="8" t="s">
        <v>211</v>
      </c>
      <c r="K1697" s="8" t="str">
        <f t="shared" si="1565"/>
        <v>313#10</v>
      </c>
    </row>
    <row r="1698" spans="1:11" x14ac:dyDescent="0.2">
      <c r="A1698" s="8">
        <f t="shared" si="1583"/>
        <v>313</v>
      </c>
      <c r="B1698" s="11">
        <v>1691</v>
      </c>
      <c r="C1698" s="8">
        <f t="shared" si="1579"/>
        <v>315</v>
      </c>
      <c r="D1698" s="12" t="s">
        <v>369</v>
      </c>
      <c r="E1698" s="8">
        <f t="shared" ref="E1698:G1698" si="1585">E1273</f>
        <v>1</v>
      </c>
      <c r="F1698" s="8" t="s">
        <v>371</v>
      </c>
      <c r="G1698" s="8">
        <f t="shared" si="1585"/>
        <v>3</v>
      </c>
      <c r="H1698" s="8">
        <f t="shared" si="1581"/>
        <v>4</v>
      </c>
      <c r="I1698" s="17">
        <v>1</v>
      </c>
      <c r="J1698" s="8" t="s">
        <v>315</v>
      </c>
      <c r="K1698" s="8" t="str">
        <f t="shared" si="1565"/>
        <v>313#10</v>
      </c>
    </row>
    <row r="1699" spans="1:11" x14ac:dyDescent="0.2">
      <c r="A1699" s="8">
        <f t="shared" si="1583"/>
        <v>313</v>
      </c>
      <c r="B1699" s="11">
        <v>1692</v>
      </c>
      <c r="C1699" s="8">
        <f t="shared" si="1579"/>
        <v>315</v>
      </c>
      <c r="D1699" s="12" t="s">
        <v>369</v>
      </c>
      <c r="E1699" s="8">
        <f t="shared" ref="E1699:G1699" si="1586">E1274</f>
        <v>2</v>
      </c>
      <c r="F1699" s="8" t="s">
        <v>372</v>
      </c>
      <c r="G1699" s="8">
        <f t="shared" si="1586"/>
        <v>3</v>
      </c>
      <c r="H1699" s="8">
        <f t="shared" si="1581"/>
        <v>4</v>
      </c>
      <c r="I1699" s="17">
        <v>1</v>
      </c>
      <c r="J1699" s="8" t="s">
        <v>275</v>
      </c>
      <c r="K1699" s="8" t="str">
        <f t="shared" si="1565"/>
        <v>313#10</v>
      </c>
    </row>
    <row r="1700" spans="1:11" x14ac:dyDescent="0.2">
      <c r="A1700" s="8">
        <f t="shared" si="1583"/>
        <v>313</v>
      </c>
      <c r="B1700" s="11">
        <v>1693</v>
      </c>
      <c r="C1700" s="8">
        <f t="shared" si="1579"/>
        <v>315</v>
      </c>
      <c r="D1700" s="12" t="s">
        <v>369</v>
      </c>
      <c r="E1700" s="8">
        <f t="shared" ref="E1700:G1700" si="1587">E1275</f>
        <v>3</v>
      </c>
      <c r="F1700" s="8" t="s">
        <v>373</v>
      </c>
      <c r="G1700" s="8">
        <f t="shared" si="1587"/>
        <v>3</v>
      </c>
      <c r="H1700" s="8">
        <f t="shared" si="1581"/>
        <v>4</v>
      </c>
      <c r="I1700" s="17">
        <v>1</v>
      </c>
      <c r="J1700" s="8" t="s">
        <v>318</v>
      </c>
      <c r="K1700" s="8" t="str">
        <f t="shared" si="1565"/>
        <v>313#10</v>
      </c>
    </row>
    <row r="1701" spans="1:11" x14ac:dyDescent="0.2">
      <c r="A1701" s="8">
        <f t="shared" si="1583"/>
        <v>313</v>
      </c>
      <c r="B1701" s="11">
        <v>1694</v>
      </c>
      <c r="C1701" s="8">
        <f t="shared" si="1579"/>
        <v>315</v>
      </c>
      <c r="D1701" s="12" t="s">
        <v>369</v>
      </c>
      <c r="E1701" s="8">
        <f t="shared" ref="E1701:G1701" si="1588">E1276</f>
        <v>4</v>
      </c>
      <c r="F1701" s="8" t="s">
        <v>374</v>
      </c>
      <c r="G1701" s="8">
        <f t="shared" si="1588"/>
        <v>3</v>
      </c>
      <c r="H1701" s="8">
        <f t="shared" si="1581"/>
        <v>4</v>
      </c>
      <c r="I1701" s="17">
        <v>1</v>
      </c>
      <c r="J1701" s="8" t="s">
        <v>320</v>
      </c>
      <c r="K1701" s="8" t="str">
        <f t="shared" si="1565"/>
        <v>313#10</v>
      </c>
    </row>
    <row r="1702" spans="1:11" x14ac:dyDescent="0.2">
      <c r="A1702" s="8">
        <f t="shared" si="1583"/>
        <v>313</v>
      </c>
      <c r="B1702" s="11">
        <v>1695</v>
      </c>
      <c r="C1702" s="8">
        <f t="shared" si="1579"/>
        <v>315</v>
      </c>
      <c r="D1702" s="12" t="s">
        <v>369</v>
      </c>
      <c r="E1702" s="8">
        <f t="shared" ref="E1702:G1702" si="1589">E1277</f>
        <v>5</v>
      </c>
      <c r="F1702" s="8" t="s">
        <v>375</v>
      </c>
      <c r="G1702" s="8">
        <f t="shared" si="1589"/>
        <v>3</v>
      </c>
      <c r="H1702" s="8">
        <f t="shared" si="1581"/>
        <v>4</v>
      </c>
      <c r="I1702" s="17">
        <v>1</v>
      </c>
      <c r="J1702" s="8" t="s">
        <v>322</v>
      </c>
      <c r="K1702" s="8" t="str">
        <f t="shared" si="1565"/>
        <v>313#10</v>
      </c>
    </row>
    <row r="1703" spans="1:11" x14ac:dyDescent="0.2">
      <c r="A1703" s="8">
        <f t="shared" si="1583"/>
        <v>313</v>
      </c>
      <c r="B1703" s="11">
        <v>1696</v>
      </c>
      <c r="C1703" s="8">
        <f t="shared" si="1579"/>
        <v>315</v>
      </c>
      <c r="D1703" s="12" t="s">
        <v>369</v>
      </c>
      <c r="E1703" s="8">
        <f t="shared" ref="E1703:G1703" si="1590">E1278</f>
        <v>6</v>
      </c>
      <c r="F1703" s="8" t="s">
        <v>376</v>
      </c>
      <c r="G1703" s="8">
        <f t="shared" si="1590"/>
        <v>3</v>
      </c>
      <c r="H1703" s="8">
        <f t="shared" si="1581"/>
        <v>4</v>
      </c>
      <c r="I1703" s="17">
        <v>1</v>
      </c>
      <c r="J1703" s="8" t="s">
        <v>324</v>
      </c>
      <c r="K1703" s="8" t="str">
        <f t="shared" si="1565"/>
        <v>313#10</v>
      </c>
    </row>
    <row r="1704" spans="1:11" x14ac:dyDescent="0.2">
      <c r="A1704" s="8">
        <f t="shared" si="1583"/>
        <v>313</v>
      </c>
      <c r="B1704" s="11">
        <v>1697</v>
      </c>
      <c r="C1704" s="8">
        <f t="shared" si="1579"/>
        <v>315</v>
      </c>
      <c r="D1704" s="12" t="s">
        <v>369</v>
      </c>
      <c r="E1704" s="8">
        <f t="shared" ref="E1704:G1704" si="1591">E1279</f>
        <v>7</v>
      </c>
      <c r="F1704" s="8" t="s">
        <v>377</v>
      </c>
      <c r="G1704" s="8">
        <f t="shared" si="1591"/>
        <v>3</v>
      </c>
      <c r="H1704" s="8">
        <f t="shared" si="1581"/>
        <v>4</v>
      </c>
      <c r="I1704" s="17">
        <v>1</v>
      </c>
      <c r="J1704" s="8" t="s">
        <v>326</v>
      </c>
      <c r="K1704" s="8" t="str">
        <f t="shared" si="1565"/>
        <v>313#10</v>
      </c>
    </row>
    <row r="1705" spans="1:11" x14ac:dyDescent="0.2">
      <c r="A1705" s="8">
        <f t="shared" si="1583"/>
        <v>313</v>
      </c>
      <c r="B1705" s="11">
        <v>1698</v>
      </c>
      <c r="C1705" s="8">
        <f t="shared" si="1579"/>
        <v>315</v>
      </c>
      <c r="D1705" s="12" t="s">
        <v>369</v>
      </c>
      <c r="E1705" s="8">
        <f t="shared" ref="E1705:G1705" si="1592">E1280</f>
        <v>8</v>
      </c>
      <c r="F1705" s="8" t="s">
        <v>378</v>
      </c>
      <c r="G1705" s="8">
        <f t="shared" si="1592"/>
        <v>3</v>
      </c>
      <c r="H1705" s="8">
        <f t="shared" si="1581"/>
        <v>4</v>
      </c>
      <c r="I1705" s="17">
        <v>1</v>
      </c>
      <c r="J1705" s="8" t="s">
        <v>328</v>
      </c>
      <c r="K1705" s="8" t="str">
        <f t="shared" si="1565"/>
        <v>313#10</v>
      </c>
    </row>
    <row r="1706" spans="1:11" x14ac:dyDescent="0.2">
      <c r="A1706" s="8">
        <f t="shared" si="1583"/>
        <v>313</v>
      </c>
      <c r="B1706" s="11">
        <v>1699</v>
      </c>
      <c r="C1706" s="8">
        <f t="shared" si="1579"/>
        <v>315</v>
      </c>
      <c r="D1706" s="12" t="s">
        <v>369</v>
      </c>
      <c r="E1706" s="8">
        <f t="shared" ref="E1706:G1706" si="1593">E1281</f>
        <v>9</v>
      </c>
      <c r="F1706" s="8" t="s">
        <v>379</v>
      </c>
      <c r="G1706" s="8">
        <f t="shared" si="1593"/>
        <v>3</v>
      </c>
      <c r="H1706" s="8">
        <f t="shared" si="1581"/>
        <v>4</v>
      </c>
      <c r="I1706" s="17">
        <v>1</v>
      </c>
      <c r="J1706" s="8" t="s">
        <v>330</v>
      </c>
      <c r="K1706" s="8" t="str">
        <f t="shared" si="1565"/>
        <v>313#10</v>
      </c>
    </row>
    <row r="1707" spans="1:11" x14ac:dyDescent="0.2">
      <c r="A1707" s="8">
        <f t="shared" si="1583"/>
        <v>313</v>
      </c>
      <c r="B1707" s="11">
        <v>1700</v>
      </c>
      <c r="C1707" s="8">
        <f t="shared" si="1579"/>
        <v>315</v>
      </c>
      <c r="D1707" s="12" t="s">
        <v>369</v>
      </c>
      <c r="E1707" s="8">
        <f t="shared" ref="E1707:G1707" si="1594">E1282</f>
        <v>10</v>
      </c>
      <c r="F1707" s="8" t="s">
        <v>380</v>
      </c>
      <c r="G1707" s="8">
        <f t="shared" si="1594"/>
        <v>3</v>
      </c>
      <c r="H1707" s="8">
        <f t="shared" si="1581"/>
        <v>4</v>
      </c>
      <c r="I1707" s="17" t="s">
        <v>89</v>
      </c>
      <c r="J1707" s="8" t="s">
        <v>89</v>
      </c>
      <c r="K1707" s="8" t="str">
        <f t="shared" si="1565"/>
        <v>313#10</v>
      </c>
    </row>
    <row r="1708" spans="1:11" x14ac:dyDescent="0.2">
      <c r="B1708" s="11">
        <v>1701</v>
      </c>
      <c r="C1708" s="8">
        <f t="shared" si="1579"/>
        <v>401</v>
      </c>
      <c r="D1708" s="8" t="s">
        <v>415</v>
      </c>
      <c r="E1708" s="8">
        <f t="shared" ref="E1708:G1708" si="1595">E1283</f>
        <v>0</v>
      </c>
      <c r="F1708" s="8" t="s">
        <v>28</v>
      </c>
      <c r="G1708" s="8">
        <f t="shared" si="1595"/>
        <v>1</v>
      </c>
      <c r="H1708" s="8">
        <f t="shared" si="1581"/>
        <v>5</v>
      </c>
      <c r="I1708" s="17">
        <v>1</v>
      </c>
      <c r="J1708" s="8" t="s">
        <v>29</v>
      </c>
      <c r="K1708" s="8" t="str">
        <f t="shared" si="1565"/>
        <v/>
      </c>
    </row>
    <row r="1709" spans="1:11" x14ac:dyDescent="0.2">
      <c r="B1709" s="11">
        <v>1702</v>
      </c>
      <c r="C1709" s="8">
        <f t="shared" si="1579"/>
        <v>401</v>
      </c>
      <c r="D1709" s="8" t="s">
        <v>415</v>
      </c>
      <c r="E1709" s="8">
        <f t="shared" ref="E1709:G1709" si="1596">E1284</f>
        <v>1</v>
      </c>
      <c r="F1709" s="8" t="s">
        <v>30</v>
      </c>
      <c r="G1709" s="8">
        <f t="shared" si="1596"/>
        <v>1</v>
      </c>
      <c r="H1709" s="8">
        <f t="shared" si="1581"/>
        <v>5</v>
      </c>
      <c r="I1709" s="17">
        <v>1</v>
      </c>
      <c r="J1709" s="8" t="s">
        <v>31</v>
      </c>
      <c r="K1709" s="8" t="str">
        <f t="shared" si="1565"/>
        <v/>
      </c>
    </row>
    <row r="1710" spans="1:11" x14ac:dyDescent="0.2">
      <c r="B1710" s="11">
        <v>1703</v>
      </c>
      <c r="C1710" s="8">
        <f t="shared" si="1579"/>
        <v>401</v>
      </c>
      <c r="D1710" s="8" t="s">
        <v>415</v>
      </c>
      <c r="E1710" s="8">
        <f t="shared" ref="E1710:G1710" si="1597">E1285</f>
        <v>2</v>
      </c>
      <c r="F1710" s="8" t="s">
        <v>32</v>
      </c>
      <c r="G1710" s="8">
        <f t="shared" si="1597"/>
        <v>1</v>
      </c>
      <c r="H1710" s="8">
        <f t="shared" si="1581"/>
        <v>5</v>
      </c>
      <c r="I1710" s="17">
        <v>1</v>
      </c>
      <c r="J1710" s="8" t="s">
        <v>33</v>
      </c>
      <c r="K1710" s="8" t="str">
        <f t="shared" si="1565"/>
        <v/>
      </c>
    </row>
    <row r="1711" spans="1:11" x14ac:dyDescent="0.2">
      <c r="B1711" s="11">
        <v>1704</v>
      </c>
      <c r="C1711" s="8">
        <f t="shared" si="1579"/>
        <v>401</v>
      </c>
      <c r="D1711" s="8" t="s">
        <v>415</v>
      </c>
      <c r="E1711" s="8">
        <f t="shared" ref="E1711:G1711" si="1598">E1286</f>
        <v>3</v>
      </c>
      <c r="F1711" s="8" t="s">
        <v>34</v>
      </c>
      <c r="G1711" s="8">
        <f t="shared" si="1598"/>
        <v>1</v>
      </c>
      <c r="H1711" s="8">
        <f t="shared" si="1581"/>
        <v>5</v>
      </c>
      <c r="I1711" s="17">
        <v>1</v>
      </c>
      <c r="J1711" s="8" t="s">
        <v>35</v>
      </c>
      <c r="K1711" s="8" t="str">
        <f t="shared" si="1565"/>
        <v/>
      </c>
    </row>
    <row r="1712" spans="1:11" x14ac:dyDescent="0.2">
      <c r="B1712" s="11">
        <v>1705</v>
      </c>
      <c r="C1712" s="8">
        <f t="shared" si="1579"/>
        <v>401</v>
      </c>
      <c r="D1712" s="8" t="s">
        <v>415</v>
      </c>
      <c r="E1712" s="8">
        <f t="shared" ref="E1712:G1712" si="1599">E1287</f>
        <v>4</v>
      </c>
      <c r="F1712" s="8" t="s">
        <v>36</v>
      </c>
      <c r="G1712" s="8">
        <f t="shared" si="1599"/>
        <v>1</v>
      </c>
      <c r="H1712" s="8">
        <f t="shared" si="1581"/>
        <v>5</v>
      </c>
      <c r="I1712" s="17">
        <v>1</v>
      </c>
      <c r="J1712" s="8" t="s">
        <v>37</v>
      </c>
      <c r="K1712" s="8" t="str">
        <f t="shared" si="1565"/>
        <v/>
      </c>
    </row>
    <row r="1713" spans="2:11" x14ac:dyDescent="0.2">
      <c r="B1713" s="11">
        <v>1706</v>
      </c>
      <c r="C1713" s="8">
        <f t="shared" si="1579"/>
        <v>401</v>
      </c>
      <c r="D1713" s="8" t="s">
        <v>415</v>
      </c>
      <c r="E1713" s="8">
        <f t="shared" ref="E1713:G1713" si="1600">E1288</f>
        <v>5</v>
      </c>
      <c r="F1713" s="8" t="s">
        <v>38</v>
      </c>
      <c r="G1713" s="8">
        <f t="shared" si="1600"/>
        <v>1</v>
      </c>
      <c r="H1713" s="8">
        <f t="shared" si="1581"/>
        <v>5</v>
      </c>
      <c r="I1713" s="17">
        <v>1</v>
      </c>
      <c r="J1713" s="8" t="s">
        <v>39</v>
      </c>
      <c r="K1713" s="8" t="str">
        <f t="shared" si="1565"/>
        <v/>
      </c>
    </row>
    <row r="1714" spans="2:11" x14ac:dyDescent="0.2">
      <c r="B1714" s="11">
        <v>1707</v>
      </c>
      <c r="C1714" s="8">
        <f t="shared" si="1579"/>
        <v>401</v>
      </c>
      <c r="D1714" s="8" t="s">
        <v>415</v>
      </c>
      <c r="E1714" s="8">
        <f t="shared" ref="E1714:G1714" si="1601">E1289</f>
        <v>6</v>
      </c>
      <c r="F1714" s="8" t="s">
        <v>40</v>
      </c>
      <c r="G1714" s="8">
        <f t="shared" si="1601"/>
        <v>1</v>
      </c>
      <c r="H1714" s="8">
        <f t="shared" si="1581"/>
        <v>5</v>
      </c>
      <c r="I1714" s="17">
        <v>1</v>
      </c>
      <c r="J1714" s="8" t="s">
        <v>41</v>
      </c>
      <c r="K1714" s="8" t="str">
        <f t="shared" si="1565"/>
        <v/>
      </c>
    </row>
    <row r="1715" spans="2:11" x14ac:dyDescent="0.2">
      <c r="B1715" s="11">
        <v>1708</v>
      </c>
      <c r="C1715" s="8">
        <f t="shared" si="1579"/>
        <v>401</v>
      </c>
      <c r="D1715" s="8" t="s">
        <v>415</v>
      </c>
      <c r="E1715" s="8">
        <f t="shared" ref="E1715:G1715" si="1602">E1290</f>
        <v>7</v>
      </c>
      <c r="F1715" s="8" t="s">
        <v>42</v>
      </c>
      <c r="G1715" s="8">
        <f t="shared" si="1602"/>
        <v>1</v>
      </c>
      <c r="H1715" s="8">
        <f t="shared" si="1581"/>
        <v>5</v>
      </c>
      <c r="I1715" s="17">
        <v>1</v>
      </c>
      <c r="J1715" s="8" t="s">
        <v>43</v>
      </c>
      <c r="K1715" s="8" t="str">
        <f t="shared" si="1565"/>
        <v/>
      </c>
    </row>
    <row r="1716" spans="2:11" x14ac:dyDescent="0.2">
      <c r="B1716" s="11">
        <v>1709</v>
      </c>
      <c r="C1716" s="8">
        <f t="shared" si="1579"/>
        <v>401</v>
      </c>
      <c r="D1716" s="8" t="s">
        <v>415</v>
      </c>
      <c r="E1716" s="8">
        <f t="shared" ref="E1716:G1716" si="1603">E1291</f>
        <v>8</v>
      </c>
      <c r="F1716" s="8" t="s">
        <v>44</v>
      </c>
      <c r="G1716" s="8">
        <f t="shared" si="1603"/>
        <v>1</v>
      </c>
      <c r="H1716" s="8">
        <f t="shared" si="1581"/>
        <v>5</v>
      </c>
      <c r="I1716" s="17">
        <v>1</v>
      </c>
      <c r="J1716" s="8" t="s">
        <v>45</v>
      </c>
      <c r="K1716" s="8" t="str">
        <f t="shared" si="1565"/>
        <v/>
      </c>
    </row>
    <row r="1717" spans="2:11" x14ac:dyDescent="0.2">
      <c r="B1717" s="11">
        <v>1710</v>
      </c>
      <c r="C1717" s="8">
        <f t="shared" si="1579"/>
        <v>401</v>
      </c>
      <c r="D1717" s="8" t="s">
        <v>415</v>
      </c>
      <c r="E1717" s="8">
        <f t="shared" ref="E1717:G1717" si="1604">E1292</f>
        <v>9</v>
      </c>
      <c r="F1717" s="8" t="s">
        <v>46</v>
      </c>
      <c r="G1717" s="8">
        <f t="shared" si="1604"/>
        <v>1</v>
      </c>
      <c r="H1717" s="8">
        <f t="shared" si="1581"/>
        <v>5</v>
      </c>
      <c r="I1717" s="17">
        <v>1</v>
      </c>
      <c r="J1717" s="8" t="s">
        <v>47</v>
      </c>
      <c r="K1717" s="8" t="str">
        <f t="shared" si="1565"/>
        <v/>
      </c>
    </row>
    <row r="1718" spans="2:11" x14ac:dyDescent="0.2">
      <c r="B1718" s="11">
        <v>1711</v>
      </c>
      <c r="C1718" s="8">
        <f t="shared" si="1579"/>
        <v>401</v>
      </c>
      <c r="D1718" s="8" t="s">
        <v>415</v>
      </c>
      <c r="E1718" s="8">
        <f t="shared" ref="E1718:G1718" si="1605">E1293</f>
        <v>10</v>
      </c>
      <c r="F1718" s="8" t="s">
        <v>48</v>
      </c>
      <c r="G1718" s="8">
        <f t="shared" si="1605"/>
        <v>1</v>
      </c>
      <c r="H1718" s="8">
        <f t="shared" si="1581"/>
        <v>5</v>
      </c>
      <c r="I1718" s="17">
        <v>28</v>
      </c>
      <c r="J1718" s="8" t="s">
        <v>49</v>
      </c>
      <c r="K1718" s="8" t="str">
        <f t="shared" si="1565"/>
        <v/>
      </c>
    </row>
    <row r="1719" spans="2:11" x14ac:dyDescent="0.2">
      <c r="B1719" s="11">
        <v>1712</v>
      </c>
      <c r="C1719" s="8">
        <f t="shared" si="1579"/>
        <v>401</v>
      </c>
      <c r="D1719" s="8" t="s">
        <v>415</v>
      </c>
      <c r="E1719" s="8">
        <f t="shared" ref="E1719:G1719" si="1606">E1294</f>
        <v>11</v>
      </c>
      <c r="F1719" s="8" t="s">
        <v>50</v>
      </c>
      <c r="G1719" s="8">
        <f t="shared" si="1606"/>
        <v>1</v>
      </c>
      <c r="H1719" s="8">
        <f t="shared" si="1581"/>
        <v>5</v>
      </c>
      <c r="I1719" s="17">
        <v>28</v>
      </c>
      <c r="J1719" s="8" t="s">
        <v>51</v>
      </c>
      <c r="K1719" s="8" t="str">
        <f t="shared" si="1565"/>
        <v/>
      </c>
    </row>
    <row r="1720" spans="2:11" x14ac:dyDescent="0.2">
      <c r="B1720" s="11">
        <v>1713</v>
      </c>
      <c r="C1720" s="8">
        <f t="shared" si="1579"/>
        <v>401</v>
      </c>
      <c r="D1720" s="8" t="s">
        <v>415</v>
      </c>
      <c r="E1720" s="8">
        <f t="shared" ref="E1720:G1720" si="1607">E1295</f>
        <v>12</v>
      </c>
      <c r="F1720" s="8" t="s">
        <v>52</v>
      </c>
      <c r="G1720" s="8">
        <f t="shared" si="1607"/>
        <v>1</v>
      </c>
      <c r="H1720" s="8">
        <f t="shared" si="1581"/>
        <v>5</v>
      </c>
      <c r="I1720" s="17">
        <v>32</v>
      </c>
      <c r="J1720" s="8" t="s">
        <v>53</v>
      </c>
      <c r="K1720" s="8" t="str">
        <f t="shared" si="1565"/>
        <v/>
      </c>
    </row>
    <row r="1721" spans="2:11" x14ac:dyDescent="0.2">
      <c r="B1721" s="11">
        <v>1714</v>
      </c>
      <c r="C1721" s="8">
        <f t="shared" si="1579"/>
        <v>401</v>
      </c>
      <c r="D1721" s="8" t="s">
        <v>415</v>
      </c>
      <c r="E1721" s="8">
        <f t="shared" ref="E1721:G1721" si="1608">E1296</f>
        <v>13</v>
      </c>
      <c r="F1721" s="8" t="s">
        <v>54</v>
      </c>
      <c r="G1721" s="8">
        <f t="shared" si="1608"/>
        <v>1</v>
      </c>
      <c r="H1721" s="8">
        <f t="shared" si="1581"/>
        <v>5</v>
      </c>
      <c r="I1721" s="17">
        <v>32</v>
      </c>
      <c r="J1721" s="8" t="s">
        <v>55</v>
      </c>
      <c r="K1721" s="8" t="str">
        <f t="shared" si="1565"/>
        <v/>
      </c>
    </row>
    <row r="1722" spans="2:11" x14ac:dyDescent="0.2">
      <c r="B1722" s="11">
        <v>1715</v>
      </c>
      <c r="C1722" s="8">
        <f t="shared" si="1579"/>
        <v>401</v>
      </c>
      <c r="D1722" s="8" t="s">
        <v>415</v>
      </c>
      <c r="E1722" s="8">
        <f t="shared" ref="E1722:G1722" si="1609">E1297</f>
        <v>14</v>
      </c>
      <c r="F1722" s="8" t="s">
        <v>56</v>
      </c>
      <c r="G1722" s="8">
        <f t="shared" si="1609"/>
        <v>1</v>
      </c>
      <c r="H1722" s="8">
        <f t="shared" si="1581"/>
        <v>5</v>
      </c>
      <c r="I1722" s="17">
        <v>32</v>
      </c>
      <c r="J1722" s="8" t="s">
        <v>57</v>
      </c>
      <c r="K1722" s="8" t="str">
        <f t="shared" si="1565"/>
        <v/>
      </c>
    </row>
    <row r="1723" spans="2:11" x14ac:dyDescent="0.2">
      <c r="B1723" s="11">
        <v>1716</v>
      </c>
      <c r="C1723" s="8">
        <f t="shared" si="1579"/>
        <v>401</v>
      </c>
      <c r="D1723" s="8" t="s">
        <v>415</v>
      </c>
      <c r="E1723" s="8">
        <f t="shared" ref="E1723:G1723" si="1610">E1298</f>
        <v>15</v>
      </c>
      <c r="F1723" s="8" t="s">
        <v>58</v>
      </c>
      <c r="G1723" s="8">
        <f t="shared" si="1610"/>
        <v>1</v>
      </c>
      <c r="H1723" s="8">
        <f t="shared" si="1581"/>
        <v>5</v>
      </c>
      <c r="I1723" s="17">
        <v>35</v>
      </c>
      <c r="J1723" s="8" t="s">
        <v>59</v>
      </c>
      <c r="K1723" s="8" t="str">
        <f t="shared" si="1565"/>
        <v/>
      </c>
    </row>
    <row r="1724" spans="2:11" x14ac:dyDescent="0.2">
      <c r="B1724" s="11">
        <v>1717</v>
      </c>
      <c r="C1724" s="8">
        <f t="shared" si="1579"/>
        <v>401</v>
      </c>
      <c r="D1724" s="8" t="s">
        <v>415</v>
      </c>
      <c r="E1724" s="8">
        <f t="shared" ref="E1724:G1724" si="1611">E1299</f>
        <v>16</v>
      </c>
      <c r="F1724" s="8" t="s">
        <v>60</v>
      </c>
      <c r="G1724" s="8">
        <f t="shared" si="1611"/>
        <v>1</v>
      </c>
      <c r="H1724" s="8">
        <f t="shared" si="1581"/>
        <v>5</v>
      </c>
      <c r="I1724" s="17">
        <v>35</v>
      </c>
      <c r="J1724" s="8" t="s">
        <v>61</v>
      </c>
      <c r="K1724" s="8" t="str">
        <f t="shared" si="1565"/>
        <v/>
      </c>
    </row>
    <row r="1725" spans="2:11" x14ac:dyDescent="0.2">
      <c r="B1725" s="11">
        <v>1718</v>
      </c>
      <c r="C1725" s="8">
        <f t="shared" si="1579"/>
        <v>401</v>
      </c>
      <c r="D1725" s="8" t="s">
        <v>415</v>
      </c>
      <c r="E1725" s="8">
        <f t="shared" ref="E1725:G1725" si="1612">E1300</f>
        <v>17</v>
      </c>
      <c r="F1725" s="8" t="s">
        <v>62</v>
      </c>
      <c r="G1725" s="8">
        <f t="shared" si="1612"/>
        <v>1</v>
      </c>
      <c r="H1725" s="8">
        <f t="shared" si="1581"/>
        <v>5</v>
      </c>
      <c r="I1725" s="17">
        <v>36</v>
      </c>
      <c r="J1725" s="8" t="s">
        <v>63</v>
      </c>
      <c r="K1725" s="8" t="str">
        <f t="shared" si="1565"/>
        <v/>
      </c>
    </row>
    <row r="1726" spans="2:11" x14ac:dyDescent="0.2">
      <c r="B1726" s="11">
        <v>1719</v>
      </c>
      <c r="C1726" s="8">
        <f t="shared" si="1579"/>
        <v>401</v>
      </c>
      <c r="D1726" s="8" t="s">
        <v>415</v>
      </c>
      <c r="E1726" s="8">
        <f t="shared" ref="E1726:G1726" si="1613">E1301</f>
        <v>18</v>
      </c>
      <c r="F1726" s="8" t="s">
        <v>64</v>
      </c>
      <c r="G1726" s="8">
        <f t="shared" si="1613"/>
        <v>1</v>
      </c>
      <c r="H1726" s="8">
        <f t="shared" si="1581"/>
        <v>5</v>
      </c>
      <c r="I1726" s="17">
        <v>38</v>
      </c>
      <c r="J1726" s="8" t="s">
        <v>65</v>
      </c>
      <c r="K1726" s="8" t="str">
        <f t="shared" si="1565"/>
        <v/>
      </c>
    </row>
    <row r="1727" spans="2:11" x14ac:dyDescent="0.2">
      <c r="B1727" s="11">
        <v>1720</v>
      </c>
      <c r="C1727" s="8">
        <f t="shared" si="1579"/>
        <v>401</v>
      </c>
      <c r="D1727" s="8" t="s">
        <v>415</v>
      </c>
      <c r="E1727" s="8">
        <f t="shared" ref="E1727:G1727" si="1614">E1302</f>
        <v>19</v>
      </c>
      <c r="F1727" s="8" t="s">
        <v>66</v>
      </c>
      <c r="G1727" s="8">
        <f t="shared" si="1614"/>
        <v>1</v>
      </c>
      <c r="H1727" s="8">
        <f t="shared" si="1581"/>
        <v>5</v>
      </c>
      <c r="I1727" s="17">
        <v>38</v>
      </c>
      <c r="J1727" s="8" t="s">
        <v>67</v>
      </c>
      <c r="K1727" s="8" t="str">
        <f t="shared" si="1565"/>
        <v/>
      </c>
    </row>
    <row r="1728" spans="2:11" x14ac:dyDescent="0.2">
      <c r="B1728" s="11">
        <v>1721</v>
      </c>
      <c r="C1728" s="8">
        <f t="shared" si="1579"/>
        <v>401</v>
      </c>
      <c r="D1728" s="8" t="s">
        <v>415</v>
      </c>
      <c r="E1728" s="8">
        <f t="shared" ref="E1728:G1728" si="1615">E1303</f>
        <v>20</v>
      </c>
      <c r="F1728" s="8" t="s">
        <v>68</v>
      </c>
      <c r="G1728" s="8">
        <f t="shared" si="1615"/>
        <v>1</v>
      </c>
      <c r="H1728" s="8">
        <f t="shared" si="1581"/>
        <v>5</v>
      </c>
      <c r="I1728" s="17">
        <v>40</v>
      </c>
      <c r="J1728" s="8" t="s">
        <v>69</v>
      </c>
      <c r="K1728" s="8" t="str">
        <f t="shared" si="1565"/>
        <v/>
      </c>
    </row>
    <row r="1729" spans="1:11" x14ac:dyDescent="0.2">
      <c r="B1729" s="11">
        <v>1722</v>
      </c>
      <c r="C1729" s="8">
        <f t="shared" si="1579"/>
        <v>401</v>
      </c>
      <c r="D1729" s="8" t="s">
        <v>415</v>
      </c>
      <c r="E1729" s="8">
        <f t="shared" ref="E1729:G1729" si="1616">E1304</f>
        <v>21</v>
      </c>
      <c r="F1729" s="8" t="s">
        <v>70</v>
      </c>
      <c r="G1729" s="8">
        <f t="shared" si="1616"/>
        <v>1</v>
      </c>
      <c r="H1729" s="8">
        <f t="shared" si="1581"/>
        <v>5</v>
      </c>
      <c r="I1729" s="17">
        <v>42</v>
      </c>
      <c r="J1729" s="8" t="s">
        <v>71</v>
      </c>
      <c r="K1729" s="8" t="str">
        <f t="shared" si="1565"/>
        <v/>
      </c>
    </row>
    <row r="1730" spans="1:11" x14ac:dyDescent="0.2">
      <c r="B1730" s="11">
        <v>1723</v>
      </c>
      <c r="C1730" s="8">
        <f t="shared" si="1579"/>
        <v>401</v>
      </c>
      <c r="D1730" s="8" t="s">
        <v>415</v>
      </c>
      <c r="E1730" s="8">
        <f t="shared" ref="E1730:G1730" si="1617">E1305</f>
        <v>22</v>
      </c>
      <c r="F1730" s="8" t="s">
        <v>72</v>
      </c>
      <c r="G1730" s="8">
        <f t="shared" si="1617"/>
        <v>1</v>
      </c>
      <c r="H1730" s="8">
        <f t="shared" si="1581"/>
        <v>5</v>
      </c>
      <c r="I1730" s="17">
        <v>42</v>
      </c>
      <c r="J1730" s="8" t="s">
        <v>73</v>
      </c>
      <c r="K1730" s="8" t="str">
        <f t="shared" si="1565"/>
        <v/>
      </c>
    </row>
    <row r="1731" spans="1:11" x14ac:dyDescent="0.2">
      <c r="B1731" s="11">
        <v>1724</v>
      </c>
      <c r="C1731" s="8">
        <f t="shared" si="1579"/>
        <v>401</v>
      </c>
      <c r="D1731" s="8" t="s">
        <v>415</v>
      </c>
      <c r="E1731" s="8">
        <f t="shared" ref="E1731:G1731" si="1618">E1306</f>
        <v>23</v>
      </c>
      <c r="F1731" s="8" t="s">
        <v>74</v>
      </c>
      <c r="G1731" s="8">
        <f t="shared" si="1618"/>
        <v>1</v>
      </c>
      <c r="H1731" s="8">
        <f t="shared" si="1581"/>
        <v>5</v>
      </c>
      <c r="I1731" s="17">
        <v>44</v>
      </c>
      <c r="J1731" s="8" t="s">
        <v>75</v>
      </c>
      <c r="K1731" s="8" t="str">
        <f t="shared" si="1565"/>
        <v/>
      </c>
    </row>
    <row r="1732" spans="1:11" x14ac:dyDescent="0.2">
      <c r="B1732" s="11">
        <v>1725</v>
      </c>
      <c r="C1732" s="8">
        <f t="shared" si="1579"/>
        <v>401</v>
      </c>
      <c r="D1732" s="8" t="s">
        <v>415</v>
      </c>
      <c r="E1732" s="8">
        <f t="shared" ref="E1732:G1732" si="1619">E1307</f>
        <v>24</v>
      </c>
      <c r="F1732" s="8" t="s">
        <v>76</v>
      </c>
      <c r="G1732" s="8">
        <f t="shared" si="1619"/>
        <v>1</v>
      </c>
      <c r="H1732" s="8">
        <f t="shared" si="1581"/>
        <v>5</v>
      </c>
      <c r="I1732" s="17">
        <v>46</v>
      </c>
      <c r="J1732" s="8" t="s">
        <v>77</v>
      </c>
      <c r="K1732" s="8" t="str">
        <f t="shared" si="1565"/>
        <v/>
      </c>
    </row>
    <row r="1733" spans="1:11" x14ac:dyDescent="0.2">
      <c r="B1733" s="11">
        <v>1726</v>
      </c>
      <c r="C1733" s="8">
        <f t="shared" si="1579"/>
        <v>401</v>
      </c>
      <c r="D1733" s="8" t="s">
        <v>415</v>
      </c>
      <c r="E1733" s="8">
        <f t="shared" ref="E1733:G1733" si="1620">E1308</f>
        <v>25</v>
      </c>
      <c r="F1733" s="8" t="s">
        <v>78</v>
      </c>
      <c r="G1733" s="8">
        <f t="shared" si="1620"/>
        <v>1</v>
      </c>
      <c r="H1733" s="8">
        <f t="shared" si="1581"/>
        <v>5</v>
      </c>
      <c r="I1733" s="17">
        <v>46</v>
      </c>
      <c r="J1733" s="8" t="s">
        <v>79</v>
      </c>
      <c r="K1733" s="8" t="str">
        <f t="shared" si="1565"/>
        <v/>
      </c>
    </row>
    <row r="1734" spans="1:11" x14ac:dyDescent="0.2">
      <c r="B1734" s="11">
        <v>1727</v>
      </c>
      <c r="C1734" s="8">
        <f t="shared" si="1579"/>
        <v>401</v>
      </c>
      <c r="D1734" s="8" t="s">
        <v>415</v>
      </c>
      <c r="E1734" s="8">
        <f t="shared" ref="E1734:G1734" si="1621">E1309</f>
        <v>26</v>
      </c>
      <c r="F1734" s="8" t="s">
        <v>80</v>
      </c>
      <c r="G1734" s="8">
        <f t="shared" si="1621"/>
        <v>1</v>
      </c>
      <c r="H1734" s="8">
        <f t="shared" si="1581"/>
        <v>5</v>
      </c>
      <c r="I1734" s="17">
        <v>48</v>
      </c>
      <c r="J1734" s="8" t="s">
        <v>81</v>
      </c>
      <c r="K1734" s="8" t="str">
        <f t="shared" si="1565"/>
        <v/>
      </c>
    </row>
    <row r="1735" spans="1:11" x14ac:dyDescent="0.2">
      <c r="B1735" s="11">
        <v>1728</v>
      </c>
      <c r="C1735" s="8">
        <f t="shared" si="1579"/>
        <v>401</v>
      </c>
      <c r="D1735" s="8" t="s">
        <v>415</v>
      </c>
      <c r="E1735" s="8">
        <f t="shared" ref="E1735:G1735" si="1622">E1310</f>
        <v>27</v>
      </c>
      <c r="F1735" s="8" t="s">
        <v>82</v>
      </c>
      <c r="G1735" s="8">
        <f t="shared" si="1622"/>
        <v>1</v>
      </c>
      <c r="H1735" s="8">
        <f t="shared" si="1581"/>
        <v>5</v>
      </c>
      <c r="I1735" s="17">
        <v>48</v>
      </c>
      <c r="J1735" s="8" t="s">
        <v>83</v>
      </c>
      <c r="K1735" s="8" t="str">
        <f t="shared" si="1565"/>
        <v/>
      </c>
    </row>
    <row r="1736" spans="1:11" x14ac:dyDescent="0.2">
      <c r="B1736" s="11">
        <v>1729</v>
      </c>
      <c r="C1736" s="8">
        <f t="shared" si="1579"/>
        <v>401</v>
      </c>
      <c r="D1736" s="8" t="s">
        <v>415</v>
      </c>
      <c r="E1736" s="8">
        <f t="shared" ref="E1736:G1736" si="1623">E1311</f>
        <v>28</v>
      </c>
      <c r="F1736" s="8" t="s">
        <v>84</v>
      </c>
      <c r="G1736" s="8">
        <f t="shared" si="1623"/>
        <v>1</v>
      </c>
      <c r="H1736" s="8">
        <f t="shared" si="1581"/>
        <v>5</v>
      </c>
      <c r="I1736" s="17">
        <v>49</v>
      </c>
      <c r="J1736" s="8" t="s">
        <v>85</v>
      </c>
      <c r="K1736" s="8" t="str">
        <f t="shared" si="1565"/>
        <v/>
      </c>
    </row>
    <row r="1737" spans="1:11" x14ac:dyDescent="0.2">
      <c r="B1737" s="11">
        <v>1730</v>
      </c>
      <c r="C1737" s="8">
        <f t="shared" si="1579"/>
        <v>401</v>
      </c>
      <c r="D1737" s="8" t="s">
        <v>415</v>
      </c>
      <c r="E1737" s="8">
        <f t="shared" ref="E1737:G1737" si="1624">E1312</f>
        <v>29</v>
      </c>
      <c r="F1737" s="8" t="s">
        <v>86</v>
      </c>
      <c r="G1737" s="8">
        <f t="shared" si="1624"/>
        <v>1</v>
      </c>
      <c r="H1737" s="8">
        <f t="shared" si="1581"/>
        <v>5</v>
      </c>
      <c r="I1737" s="17">
        <v>50</v>
      </c>
      <c r="J1737" s="8" t="s">
        <v>87</v>
      </c>
      <c r="K1737" s="8" t="str">
        <f t="shared" si="1565"/>
        <v/>
      </c>
    </row>
    <row r="1738" spans="1:11" x14ac:dyDescent="0.2">
      <c r="B1738" s="11">
        <v>1731</v>
      </c>
      <c r="C1738" s="8">
        <f t="shared" si="1579"/>
        <v>401</v>
      </c>
      <c r="D1738" s="8" t="s">
        <v>415</v>
      </c>
      <c r="E1738" s="8">
        <f t="shared" ref="E1738:G1738" si="1625">E1313</f>
        <v>30</v>
      </c>
      <c r="F1738" s="8" t="s">
        <v>88</v>
      </c>
      <c r="G1738" s="8">
        <f t="shared" si="1625"/>
        <v>1</v>
      </c>
      <c r="H1738" s="8">
        <f t="shared" si="1581"/>
        <v>5</v>
      </c>
      <c r="I1738" s="17" t="s">
        <v>89</v>
      </c>
      <c r="J1738" s="8" t="s">
        <v>89</v>
      </c>
      <c r="K1738" s="8" t="str">
        <f t="shared" si="1565"/>
        <v/>
      </c>
    </row>
    <row r="1739" spans="1:11" x14ac:dyDescent="0.2">
      <c r="A1739" s="8">
        <f t="shared" ref="A1739:A1769" si="1626">C1708</f>
        <v>401</v>
      </c>
      <c r="B1739" s="11">
        <v>1732</v>
      </c>
      <c r="C1739" s="8">
        <f t="shared" si="1579"/>
        <v>402</v>
      </c>
      <c r="D1739" s="8" t="s">
        <v>416</v>
      </c>
      <c r="E1739" s="8">
        <f t="shared" ref="E1739:G1739" si="1627">E1314</f>
        <v>0</v>
      </c>
      <c r="F1739" s="8" t="s">
        <v>90</v>
      </c>
      <c r="G1739" s="8">
        <f t="shared" si="1627"/>
        <v>1</v>
      </c>
      <c r="H1739" s="8">
        <f t="shared" si="1581"/>
        <v>5</v>
      </c>
      <c r="I1739" s="17">
        <v>1</v>
      </c>
      <c r="J1739" s="8" t="s">
        <v>29</v>
      </c>
      <c r="K1739" s="8" t="str">
        <f t="shared" si="1565"/>
        <v>401#10</v>
      </c>
    </row>
    <row r="1740" spans="1:11" x14ac:dyDescent="0.2">
      <c r="A1740" s="8">
        <f t="shared" si="1626"/>
        <v>401</v>
      </c>
      <c r="B1740" s="11">
        <v>1733</v>
      </c>
      <c r="C1740" s="8">
        <f t="shared" si="1579"/>
        <v>402</v>
      </c>
      <c r="D1740" s="8" t="s">
        <v>416</v>
      </c>
      <c r="E1740" s="8">
        <f t="shared" ref="E1740:G1740" si="1628">E1315</f>
        <v>1</v>
      </c>
      <c r="F1740" s="8" t="s">
        <v>92</v>
      </c>
      <c r="G1740" s="8">
        <f t="shared" si="1628"/>
        <v>1</v>
      </c>
      <c r="H1740" s="8">
        <f t="shared" si="1581"/>
        <v>5</v>
      </c>
      <c r="I1740" s="17">
        <v>1</v>
      </c>
      <c r="J1740" s="8" t="s">
        <v>31</v>
      </c>
      <c r="K1740" s="8" t="str">
        <f t="shared" si="1565"/>
        <v>401#10</v>
      </c>
    </row>
    <row r="1741" spans="1:11" x14ac:dyDescent="0.2">
      <c r="A1741" s="8">
        <f t="shared" si="1626"/>
        <v>401</v>
      </c>
      <c r="B1741" s="11">
        <v>1734</v>
      </c>
      <c r="C1741" s="8">
        <f t="shared" si="1579"/>
        <v>402</v>
      </c>
      <c r="D1741" s="8" t="s">
        <v>416</v>
      </c>
      <c r="E1741" s="8">
        <f t="shared" ref="E1741:G1741" si="1629">E1316</f>
        <v>2</v>
      </c>
      <c r="F1741" s="8" t="s">
        <v>93</v>
      </c>
      <c r="G1741" s="8">
        <f t="shared" si="1629"/>
        <v>1</v>
      </c>
      <c r="H1741" s="8">
        <f t="shared" si="1581"/>
        <v>5</v>
      </c>
      <c r="I1741" s="17">
        <v>1</v>
      </c>
      <c r="J1741" s="8" t="s">
        <v>33</v>
      </c>
      <c r="K1741" s="8" t="str">
        <f t="shared" si="1565"/>
        <v>401#10</v>
      </c>
    </row>
    <row r="1742" spans="1:11" x14ac:dyDescent="0.2">
      <c r="A1742" s="8">
        <f t="shared" si="1626"/>
        <v>401</v>
      </c>
      <c r="B1742" s="11">
        <v>1735</v>
      </c>
      <c r="C1742" s="8">
        <f t="shared" si="1579"/>
        <v>402</v>
      </c>
      <c r="D1742" s="8" t="s">
        <v>416</v>
      </c>
      <c r="E1742" s="8">
        <f t="shared" ref="E1742:G1742" si="1630">E1317</f>
        <v>3</v>
      </c>
      <c r="F1742" s="8" t="s">
        <v>94</v>
      </c>
      <c r="G1742" s="8">
        <f t="shared" si="1630"/>
        <v>1</v>
      </c>
      <c r="H1742" s="8">
        <f t="shared" si="1581"/>
        <v>5</v>
      </c>
      <c r="I1742" s="17">
        <v>1</v>
      </c>
      <c r="J1742" s="8" t="s">
        <v>35</v>
      </c>
      <c r="K1742" s="8" t="str">
        <f t="shared" si="1565"/>
        <v>401#10</v>
      </c>
    </row>
    <row r="1743" spans="1:11" x14ac:dyDescent="0.2">
      <c r="A1743" s="8">
        <f t="shared" si="1626"/>
        <v>401</v>
      </c>
      <c r="B1743" s="11">
        <v>1736</v>
      </c>
      <c r="C1743" s="8">
        <f t="shared" si="1579"/>
        <v>402</v>
      </c>
      <c r="D1743" s="8" t="s">
        <v>416</v>
      </c>
      <c r="E1743" s="8">
        <f t="shared" ref="E1743:G1743" si="1631">E1318</f>
        <v>4</v>
      </c>
      <c r="F1743" s="8" t="s">
        <v>95</v>
      </c>
      <c r="G1743" s="8">
        <f t="shared" si="1631"/>
        <v>1</v>
      </c>
      <c r="H1743" s="8">
        <f t="shared" si="1581"/>
        <v>5</v>
      </c>
      <c r="I1743" s="17">
        <v>1</v>
      </c>
      <c r="J1743" s="8" t="s">
        <v>37</v>
      </c>
      <c r="K1743" s="8" t="str">
        <f t="shared" si="1565"/>
        <v>401#10</v>
      </c>
    </row>
    <row r="1744" spans="1:11" x14ac:dyDescent="0.2">
      <c r="A1744" s="8">
        <f t="shared" si="1626"/>
        <v>401</v>
      </c>
      <c r="B1744" s="11">
        <v>1737</v>
      </c>
      <c r="C1744" s="8">
        <f t="shared" si="1579"/>
        <v>402</v>
      </c>
      <c r="D1744" s="8" t="s">
        <v>416</v>
      </c>
      <c r="E1744" s="8">
        <f t="shared" ref="E1744:G1744" si="1632">E1319</f>
        <v>5</v>
      </c>
      <c r="F1744" s="8" t="s">
        <v>96</v>
      </c>
      <c r="G1744" s="8">
        <f t="shared" si="1632"/>
        <v>1</v>
      </c>
      <c r="H1744" s="8">
        <f t="shared" si="1581"/>
        <v>5</v>
      </c>
      <c r="I1744" s="17">
        <v>1</v>
      </c>
      <c r="J1744" s="8" t="s">
        <v>39</v>
      </c>
      <c r="K1744" s="8" t="str">
        <f t="shared" si="1565"/>
        <v>401#10</v>
      </c>
    </row>
    <row r="1745" spans="1:11" x14ac:dyDescent="0.2">
      <c r="A1745" s="8">
        <f t="shared" si="1626"/>
        <v>401</v>
      </c>
      <c r="B1745" s="11">
        <v>1738</v>
      </c>
      <c r="C1745" s="8">
        <f t="shared" si="1579"/>
        <v>402</v>
      </c>
      <c r="D1745" s="8" t="s">
        <v>416</v>
      </c>
      <c r="E1745" s="8">
        <f t="shared" ref="E1745:G1745" si="1633">E1320</f>
        <v>6</v>
      </c>
      <c r="F1745" s="8" t="s">
        <v>97</v>
      </c>
      <c r="G1745" s="8">
        <f t="shared" si="1633"/>
        <v>1</v>
      </c>
      <c r="H1745" s="8">
        <f t="shared" si="1581"/>
        <v>5</v>
      </c>
      <c r="I1745" s="17">
        <v>1</v>
      </c>
      <c r="J1745" s="8" t="s">
        <v>41</v>
      </c>
      <c r="K1745" s="8" t="str">
        <f t="shared" ref="K1745:K1808" si="1634">A1745&amp;RIGHT(K1320,3)</f>
        <v>401#10</v>
      </c>
    </row>
    <row r="1746" spans="1:11" x14ac:dyDescent="0.2">
      <c r="A1746" s="8">
        <f t="shared" si="1626"/>
        <v>401</v>
      </c>
      <c r="B1746" s="11">
        <v>1739</v>
      </c>
      <c r="C1746" s="8">
        <f t="shared" si="1579"/>
        <v>402</v>
      </c>
      <c r="D1746" s="8" t="s">
        <v>416</v>
      </c>
      <c r="E1746" s="8">
        <f t="shared" ref="E1746:G1746" si="1635">E1321</f>
        <v>7</v>
      </c>
      <c r="F1746" s="8" t="s">
        <v>98</v>
      </c>
      <c r="G1746" s="8">
        <f t="shared" si="1635"/>
        <v>1</v>
      </c>
      <c r="H1746" s="8">
        <f t="shared" si="1581"/>
        <v>5</v>
      </c>
      <c r="I1746" s="17">
        <v>1</v>
      </c>
      <c r="J1746" s="8" t="s">
        <v>43</v>
      </c>
      <c r="K1746" s="8" t="str">
        <f t="shared" si="1634"/>
        <v>401#10</v>
      </c>
    </row>
    <row r="1747" spans="1:11" x14ac:dyDescent="0.2">
      <c r="A1747" s="8">
        <f t="shared" si="1626"/>
        <v>401</v>
      </c>
      <c r="B1747" s="11">
        <v>1740</v>
      </c>
      <c r="C1747" s="8">
        <f t="shared" si="1579"/>
        <v>402</v>
      </c>
      <c r="D1747" s="8" t="s">
        <v>416</v>
      </c>
      <c r="E1747" s="8">
        <f t="shared" ref="E1747:G1747" si="1636">E1322</f>
        <v>8</v>
      </c>
      <c r="F1747" s="8" t="s">
        <v>99</v>
      </c>
      <c r="G1747" s="8">
        <f t="shared" si="1636"/>
        <v>1</v>
      </c>
      <c r="H1747" s="8">
        <f t="shared" si="1581"/>
        <v>5</v>
      </c>
      <c r="I1747" s="17">
        <v>1</v>
      </c>
      <c r="J1747" s="8" t="s">
        <v>45</v>
      </c>
      <c r="K1747" s="8" t="str">
        <f t="shared" si="1634"/>
        <v>401#10</v>
      </c>
    </row>
    <row r="1748" spans="1:11" x14ac:dyDescent="0.2">
      <c r="A1748" s="8">
        <f t="shared" si="1626"/>
        <v>401</v>
      </c>
      <c r="B1748" s="11">
        <v>1741</v>
      </c>
      <c r="C1748" s="8">
        <f t="shared" si="1579"/>
        <v>402</v>
      </c>
      <c r="D1748" s="8" t="s">
        <v>416</v>
      </c>
      <c r="E1748" s="8">
        <f t="shared" ref="E1748:G1748" si="1637">E1323</f>
        <v>9</v>
      </c>
      <c r="F1748" s="8" t="s">
        <v>100</v>
      </c>
      <c r="G1748" s="8">
        <f t="shared" si="1637"/>
        <v>1</v>
      </c>
      <c r="H1748" s="8">
        <f t="shared" si="1581"/>
        <v>5</v>
      </c>
      <c r="I1748" s="17">
        <v>1</v>
      </c>
      <c r="J1748" s="8" t="s">
        <v>47</v>
      </c>
      <c r="K1748" s="8" t="str">
        <f t="shared" si="1634"/>
        <v>401#10</v>
      </c>
    </row>
    <row r="1749" spans="1:11" x14ac:dyDescent="0.2">
      <c r="A1749" s="8">
        <f t="shared" si="1626"/>
        <v>401</v>
      </c>
      <c r="B1749" s="11">
        <v>1742</v>
      </c>
      <c r="C1749" s="8">
        <f t="shared" si="1579"/>
        <v>402</v>
      </c>
      <c r="D1749" s="8" t="s">
        <v>416</v>
      </c>
      <c r="E1749" s="8">
        <f t="shared" ref="E1749:G1749" si="1638">E1324</f>
        <v>10</v>
      </c>
      <c r="F1749" s="8" t="s">
        <v>101</v>
      </c>
      <c r="G1749" s="8">
        <f t="shared" si="1638"/>
        <v>1</v>
      </c>
      <c r="H1749" s="8">
        <f t="shared" si="1581"/>
        <v>5</v>
      </c>
      <c r="I1749" s="17">
        <v>28</v>
      </c>
      <c r="J1749" s="8" t="s">
        <v>49</v>
      </c>
      <c r="K1749" s="8" t="str">
        <f t="shared" si="1634"/>
        <v>401#10</v>
      </c>
    </row>
    <row r="1750" spans="1:11" x14ac:dyDescent="0.2">
      <c r="A1750" s="8">
        <f t="shared" si="1626"/>
        <v>401</v>
      </c>
      <c r="B1750" s="11">
        <v>1743</v>
      </c>
      <c r="C1750" s="8">
        <f t="shared" si="1579"/>
        <v>402</v>
      </c>
      <c r="D1750" s="8" t="s">
        <v>416</v>
      </c>
      <c r="E1750" s="8">
        <f t="shared" ref="E1750:G1750" si="1639">E1325</f>
        <v>11</v>
      </c>
      <c r="F1750" s="8" t="s">
        <v>102</v>
      </c>
      <c r="G1750" s="8">
        <f t="shared" si="1639"/>
        <v>1</v>
      </c>
      <c r="H1750" s="8">
        <f t="shared" si="1581"/>
        <v>5</v>
      </c>
      <c r="I1750" s="17">
        <v>28</v>
      </c>
      <c r="J1750" s="8" t="s">
        <v>51</v>
      </c>
      <c r="K1750" s="8" t="str">
        <f t="shared" si="1634"/>
        <v>401#10</v>
      </c>
    </row>
    <row r="1751" spans="1:11" x14ac:dyDescent="0.2">
      <c r="A1751" s="8">
        <f t="shared" si="1626"/>
        <v>401</v>
      </c>
      <c r="B1751" s="11">
        <v>1744</v>
      </c>
      <c r="C1751" s="8">
        <f t="shared" si="1579"/>
        <v>402</v>
      </c>
      <c r="D1751" s="8" t="s">
        <v>416</v>
      </c>
      <c r="E1751" s="8">
        <f t="shared" ref="E1751:G1751" si="1640">E1326</f>
        <v>12</v>
      </c>
      <c r="F1751" s="8" t="s">
        <v>103</v>
      </c>
      <c r="G1751" s="8">
        <f t="shared" si="1640"/>
        <v>1</v>
      </c>
      <c r="H1751" s="8">
        <f t="shared" si="1581"/>
        <v>5</v>
      </c>
      <c r="I1751" s="17">
        <v>32</v>
      </c>
      <c r="J1751" s="8" t="s">
        <v>53</v>
      </c>
      <c r="K1751" s="8" t="str">
        <f t="shared" si="1634"/>
        <v>401#10</v>
      </c>
    </row>
    <row r="1752" spans="1:11" x14ac:dyDescent="0.2">
      <c r="A1752" s="8">
        <f t="shared" si="1626"/>
        <v>401</v>
      </c>
      <c r="B1752" s="11">
        <v>1745</v>
      </c>
      <c r="C1752" s="8">
        <f t="shared" si="1579"/>
        <v>402</v>
      </c>
      <c r="D1752" s="8" t="s">
        <v>416</v>
      </c>
      <c r="E1752" s="8">
        <f t="shared" ref="E1752:G1752" si="1641">E1327</f>
        <v>13</v>
      </c>
      <c r="F1752" s="8" t="s">
        <v>104</v>
      </c>
      <c r="G1752" s="8">
        <f t="shared" si="1641"/>
        <v>1</v>
      </c>
      <c r="H1752" s="8">
        <f t="shared" si="1581"/>
        <v>5</v>
      </c>
      <c r="I1752" s="17">
        <v>32</v>
      </c>
      <c r="J1752" s="8" t="s">
        <v>55</v>
      </c>
      <c r="K1752" s="8" t="str">
        <f t="shared" si="1634"/>
        <v>401#10</v>
      </c>
    </row>
    <row r="1753" spans="1:11" x14ac:dyDescent="0.2">
      <c r="A1753" s="8">
        <f t="shared" si="1626"/>
        <v>401</v>
      </c>
      <c r="B1753" s="11">
        <v>1746</v>
      </c>
      <c r="C1753" s="8">
        <f t="shared" si="1579"/>
        <v>402</v>
      </c>
      <c r="D1753" s="8" t="s">
        <v>416</v>
      </c>
      <c r="E1753" s="8">
        <f t="shared" ref="E1753:G1753" si="1642">E1328</f>
        <v>14</v>
      </c>
      <c r="F1753" s="8" t="s">
        <v>105</v>
      </c>
      <c r="G1753" s="8">
        <f t="shared" si="1642"/>
        <v>1</v>
      </c>
      <c r="H1753" s="8">
        <f t="shared" si="1581"/>
        <v>5</v>
      </c>
      <c r="I1753" s="17">
        <v>32</v>
      </c>
      <c r="J1753" s="8" t="s">
        <v>57</v>
      </c>
      <c r="K1753" s="8" t="str">
        <f t="shared" si="1634"/>
        <v>401#10</v>
      </c>
    </row>
    <row r="1754" spans="1:11" x14ac:dyDescent="0.2">
      <c r="A1754" s="8">
        <f t="shared" si="1626"/>
        <v>401</v>
      </c>
      <c r="B1754" s="11">
        <v>1747</v>
      </c>
      <c r="C1754" s="8">
        <f t="shared" si="1579"/>
        <v>402</v>
      </c>
      <c r="D1754" s="8" t="s">
        <v>416</v>
      </c>
      <c r="E1754" s="8">
        <f t="shared" ref="E1754:G1754" si="1643">E1329</f>
        <v>15</v>
      </c>
      <c r="F1754" s="8" t="s">
        <v>106</v>
      </c>
      <c r="G1754" s="8">
        <f t="shared" si="1643"/>
        <v>1</v>
      </c>
      <c r="H1754" s="8">
        <f t="shared" si="1581"/>
        <v>5</v>
      </c>
      <c r="I1754" s="17">
        <v>35</v>
      </c>
      <c r="J1754" s="8" t="s">
        <v>59</v>
      </c>
      <c r="K1754" s="8" t="str">
        <f t="shared" si="1634"/>
        <v>401#10</v>
      </c>
    </row>
    <row r="1755" spans="1:11" x14ac:dyDescent="0.2">
      <c r="A1755" s="8">
        <f t="shared" si="1626"/>
        <v>401</v>
      </c>
      <c r="B1755" s="11">
        <v>1748</v>
      </c>
      <c r="C1755" s="8">
        <f t="shared" si="1579"/>
        <v>402</v>
      </c>
      <c r="D1755" s="8" t="s">
        <v>416</v>
      </c>
      <c r="E1755" s="8">
        <f t="shared" ref="E1755:G1755" si="1644">E1330</f>
        <v>16</v>
      </c>
      <c r="F1755" s="8" t="s">
        <v>107</v>
      </c>
      <c r="G1755" s="8">
        <f t="shared" si="1644"/>
        <v>1</v>
      </c>
      <c r="H1755" s="8">
        <f t="shared" si="1581"/>
        <v>5</v>
      </c>
      <c r="I1755" s="17">
        <v>35</v>
      </c>
      <c r="J1755" s="8" t="s">
        <v>61</v>
      </c>
      <c r="K1755" s="8" t="str">
        <f t="shared" si="1634"/>
        <v>401#10</v>
      </c>
    </row>
    <row r="1756" spans="1:11" x14ac:dyDescent="0.2">
      <c r="A1756" s="8">
        <f t="shared" si="1626"/>
        <v>401</v>
      </c>
      <c r="B1756" s="11">
        <v>1749</v>
      </c>
      <c r="C1756" s="8">
        <f t="shared" si="1579"/>
        <v>402</v>
      </c>
      <c r="D1756" s="8" t="s">
        <v>416</v>
      </c>
      <c r="E1756" s="8">
        <f t="shared" ref="E1756:G1756" si="1645">E1331</f>
        <v>17</v>
      </c>
      <c r="F1756" s="8" t="s">
        <v>108</v>
      </c>
      <c r="G1756" s="8">
        <f t="shared" si="1645"/>
        <v>1</v>
      </c>
      <c r="H1756" s="8">
        <f t="shared" si="1581"/>
        <v>5</v>
      </c>
      <c r="I1756" s="17">
        <v>36</v>
      </c>
      <c r="J1756" s="8" t="s">
        <v>63</v>
      </c>
      <c r="K1756" s="8" t="str">
        <f t="shared" si="1634"/>
        <v>401#10</v>
      </c>
    </row>
    <row r="1757" spans="1:11" x14ac:dyDescent="0.2">
      <c r="A1757" s="8">
        <f t="shared" si="1626"/>
        <v>401</v>
      </c>
      <c r="B1757" s="11">
        <v>1750</v>
      </c>
      <c r="C1757" s="8">
        <f t="shared" si="1579"/>
        <v>402</v>
      </c>
      <c r="D1757" s="8" t="s">
        <v>416</v>
      </c>
      <c r="E1757" s="8">
        <f t="shared" ref="E1757:G1757" si="1646">E1332</f>
        <v>18</v>
      </c>
      <c r="F1757" s="8" t="s">
        <v>109</v>
      </c>
      <c r="G1757" s="8">
        <f t="shared" si="1646"/>
        <v>1</v>
      </c>
      <c r="H1757" s="8">
        <f t="shared" si="1581"/>
        <v>5</v>
      </c>
      <c r="I1757" s="17">
        <v>38</v>
      </c>
      <c r="J1757" s="8" t="s">
        <v>65</v>
      </c>
      <c r="K1757" s="8" t="str">
        <f t="shared" si="1634"/>
        <v>401#10</v>
      </c>
    </row>
    <row r="1758" spans="1:11" x14ac:dyDescent="0.2">
      <c r="A1758" s="8">
        <f t="shared" si="1626"/>
        <v>401</v>
      </c>
      <c r="B1758" s="11">
        <v>1751</v>
      </c>
      <c r="C1758" s="8">
        <f t="shared" si="1579"/>
        <v>402</v>
      </c>
      <c r="D1758" s="8" t="s">
        <v>416</v>
      </c>
      <c r="E1758" s="8">
        <f t="shared" ref="E1758:G1758" si="1647">E1333</f>
        <v>19</v>
      </c>
      <c r="F1758" s="8" t="s">
        <v>110</v>
      </c>
      <c r="G1758" s="8">
        <f t="shared" si="1647"/>
        <v>1</v>
      </c>
      <c r="H1758" s="8">
        <f t="shared" si="1581"/>
        <v>5</v>
      </c>
      <c r="I1758" s="17">
        <v>38</v>
      </c>
      <c r="J1758" s="8" t="s">
        <v>67</v>
      </c>
      <c r="K1758" s="8" t="str">
        <f t="shared" si="1634"/>
        <v>401#10</v>
      </c>
    </row>
    <row r="1759" spans="1:11" x14ac:dyDescent="0.2">
      <c r="A1759" s="8">
        <f t="shared" si="1626"/>
        <v>401</v>
      </c>
      <c r="B1759" s="11">
        <v>1752</v>
      </c>
      <c r="C1759" s="8">
        <f t="shared" ref="C1759:C1772" si="1648">C1334+100</f>
        <v>402</v>
      </c>
      <c r="D1759" s="8" t="s">
        <v>416</v>
      </c>
      <c r="E1759" s="8">
        <f t="shared" ref="E1759:G1759" si="1649">E1334</f>
        <v>20</v>
      </c>
      <c r="F1759" s="8" t="s">
        <v>111</v>
      </c>
      <c r="G1759" s="8">
        <f t="shared" si="1649"/>
        <v>1</v>
      </c>
      <c r="H1759" s="8">
        <f t="shared" ref="H1759:H1772" si="1650">H1334+1</f>
        <v>5</v>
      </c>
      <c r="I1759" s="17">
        <v>40</v>
      </c>
      <c r="J1759" s="8" t="s">
        <v>69</v>
      </c>
      <c r="K1759" s="8" t="str">
        <f t="shared" si="1634"/>
        <v>401#10</v>
      </c>
    </row>
    <row r="1760" spans="1:11" x14ac:dyDescent="0.2">
      <c r="A1760" s="8">
        <f t="shared" si="1626"/>
        <v>401</v>
      </c>
      <c r="B1760" s="11">
        <v>1753</v>
      </c>
      <c r="C1760" s="8">
        <f t="shared" si="1648"/>
        <v>402</v>
      </c>
      <c r="D1760" s="8" t="s">
        <v>416</v>
      </c>
      <c r="E1760" s="8">
        <f t="shared" ref="E1760:G1760" si="1651">E1335</f>
        <v>21</v>
      </c>
      <c r="F1760" s="8" t="s">
        <v>112</v>
      </c>
      <c r="G1760" s="8">
        <f t="shared" si="1651"/>
        <v>1</v>
      </c>
      <c r="H1760" s="8">
        <f t="shared" si="1650"/>
        <v>5</v>
      </c>
      <c r="I1760" s="17">
        <v>42</v>
      </c>
      <c r="J1760" s="8" t="s">
        <v>71</v>
      </c>
      <c r="K1760" s="8" t="str">
        <f t="shared" si="1634"/>
        <v>401#10</v>
      </c>
    </row>
    <row r="1761" spans="1:11" x14ac:dyDescent="0.2">
      <c r="A1761" s="8">
        <f t="shared" si="1626"/>
        <v>401</v>
      </c>
      <c r="B1761" s="11">
        <v>1754</v>
      </c>
      <c r="C1761" s="8">
        <f t="shared" si="1648"/>
        <v>402</v>
      </c>
      <c r="D1761" s="8" t="s">
        <v>416</v>
      </c>
      <c r="E1761" s="8">
        <f t="shared" ref="E1761:G1761" si="1652">E1336</f>
        <v>22</v>
      </c>
      <c r="F1761" s="8" t="s">
        <v>113</v>
      </c>
      <c r="G1761" s="8">
        <f t="shared" si="1652"/>
        <v>1</v>
      </c>
      <c r="H1761" s="8">
        <f t="shared" si="1650"/>
        <v>5</v>
      </c>
      <c r="I1761" s="17">
        <v>42</v>
      </c>
      <c r="J1761" s="8" t="s">
        <v>73</v>
      </c>
      <c r="K1761" s="8" t="str">
        <f t="shared" si="1634"/>
        <v>401#10</v>
      </c>
    </row>
    <row r="1762" spans="1:11" x14ac:dyDescent="0.2">
      <c r="A1762" s="8">
        <f t="shared" si="1626"/>
        <v>401</v>
      </c>
      <c r="B1762" s="11">
        <v>1755</v>
      </c>
      <c r="C1762" s="8">
        <f t="shared" si="1648"/>
        <v>402</v>
      </c>
      <c r="D1762" s="8" t="s">
        <v>416</v>
      </c>
      <c r="E1762" s="8">
        <f t="shared" ref="E1762:G1762" si="1653">E1337</f>
        <v>23</v>
      </c>
      <c r="F1762" s="8" t="s">
        <v>114</v>
      </c>
      <c r="G1762" s="8">
        <f t="shared" si="1653"/>
        <v>1</v>
      </c>
      <c r="H1762" s="8">
        <f t="shared" si="1650"/>
        <v>5</v>
      </c>
      <c r="I1762" s="17">
        <v>44</v>
      </c>
      <c r="J1762" s="8" t="s">
        <v>75</v>
      </c>
      <c r="K1762" s="8" t="str">
        <f t="shared" si="1634"/>
        <v>401#10</v>
      </c>
    </row>
    <row r="1763" spans="1:11" x14ac:dyDescent="0.2">
      <c r="A1763" s="8">
        <f t="shared" si="1626"/>
        <v>401</v>
      </c>
      <c r="B1763" s="11">
        <v>1756</v>
      </c>
      <c r="C1763" s="8">
        <f t="shared" si="1648"/>
        <v>402</v>
      </c>
      <c r="D1763" s="8" t="s">
        <v>416</v>
      </c>
      <c r="E1763" s="8">
        <f t="shared" ref="E1763:G1763" si="1654">E1338</f>
        <v>24</v>
      </c>
      <c r="F1763" s="8" t="s">
        <v>115</v>
      </c>
      <c r="G1763" s="8">
        <f t="shared" si="1654"/>
        <v>1</v>
      </c>
      <c r="H1763" s="8">
        <f t="shared" si="1650"/>
        <v>5</v>
      </c>
      <c r="I1763" s="17">
        <v>46</v>
      </c>
      <c r="J1763" s="8" t="s">
        <v>77</v>
      </c>
      <c r="K1763" s="8" t="str">
        <f t="shared" si="1634"/>
        <v>401#10</v>
      </c>
    </row>
    <row r="1764" spans="1:11" x14ac:dyDescent="0.2">
      <c r="A1764" s="8">
        <f t="shared" si="1626"/>
        <v>401</v>
      </c>
      <c r="B1764" s="11">
        <v>1757</v>
      </c>
      <c r="C1764" s="8">
        <f t="shared" si="1648"/>
        <v>402</v>
      </c>
      <c r="D1764" s="8" t="s">
        <v>416</v>
      </c>
      <c r="E1764" s="8">
        <f t="shared" ref="E1764:G1764" si="1655">E1339</f>
        <v>25</v>
      </c>
      <c r="F1764" s="8" t="s">
        <v>116</v>
      </c>
      <c r="G1764" s="8">
        <f t="shared" si="1655"/>
        <v>1</v>
      </c>
      <c r="H1764" s="8">
        <f t="shared" si="1650"/>
        <v>5</v>
      </c>
      <c r="I1764" s="17">
        <v>46</v>
      </c>
      <c r="J1764" s="8" t="s">
        <v>79</v>
      </c>
      <c r="K1764" s="8" t="str">
        <f t="shared" si="1634"/>
        <v>401#10</v>
      </c>
    </row>
    <row r="1765" spans="1:11" x14ac:dyDescent="0.2">
      <c r="A1765" s="8">
        <f t="shared" si="1626"/>
        <v>401</v>
      </c>
      <c r="B1765" s="11">
        <v>1758</v>
      </c>
      <c r="C1765" s="8">
        <f t="shared" si="1648"/>
        <v>402</v>
      </c>
      <c r="D1765" s="8" t="s">
        <v>416</v>
      </c>
      <c r="E1765" s="8">
        <f t="shared" ref="E1765:G1765" si="1656">E1340</f>
        <v>26</v>
      </c>
      <c r="F1765" s="8" t="s">
        <v>117</v>
      </c>
      <c r="G1765" s="8">
        <f t="shared" si="1656"/>
        <v>1</v>
      </c>
      <c r="H1765" s="8">
        <f t="shared" si="1650"/>
        <v>5</v>
      </c>
      <c r="I1765" s="17">
        <v>48</v>
      </c>
      <c r="J1765" s="8" t="s">
        <v>81</v>
      </c>
      <c r="K1765" s="8" t="str">
        <f t="shared" si="1634"/>
        <v>401#10</v>
      </c>
    </row>
    <row r="1766" spans="1:11" x14ac:dyDescent="0.2">
      <c r="A1766" s="8">
        <f t="shared" si="1626"/>
        <v>401</v>
      </c>
      <c r="B1766" s="11">
        <v>1759</v>
      </c>
      <c r="C1766" s="8">
        <f t="shared" si="1648"/>
        <v>402</v>
      </c>
      <c r="D1766" s="8" t="s">
        <v>416</v>
      </c>
      <c r="E1766" s="8">
        <f t="shared" ref="E1766:G1766" si="1657">E1341</f>
        <v>27</v>
      </c>
      <c r="F1766" s="8" t="s">
        <v>118</v>
      </c>
      <c r="G1766" s="8">
        <f t="shared" si="1657"/>
        <v>1</v>
      </c>
      <c r="H1766" s="8">
        <f t="shared" si="1650"/>
        <v>5</v>
      </c>
      <c r="I1766" s="17">
        <v>48</v>
      </c>
      <c r="J1766" s="8" t="s">
        <v>83</v>
      </c>
      <c r="K1766" s="8" t="str">
        <f t="shared" si="1634"/>
        <v>401#10</v>
      </c>
    </row>
    <row r="1767" spans="1:11" x14ac:dyDescent="0.2">
      <c r="A1767" s="8">
        <f t="shared" si="1626"/>
        <v>401</v>
      </c>
      <c r="B1767" s="11">
        <v>1760</v>
      </c>
      <c r="C1767" s="8">
        <f t="shared" si="1648"/>
        <v>402</v>
      </c>
      <c r="D1767" s="8" t="s">
        <v>416</v>
      </c>
      <c r="E1767" s="8">
        <f t="shared" ref="E1767:G1767" si="1658">E1342</f>
        <v>28</v>
      </c>
      <c r="F1767" s="8" t="s">
        <v>119</v>
      </c>
      <c r="G1767" s="8">
        <f t="shared" si="1658"/>
        <v>1</v>
      </c>
      <c r="H1767" s="8">
        <f t="shared" si="1650"/>
        <v>5</v>
      </c>
      <c r="I1767" s="17">
        <v>49</v>
      </c>
      <c r="J1767" s="8" t="s">
        <v>85</v>
      </c>
      <c r="K1767" s="8" t="str">
        <f t="shared" si="1634"/>
        <v>401#10</v>
      </c>
    </row>
    <row r="1768" spans="1:11" x14ac:dyDescent="0.2">
      <c r="A1768" s="8">
        <f t="shared" si="1626"/>
        <v>401</v>
      </c>
      <c r="B1768" s="11">
        <v>1761</v>
      </c>
      <c r="C1768" s="8">
        <f t="shared" si="1648"/>
        <v>402</v>
      </c>
      <c r="D1768" s="8" t="s">
        <v>416</v>
      </c>
      <c r="E1768" s="8">
        <f t="shared" ref="E1768:G1768" si="1659">E1343</f>
        <v>29</v>
      </c>
      <c r="F1768" s="8" t="s">
        <v>120</v>
      </c>
      <c r="G1768" s="8">
        <f t="shared" si="1659"/>
        <v>1</v>
      </c>
      <c r="H1768" s="8">
        <f t="shared" si="1650"/>
        <v>5</v>
      </c>
      <c r="I1768" s="17">
        <v>50</v>
      </c>
      <c r="J1768" s="8" t="s">
        <v>87</v>
      </c>
      <c r="K1768" s="8" t="str">
        <f t="shared" si="1634"/>
        <v>401#10</v>
      </c>
    </row>
    <row r="1769" spans="1:11" x14ac:dyDescent="0.2">
      <c r="A1769" s="8">
        <f t="shared" si="1626"/>
        <v>401</v>
      </c>
      <c r="B1769" s="11">
        <v>1762</v>
      </c>
      <c r="C1769" s="8">
        <f t="shared" si="1648"/>
        <v>402</v>
      </c>
      <c r="D1769" s="8" t="s">
        <v>416</v>
      </c>
      <c r="E1769" s="8">
        <f t="shared" ref="E1769:G1769" si="1660">E1344</f>
        <v>30</v>
      </c>
      <c r="F1769" s="8" t="s">
        <v>121</v>
      </c>
      <c r="G1769" s="8">
        <f t="shared" si="1660"/>
        <v>1</v>
      </c>
      <c r="H1769" s="8">
        <f t="shared" si="1650"/>
        <v>5</v>
      </c>
      <c r="I1769" s="17" t="s">
        <v>89</v>
      </c>
      <c r="J1769" s="8" t="s">
        <v>89</v>
      </c>
      <c r="K1769" s="8" t="str">
        <f t="shared" si="1634"/>
        <v>401#10</v>
      </c>
    </row>
    <row r="1770" spans="1:11" x14ac:dyDescent="0.2">
      <c r="A1770" s="8">
        <f t="shared" ref="A1770:A1800" si="1661">A1739</f>
        <v>401</v>
      </c>
      <c r="B1770" s="11">
        <v>1763</v>
      </c>
      <c r="C1770" s="8">
        <f t="shared" si="1648"/>
        <v>403</v>
      </c>
      <c r="D1770" s="8" t="s">
        <v>417</v>
      </c>
      <c r="E1770" s="8">
        <f t="shared" ref="E1770:G1770" si="1662">E1345</f>
        <v>0</v>
      </c>
      <c r="F1770" s="8" t="s">
        <v>122</v>
      </c>
      <c r="G1770" s="8">
        <f t="shared" si="1662"/>
        <v>1</v>
      </c>
      <c r="H1770" s="8">
        <f t="shared" si="1650"/>
        <v>5</v>
      </c>
      <c r="I1770" s="17">
        <v>1</v>
      </c>
      <c r="J1770" s="8" t="s">
        <v>29</v>
      </c>
      <c r="K1770" s="8" t="str">
        <f t="shared" si="1634"/>
        <v>401#10</v>
      </c>
    </row>
    <row r="1771" spans="1:11" x14ac:dyDescent="0.2">
      <c r="A1771" s="8">
        <f t="shared" si="1661"/>
        <v>401</v>
      </c>
      <c r="B1771" s="11">
        <v>1764</v>
      </c>
      <c r="C1771" s="8">
        <f t="shared" si="1648"/>
        <v>403</v>
      </c>
      <c r="D1771" s="8" t="s">
        <v>417</v>
      </c>
      <c r="E1771" s="8">
        <f t="shared" ref="E1771:G1771" si="1663">E1346</f>
        <v>1</v>
      </c>
      <c r="F1771" s="8" t="s">
        <v>123</v>
      </c>
      <c r="G1771" s="8">
        <f t="shared" si="1663"/>
        <v>1</v>
      </c>
      <c r="H1771" s="8">
        <f t="shared" si="1650"/>
        <v>5</v>
      </c>
      <c r="I1771" s="17">
        <v>1</v>
      </c>
      <c r="J1771" s="8" t="s">
        <v>31</v>
      </c>
      <c r="K1771" s="8" t="str">
        <f t="shared" si="1634"/>
        <v>401#10</v>
      </c>
    </row>
    <row r="1772" spans="1:11" x14ac:dyDescent="0.2">
      <c r="A1772" s="8">
        <f t="shared" si="1661"/>
        <v>401</v>
      </c>
      <c r="B1772" s="11">
        <v>1765</v>
      </c>
      <c r="C1772" s="8">
        <f t="shared" si="1648"/>
        <v>403</v>
      </c>
      <c r="D1772" s="8" t="s">
        <v>417</v>
      </c>
      <c r="E1772" s="8">
        <f>E1347</f>
        <v>2</v>
      </c>
      <c r="F1772" s="8" t="s">
        <v>124</v>
      </c>
      <c r="G1772" s="8">
        <f>G1347</f>
        <v>1</v>
      </c>
      <c r="H1772" s="8">
        <f t="shared" si="1650"/>
        <v>5</v>
      </c>
      <c r="I1772" s="17">
        <v>1</v>
      </c>
      <c r="J1772" s="8" t="s">
        <v>33</v>
      </c>
      <c r="K1772" s="8" t="str">
        <f t="shared" si="1634"/>
        <v>401#10</v>
      </c>
    </row>
    <row r="1773" spans="1:11" x14ac:dyDescent="0.2">
      <c r="A1773" s="8">
        <f t="shared" si="1661"/>
        <v>401</v>
      </c>
      <c r="B1773" s="11">
        <v>1766</v>
      </c>
      <c r="C1773" s="8">
        <f t="shared" ref="C1773:C1794" si="1664">C1348+100</f>
        <v>403</v>
      </c>
      <c r="D1773" s="8" t="s">
        <v>417</v>
      </c>
      <c r="E1773" s="8">
        <f t="shared" ref="E1773:G1773" si="1665">E1348</f>
        <v>3</v>
      </c>
      <c r="F1773" s="8" t="s">
        <v>125</v>
      </c>
      <c r="G1773" s="8">
        <f t="shared" si="1665"/>
        <v>1</v>
      </c>
      <c r="H1773" s="8">
        <f t="shared" ref="H1773:H1794" si="1666">H1348+1</f>
        <v>5</v>
      </c>
      <c r="I1773" s="17">
        <v>1</v>
      </c>
      <c r="J1773" s="8" t="s">
        <v>35</v>
      </c>
      <c r="K1773" s="8" t="str">
        <f t="shared" si="1634"/>
        <v>401#10</v>
      </c>
    </row>
    <row r="1774" spans="1:11" x14ac:dyDescent="0.2">
      <c r="A1774" s="8">
        <f t="shared" si="1661"/>
        <v>401</v>
      </c>
      <c r="B1774" s="11">
        <v>1767</v>
      </c>
      <c r="C1774" s="8">
        <f t="shared" si="1664"/>
        <v>403</v>
      </c>
      <c r="D1774" s="8" t="s">
        <v>417</v>
      </c>
      <c r="E1774" s="8">
        <f t="shared" ref="E1774:G1774" si="1667">E1349</f>
        <v>4</v>
      </c>
      <c r="F1774" s="8" t="s">
        <v>126</v>
      </c>
      <c r="G1774" s="8">
        <f t="shared" si="1667"/>
        <v>1</v>
      </c>
      <c r="H1774" s="8">
        <f t="shared" si="1666"/>
        <v>5</v>
      </c>
      <c r="I1774" s="17">
        <v>1</v>
      </c>
      <c r="J1774" s="8" t="s">
        <v>37</v>
      </c>
      <c r="K1774" s="8" t="str">
        <f t="shared" si="1634"/>
        <v>401#10</v>
      </c>
    </row>
    <row r="1775" spans="1:11" x14ac:dyDescent="0.2">
      <c r="A1775" s="8">
        <f t="shared" si="1661"/>
        <v>401</v>
      </c>
      <c r="B1775" s="11">
        <v>1768</v>
      </c>
      <c r="C1775" s="8">
        <f t="shared" si="1664"/>
        <v>403</v>
      </c>
      <c r="D1775" s="8" t="s">
        <v>417</v>
      </c>
      <c r="E1775" s="8">
        <f t="shared" ref="E1775:G1775" si="1668">E1350</f>
        <v>5</v>
      </c>
      <c r="F1775" s="8" t="s">
        <v>127</v>
      </c>
      <c r="G1775" s="8">
        <f t="shared" si="1668"/>
        <v>1</v>
      </c>
      <c r="H1775" s="8">
        <f t="shared" si="1666"/>
        <v>5</v>
      </c>
      <c r="I1775" s="17">
        <v>1</v>
      </c>
      <c r="J1775" s="8" t="s">
        <v>39</v>
      </c>
      <c r="K1775" s="8" t="str">
        <f t="shared" si="1634"/>
        <v>401#10</v>
      </c>
    </row>
    <row r="1776" spans="1:11" x14ac:dyDescent="0.2">
      <c r="A1776" s="8">
        <f t="shared" si="1661"/>
        <v>401</v>
      </c>
      <c r="B1776" s="11">
        <v>1769</v>
      </c>
      <c r="C1776" s="8">
        <f t="shared" si="1664"/>
        <v>403</v>
      </c>
      <c r="D1776" s="8" t="s">
        <v>417</v>
      </c>
      <c r="E1776" s="8">
        <f t="shared" ref="E1776:G1776" si="1669">E1351</f>
        <v>6</v>
      </c>
      <c r="F1776" s="8" t="s">
        <v>128</v>
      </c>
      <c r="G1776" s="8">
        <f t="shared" si="1669"/>
        <v>1</v>
      </c>
      <c r="H1776" s="8">
        <f t="shared" si="1666"/>
        <v>5</v>
      </c>
      <c r="I1776" s="17">
        <v>1</v>
      </c>
      <c r="J1776" s="8" t="s">
        <v>41</v>
      </c>
      <c r="K1776" s="8" t="str">
        <f t="shared" si="1634"/>
        <v>401#10</v>
      </c>
    </row>
    <row r="1777" spans="1:11" x14ac:dyDescent="0.2">
      <c r="A1777" s="8">
        <f t="shared" si="1661"/>
        <v>401</v>
      </c>
      <c r="B1777" s="11">
        <v>1770</v>
      </c>
      <c r="C1777" s="8">
        <f t="shared" si="1664"/>
        <v>403</v>
      </c>
      <c r="D1777" s="8" t="s">
        <v>417</v>
      </c>
      <c r="E1777" s="8">
        <f t="shared" ref="E1777:G1777" si="1670">E1352</f>
        <v>7</v>
      </c>
      <c r="F1777" s="8" t="s">
        <v>129</v>
      </c>
      <c r="G1777" s="8">
        <f t="shared" si="1670"/>
        <v>1</v>
      </c>
      <c r="H1777" s="8">
        <f t="shared" si="1666"/>
        <v>5</v>
      </c>
      <c r="I1777" s="17">
        <v>1</v>
      </c>
      <c r="J1777" s="8" t="s">
        <v>43</v>
      </c>
      <c r="K1777" s="8" t="str">
        <f t="shared" si="1634"/>
        <v>401#10</v>
      </c>
    </row>
    <row r="1778" spans="1:11" x14ac:dyDescent="0.2">
      <c r="A1778" s="8">
        <f t="shared" si="1661"/>
        <v>401</v>
      </c>
      <c r="B1778" s="11">
        <v>1771</v>
      </c>
      <c r="C1778" s="8">
        <f t="shared" si="1664"/>
        <v>403</v>
      </c>
      <c r="D1778" s="8" t="s">
        <v>417</v>
      </c>
      <c r="E1778" s="8">
        <f t="shared" ref="E1778:G1778" si="1671">E1353</f>
        <v>8</v>
      </c>
      <c r="F1778" s="8" t="s">
        <v>130</v>
      </c>
      <c r="G1778" s="8">
        <f t="shared" si="1671"/>
        <v>1</v>
      </c>
      <c r="H1778" s="8">
        <f t="shared" si="1666"/>
        <v>5</v>
      </c>
      <c r="I1778" s="17">
        <v>1</v>
      </c>
      <c r="J1778" s="8" t="s">
        <v>45</v>
      </c>
      <c r="K1778" s="8" t="str">
        <f t="shared" si="1634"/>
        <v>401#10</v>
      </c>
    </row>
    <row r="1779" spans="1:11" x14ac:dyDescent="0.2">
      <c r="A1779" s="8">
        <f t="shared" si="1661"/>
        <v>401</v>
      </c>
      <c r="B1779" s="11">
        <v>1772</v>
      </c>
      <c r="C1779" s="8">
        <f t="shared" si="1664"/>
        <v>403</v>
      </c>
      <c r="D1779" s="8" t="s">
        <v>417</v>
      </c>
      <c r="E1779" s="8">
        <f t="shared" ref="E1779:G1779" si="1672">E1354</f>
        <v>9</v>
      </c>
      <c r="F1779" s="8" t="s">
        <v>131</v>
      </c>
      <c r="G1779" s="8">
        <f t="shared" si="1672"/>
        <v>1</v>
      </c>
      <c r="H1779" s="8">
        <f t="shared" si="1666"/>
        <v>5</v>
      </c>
      <c r="I1779" s="17">
        <v>1</v>
      </c>
      <c r="J1779" s="8" t="s">
        <v>47</v>
      </c>
      <c r="K1779" s="8" t="str">
        <f t="shared" si="1634"/>
        <v>401#10</v>
      </c>
    </row>
    <row r="1780" spans="1:11" x14ac:dyDescent="0.2">
      <c r="A1780" s="8">
        <f t="shared" si="1661"/>
        <v>401</v>
      </c>
      <c r="B1780" s="11">
        <v>1773</v>
      </c>
      <c r="C1780" s="8">
        <f t="shared" si="1664"/>
        <v>403</v>
      </c>
      <c r="D1780" s="8" t="s">
        <v>417</v>
      </c>
      <c r="E1780" s="8">
        <f t="shared" ref="E1780:G1780" si="1673">E1355</f>
        <v>10</v>
      </c>
      <c r="F1780" s="8" t="s">
        <v>132</v>
      </c>
      <c r="G1780" s="8">
        <f t="shared" si="1673"/>
        <v>1</v>
      </c>
      <c r="H1780" s="8">
        <f t="shared" si="1666"/>
        <v>5</v>
      </c>
      <c r="I1780" s="17">
        <v>28</v>
      </c>
      <c r="J1780" s="8" t="s">
        <v>49</v>
      </c>
      <c r="K1780" s="8" t="str">
        <f t="shared" si="1634"/>
        <v>401#10</v>
      </c>
    </row>
    <row r="1781" spans="1:11" x14ac:dyDescent="0.2">
      <c r="A1781" s="8">
        <f t="shared" si="1661"/>
        <v>401</v>
      </c>
      <c r="B1781" s="11">
        <v>1774</v>
      </c>
      <c r="C1781" s="8">
        <f t="shared" si="1664"/>
        <v>403</v>
      </c>
      <c r="D1781" s="8" t="s">
        <v>417</v>
      </c>
      <c r="E1781" s="8">
        <f t="shared" ref="E1781:G1781" si="1674">E1356</f>
        <v>11</v>
      </c>
      <c r="F1781" s="8" t="s">
        <v>133</v>
      </c>
      <c r="G1781" s="8">
        <f t="shared" si="1674"/>
        <v>1</v>
      </c>
      <c r="H1781" s="8">
        <f t="shared" si="1666"/>
        <v>5</v>
      </c>
      <c r="I1781" s="17">
        <v>28</v>
      </c>
      <c r="J1781" s="8" t="s">
        <v>51</v>
      </c>
      <c r="K1781" s="8" t="str">
        <f t="shared" si="1634"/>
        <v>401#10</v>
      </c>
    </row>
    <row r="1782" spans="1:11" x14ac:dyDescent="0.2">
      <c r="A1782" s="8">
        <f t="shared" si="1661"/>
        <v>401</v>
      </c>
      <c r="B1782" s="11">
        <v>1775</v>
      </c>
      <c r="C1782" s="8">
        <f t="shared" si="1664"/>
        <v>403</v>
      </c>
      <c r="D1782" s="8" t="s">
        <v>417</v>
      </c>
      <c r="E1782" s="8">
        <f t="shared" ref="E1782:G1782" si="1675">E1357</f>
        <v>12</v>
      </c>
      <c r="F1782" s="8" t="s">
        <v>134</v>
      </c>
      <c r="G1782" s="8">
        <f t="shared" si="1675"/>
        <v>1</v>
      </c>
      <c r="H1782" s="8">
        <f t="shared" si="1666"/>
        <v>5</v>
      </c>
      <c r="I1782" s="17">
        <v>32</v>
      </c>
      <c r="J1782" s="8" t="s">
        <v>53</v>
      </c>
      <c r="K1782" s="8" t="str">
        <f t="shared" si="1634"/>
        <v>401#10</v>
      </c>
    </row>
    <row r="1783" spans="1:11" x14ac:dyDescent="0.2">
      <c r="A1783" s="8">
        <f t="shared" si="1661"/>
        <v>401</v>
      </c>
      <c r="B1783" s="11">
        <v>1776</v>
      </c>
      <c r="C1783" s="8">
        <f t="shared" si="1664"/>
        <v>403</v>
      </c>
      <c r="D1783" s="8" t="s">
        <v>417</v>
      </c>
      <c r="E1783" s="8">
        <f t="shared" ref="E1783:G1783" si="1676">E1358</f>
        <v>13</v>
      </c>
      <c r="F1783" s="8" t="s">
        <v>135</v>
      </c>
      <c r="G1783" s="8">
        <f t="shared" si="1676"/>
        <v>1</v>
      </c>
      <c r="H1783" s="8">
        <f t="shared" si="1666"/>
        <v>5</v>
      </c>
      <c r="I1783" s="17">
        <v>32</v>
      </c>
      <c r="J1783" s="8" t="s">
        <v>55</v>
      </c>
      <c r="K1783" s="8" t="str">
        <f t="shared" si="1634"/>
        <v>401#10</v>
      </c>
    </row>
    <row r="1784" spans="1:11" x14ac:dyDescent="0.2">
      <c r="A1784" s="8">
        <f t="shared" si="1661"/>
        <v>401</v>
      </c>
      <c r="B1784" s="11">
        <v>1777</v>
      </c>
      <c r="C1784" s="8">
        <f t="shared" si="1664"/>
        <v>403</v>
      </c>
      <c r="D1784" s="8" t="s">
        <v>417</v>
      </c>
      <c r="E1784" s="8">
        <f t="shared" ref="E1784:G1784" si="1677">E1359</f>
        <v>14</v>
      </c>
      <c r="F1784" s="8" t="s">
        <v>136</v>
      </c>
      <c r="G1784" s="8">
        <f t="shared" si="1677"/>
        <v>1</v>
      </c>
      <c r="H1784" s="8">
        <f t="shared" si="1666"/>
        <v>5</v>
      </c>
      <c r="I1784" s="17">
        <v>32</v>
      </c>
      <c r="J1784" s="8" t="s">
        <v>57</v>
      </c>
      <c r="K1784" s="8" t="str">
        <f t="shared" si="1634"/>
        <v>401#10</v>
      </c>
    </row>
    <row r="1785" spans="1:11" x14ac:dyDescent="0.2">
      <c r="A1785" s="8">
        <f t="shared" si="1661"/>
        <v>401</v>
      </c>
      <c r="B1785" s="11">
        <v>1778</v>
      </c>
      <c r="C1785" s="8">
        <f t="shared" si="1664"/>
        <v>403</v>
      </c>
      <c r="D1785" s="8" t="s">
        <v>417</v>
      </c>
      <c r="E1785" s="8">
        <f t="shared" ref="E1785:G1785" si="1678">E1360</f>
        <v>15</v>
      </c>
      <c r="F1785" s="8" t="s">
        <v>137</v>
      </c>
      <c r="G1785" s="8">
        <f t="shared" si="1678"/>
        <v>1</v>
      </c>
      <c r="H1785" s="8">
        <f t="shared" si="1666"/>
        <v>5</v>
      </c>
      <c r="I1785" s="17">
        <v>35</v>
      </c>
      <c r="J1785" s="8" t="s">
        <v>59</v>
      </c>
      <c r="K1785" s="8" t="str">
        <f t="shared" si="1634"/>
        <v>401#10</v>
      </c>
    </row>
    <row r="1786" spans="1:11" x14ac:dyDescent="0.2">
      <c r="A1786" s="8">
        <f t="shared" si="1661"/>
        <v>401</v>
      </c>
      <c r="B1786" s="11">
        <v>1779</v>
      </c>
      <c r="C1786" s="8">
        <f t="shared" si="1664"/>
        <v>403</v>
      </c>
      <c r="D1786" s="8" t="s">
        <v>417</v>
      </c>
      <c r="E1786" s="8">
        <f t="shared" ref="E1786:G1786" si="1679">E1361</f>
        <v>16</v>
      </c>
      <c r="F1786" s="8" t="s">
        <v>138</v>
      </c>
      <c r="G1786" s="8">
        <f t="shared" si="1679"/>
        <v>1</v>
      </c>
      <c r="H1786" s="8">
        <f t="shared" si="1666"/>
        <v>5</v>
      </c>
      <c r="I1786" s="17">
        <v>35</v>
      </c>
      <c r="J1786" s="8" t="s">
        <v>61</v>
      </c>
      <c r="K1786" s="8" t="str">
        <f t="shared" si="1634"/>
        <v>401#10</v>
      </c>
    </row>
    <row r="1787" spans="1:11" x14ac:dyDescent="0.2">
      <c r="A1787" s="8">
        <f t="shared" si="1661"/>
        <v>401</v>
      </c>
      <c r="B1787" s="11">
        <v>1780</v>
      </c>
      <c r="C1787" s="8">
        <f t="shared" si="1664"/>
        <v>403</v>
      </c>
      <c r="D1787" s="8" t="s">
        <v>417</v>
      </c>
      <c r="E1787" s="8">
        <f t="shared" ref="E1787:G1787" si="1680">E1362</f>
        <v>17</v>
      </c>
      <c r="F1787" s="8" t="s">
        <v>139</v>
      </c>
      <c r="G1787" s="8">
        <f t="shared" si="1680"/>
        <v>1</v>
      </c>
      <c r="H1787" s="8">
        <f t="shared" si="1666"/>
        <v>5</v>
      </c>
      <c r="I1787" s="17">
        <v>36</v>
      </c>
      <c r="J1787" s="8" t="s">
        <v>63</v>
      </c>
      <c r="K1787" s="8" t="str">
        <f t="shared" si="1634"/>
        <v>401#10</v>
      </c>
    </row>
    <row r="1788" spans="1:11" x14ac:dyDescent="0.2">
      <c r="A1788" s="8">
        <f t="shared" si="1661"/>
        <v>401</v>
      </c>
      <c r="B1788" s="11">
        <v>1781</v>
      </c>
      <c r="C1788" s="8">
        <f t="shared" si="1664"/>
        <v>403</v>
      </c>
      <c r="D1788" s="8" t="s">
        <v>417</v>
      </c>
      <c r="E1788" s="8">
        <f t="shared" ref="E1788:G1788" si="1681">E1363</f>
        <v>18</v>
      </c>
      <c r="F1788" s="8" t="s">
        <v>140</v>
      </c>
      <c r="G1788" s="8">
        <f t="shared" si="1681"/>
        <v>1</v>
      </c>
      <c r="H1788" s="8">
        <f t="shared" si="1666"/>
        <v>5</v>
      </c>
      <c r="I1788" s="17">
        <v>38</v>
      </c>
      <c r="J1788" s="8" t="s">
        <v>65</v>
      </c>
      <c r="K1788" s="8" t="str">
        <f t="shared" si="1634"/>
        <v>401#10</v>
      </c>
    </row>
    <row r="1789" spans="1:11" x14ac:dyDescent="0.2">
      <c r="A1789" s="8">
        <f t="shared" si="1661"/>
        <v>401</v>
      </c>
      <c r="B1789" s="11">
        <v>1782</v>
      </c>
      <c r="C1789" s="8">
        <f t="shared" si="1664"/>
        <v>403</v>
      </c>
      <c r="D1789" s="8" t="s">
        <v>417</v>
      </c>
      <c r="E1789" s="8">
        <f t="shared" ref="E1789:G1789" si="1682">E1364</f>
        <v>19</v>
      </c>
      <c r="F1789" s="8" t="s">
        <v>141</v>
      </c>
      <c r="G1789" s="8">
        <f t="shared" si="1682"/>
        <v>1</v>
      </c>
      <c r="H1789" s="8">
        <f t="shared" si="1666"/>
        <v>5</v>
      </c>
      <c r="I1789" s="17">
        <v>38</v>
      </c>
      <c r="J1789" s="8" t="s">
        <v>67</v>
      </c>
      <c r="K1789" s="8" t="str">
        <f t="shared" si="1634"/>
        <v>401#10</v>
      </c>
    </row>
    <row r="1790" spans="1:11" x14ac:dyDescent="0.2">
      <c r="A1790" s="8">
        <f t="shared" si="1661"/>
        <v>401</v>
      </c>
      <c r="B1790" s="11">
        <v>1783</v>
      </c>
      <c r="C1790" s="8">
        <f t="shared" si="1664"/>
        <v>403</v>
      </c>
      <c r="D1790" s="8" t="s">
        <v>417</v>
      </c>
      <c r="E1790" s="8">
        <f t="shared" ref="E1790:G1790" si="1683">E1365</f>
        <v>20</v>
      </c>
      <c r="F1790" s="8" t="s">
        <v>142</v>
      </c>
      <c r="G1790" s="8">
        <f t="shared" si="1683"/>
        <v>1</v>
      </c>
      <c r="H1790" s="8">
        <f t="shared" si="1666"/>
        <v>5</v>
      </c>
      <c r="I1790" s="17">
        <v>40</v>
      </c>
      <c r="J1790" s="8" t="s">
        <v>69</v>
      </c>
      <c r="K1790" s="8" t="str">
        <f t="shared" si="1634"/>
        <v>401#10</v>
      </c>
    </row>
    <row r="1791" spans="1:11" x14ac:dyDescent="0.2">
      <c r="A1791" s="8">
        <f t="shared" si="1661"/>
        <v>401</v>
      </c>
      <c r="B1791" s="11">
        <v>1784</v>
      </c>
      <c r="C1791" s="8">
        <f t="shared" si="1664"/>
        <v>403</v>
      </c>
      <c r="D1791" s="8" t="s">
        <v>417</v>
      </c>
      <c r="E1791" s="8">
        <f t="shared" ref="E1791:G1791" si="1684">E1366</f>
        <v>21</v>
      </c>
      <c r="F1791" s="8" t="s">
        <v>143</v>
      </c>
      <c r="G1791" s="8">
        <f t="shared" si="1684"/>
        <v>1</v>
      </c>
      <c r="H1791" s="8">
        <f t="shared" si="1666"/>
        <v>5</v>
      </c>
      <c r="I1791" s="17">
        <v>42</v>
      </c>
      <c r="J1791" s="8" t="s">
        <v>71</v>
      </c>
      <c r="K1791" s="8" t="str">
        <f t="shared" si="1634"/>
        <v>401#10</v>
      </c>
    </row>
    <row r="1792" spans="1:11" x14ac:dyDescent="0.2">
      <c r="A1792" s="8">
        <f t="shared" si="1661"/>
        <v>401</v>
      </c>
      <c r="B1792" s="11">
        <v>1785</v>
      </c>
      <c r="C1792" s="8">
        <f t="shared" si="1664"/>
        <v>403</v>
      </c>
      <c r="D1792" s="8" t="s">
        <v>417</v>
      </c>
      <c r="E1792" s="8">
        <f t="shared" ref="E1792:G1792" si="1685">E1367</f>
        <v>22</v>
      </c>
      <c r="F1792" s="8" t="s">
        <v>144</v>
      </c>
      <c r="G1792" s="8">
        <f t="shared" si="1685"/>
        <v>1</v>
      </c>
      <c r="H1792" s="8">
        <f t="shared" si="1666"/>
        <v>5</v>
      </c>
      <c r="I1792" s="17">
        <v>42</v>
      </c>
      <c r="J1792" s="8" t="s">
        <v>73</v>
      </c>
      <c r="K1792" s="8" t="str">
        <f t="shared" si="1634"/>
        <v>401#10</v>
      </c>
    </row>
    <row r="1793" spans="1:11" x14ac:dyDescent="0.2">
      <c r="A1793" s="8">
        <f t="shared" si="1661"/>
        <v>401</v>
      </c>
      <c r="B1793" s="11">
        <v>1786</v>
      </c>
      <c r="C1793" s="8">
        <f t="shared" si="1664"/>
        <v>403</v>
      </c>
      <c r="D1793" s="8" t="s">
        <v>417</v>
      </c>
      <c r="E1793" s="8">
        <f t="shared" ref="E1793:G1793" si="1686">E1368</f>
        <v>23</v>
      </c>
      <c r="F1793" s="8" t="s">
        <v>145</v>
      </c>
      <c r="G1793" s="8">
        <f t="shared" si="1686"/>
        <v>1</v>
      </c>
      <c r="H1793" s="8">
        <f t="shared" si="1666"/>
        <v>5</v>
      </c>
      <c r="I1793" s="17">
        <v>44</v>
      </c>
      <c r="J1793" s="8" t="s">
        <v>75</v>
      </c>
      <c r="K1793" s="8" t="str">
        <f t="shared" si="1634"/>
        <v>401#10</v>
      </c>
    </row>
    <row r="1794" spans="1:11" x14ac:dyDescent="0.2">
      <c r="A1794" s="8">
        <f t="shared" si="1661"/>
        <v>401</v>
      </c>
      <c r="B1794" s="11">
        <v>1787</v>
      </c>
      <c r="C1794" s="8">
        <f t="shared" si="1664"/>
        <v>403</v>
      </c>
      <c r="D1794" s="8" t="s">
        <v>417</v>
      </c>
      <c r="E1794" s="8">
        <f>E1369</f>
        <v>24</v>
      </c>
      <c r="F1794" s="8" t="s">
        <v>146</v>
      </c>
      <c r="G1794" s="8">
        <f>G1369</f>
        <v>1</v>
      </c>
      <c r="H1794" s="8">
        <f t="shared" si="1666"/>
        <v>5</v>
      </c>
      <c r="I1794" s="17">
        <v>46</v>
      </c>
      <c r="J1794" s="8" t="s">
        <v>77</v>
      </c>
      <c r="K1794" s="8" t="str">
        <f t="shared" si="1634"/>
        <v>401#10</v>
      </c>
    </row>
    <row r="1795" spans="1:11" x14ac:dyDescent="0.2">
      <c r="A1795" s="8">
        <f t="shared" si="1661"/>
        <v>401</v>
      </c>
      <c r="B1795" s="11">
        <v>1788</v>
      </c>
      <c r="C1795" s="8">
        <f t="shared" ref="C1795:C1809" si="1687">C1370+100</f>
        <v>403</v>
      </c>
      <c r="D1795" s="8" t="s">
        <v>417</v>
      </c>
      <c r="E1795" s="8">
        <f t="shared" ref="E1795:G1795" si="1688">E1370</f>
        <v>25</v>
      </c>
      <c r="F1795" s="8" t="s">
        <v>147</v>
      </c>
      <c r="G1795" s="8">
        <f t="shared" si="1688"/>
        <v>1</v>
      </c>
      <c r="H1795" s="8">
        <f t="shared" ref="H1795:H1809" si="1689">H1370+1</f>
        <v>5</v>
      </c>
      <c r="I1795" s="17">
        <v>46</v>
      </c>
      <c r="J1795" s="8" t="s">
        <v>79</v>
      </c>
      <c r="K1795" s="8" t="str">
        <f t="shared" si="1634"/>
        <v>401#10</v>
      </c>
    </row>
    <row r="1796" spans="1:11" x14ac:dyDescent="0.2">
      <c r="A1796" s="8">
        <f t="shared" si="1661"/>
        <v>401</v>
      </c>
      <c r="B1796" s="11">
        <v>1789</v>
      </c>
      <c r="C1796" s="8">
        <f t="shared" si="1687"/>
        <v>403</v>
      </c>
      <c r="D1796" s="8" t="s">
        <v>417</v>
      </c>
      <c r="E1796" s="8">
        <f t="shared" ref="E1796:G1796" si="1690">E1371</f>
        <v>26</v>
      </c>
      <c r="F1796" s="8" t="s">
        <v>148</v>
      </c>
      <c r="G1796" s="8">
        <f t="shared" si="1690"/>
        <v>1</v>
      </c>
      <c r="H1796" s="8">
        <f t="shared" si="1689"/>
        <v>5</v>
      </c>
      <c r="I1796" s="17">
        <v>48</v>
      </c>
      <c r="J1796" s="8" t="s">
        <v>81</v>
      </c>
      <c r="K1796" s="8" t="str">
        <f t="shared" si="1634"/>
        <v>401#10</v>
      </c>
    </row>
    <row r="1797" spans="1:11" x14ac:dyDescent="0.2">
      <c r="A1797" s="8">
        <f t="shared" si="1661"/>
        <v>401</v>
      </c>
      <c r="B1797" s="11">
        <v>1790</v>
      </c>
      <c r="C1797" s="8">
        <f t="shared" si="1687"/>
        <v>403</v>
      </c>
      <c r="D1797" s="8" t="s">
        <v>417</v>
      </c>
      <c r="E1797" s="8">
        <f t="shared" ref="E1797:G1797" si="1691">E1372</f>
        <v>27</v>
      </c>
      <c r="F1797" s="8" t="s">
        <v>149</v>
      </c>
      <c r="G1797" s="8">
        <f t="shared" si="1691"/>
        <v>1</v>
      </c>
      <c r="H1797" s="8">
        <f t="shared" si="1689"/>
        <v>5</v>
      </c>
      <c r="I1797" s="17">
        <v>48</v>
      </c>
      <c r="J1797" s="8" t="s">
        <v>83</v>
      </c>
      <c r="K1797" s="8" t="str">
        <f t="shared" si="1634"/>
        <v>401#10</v>
      </c>
    </row>
    <row r="1798" spans="1:11" x14ac:dyDescent="0.2">
      <c r="A1798" s="8">
        <f t="shared" si="1661"/>
        <v>401</v>
      </c>
      <c r="B1798" s="11">
        <v>1791</v>
      </c>
      <c r="C1798" s="8">
        <f t="shared" si="1687"/>
        <v>403</v>
      </c>
      <c r="D1798" s="8" t="s">
        <v>417</v>
      </c>
      <c r="E1798" s="8">
        <f t="shared" ref="E1798:G1798" si="1692">E1373</f>
        <v>28</v>
      </c>
      <c r="F1798" s="8" t="s">
        <v>150</v>
      </c>
      <c r="G1798" s="8">
        <f t="shared" si="1692"/>
        <v>1</v>
      </c>
      <c r="H1798" s="8">
        <f t="shared" si="1689"/>
        <v>5</v>
      </c>
      <c r="I1798" s="17">
        <v>49</v>
      </c>
      <c r="J1798" s="8" t="s">
        <v>85</v>
      </c>
      <c r="K1798" s="8" t="str">
        <f t="shared" si="1634"/>
        <v>401#10</v>
      </c>
    </row>
    <row r="1799" spans="1:11" x14ac:dyDescent="0.2">
      <c r="A1799" s="8">
        <f t="shared" si="1661"/>
        <v>401</v>
      </c>
      <c r="B1799" s="11">
        <v>1792</v>
      </c>
      <c r="C1799" s="8">
        <f t="shared" si="1687"/>
        <v>403</v>
      </c>
      <c r="D1799" s="8" t="s">
        <v>417</v>
      </c>
      <c r="E1799" s="8">
        <f t="shared" ref="E1799:G1799" si="1693">E1374</f>
        <v>29</v>
      </c>
      <c r="F1799" s="8" t="s">
        <v>151</v>
      </c>
      <c r="G1799" s="8">
        <f t="shared" si="1693"/>
        <v>1</v>
      </c>
      <c r="H1799" s="8">
        <f t="shared" si="1689"/>
        <v>5</v>
      </c>
      <c r="I1799" s="17">
        <v>50</v>
      </c>
      <c r="J1799" s="8" t="s">
        <v>87</v>
      </c>
      <c r="K1799" s="8" t="str">
        <f t="shared" si="1634"/>
        <v>401#10</v>
      </c>
    </row>
    <row r="1800" spans="1:11" x14ac:dyDescent="0.2">
      <c r="A1800" s="8">
        <f t="shared" si="1661"/>
        <v>401</v>
      </c>
      <c r="B1800" s="11">
        <v>1793</v>
      </c>
      <c r="C1800" s="8">
        <f t="shared" si="1687"/>
        <v>403</v>
      </c>
      <c r="D1800" s="8" t="s">
        <v>417</v>
      </c>
      <c r="E1800" s="8">
        <f t="shared" ref="E1800:G1800" si="1694">E1375</f>
        <v>30</v>
      </c>
      <c r="F1800" s="8" t="s">
        <v>152</v>
      </c>
      <c r="G1800" s="8">
        <f t="shared" si="1694"/>
        <v>1</v>
      </c>
      <c r="H1800" s="8">
        <f t="shared" si="1689"/>
        <v>5</v>
      </c>
      <c r="I1800" s="17" t="s">
        <v>89</v>
      </c>
      <c r="J1800" s="8" t="s">
        <v>89</v>
      </c>
      <c r="K1800" s="8" t="str">
        <f t="shared" si="1634"/>
        <v>401#10</v>
      </c>
    </row>
    <row r="1801" spans="1:11" x14ac:dyDescent="0.2">
      <c r="A1801" s="8">
        <f t="shared" ref="A1801:A1862" si="1695">C1739</f>
        <v>402</v>
      </c>
      <c r="B1801" s="11">
        <v>1794</v>
      </c>
      <c r="C1801" s="8">
        <f t="shared" si="1687"/>
        <v>404</v>
      </c>
      <c r="D1801" s="8" t="s">
        <v>418</v>
      </c>
      <c r="E1801" s="8">
        <f t="shared" ref="E1801:G1801" si="1696">E1376</f>
        <v>0</v>
      </c>
      <c r="F1801" s="8" t="s">
        <v>153</v>
      </c>
      <c r="G1801" s="8">
        <f t="shared" si="1696"/>
        <v>1</v>
      </c>
      <c r="H1801" s="8">
        <f t="shared" si="1689"/>
        <v>5</v>
      </c>
      <c r="I1801" s="17">
        <v>1</v>
      </c>
      <c r="J1801" s="8" t="s">
        <v>29</v>
      </c>
      <c r="K1801" s="8" t="str">
        <f t="shared" si="1634"/>
        <v>402#10</v>
      </c>
    </row>
    <row r="1802" spans="1:11" x14ac:dyDescent="0.2">
      <c r="A1802" s="8">
        <f t="shared" si="1695"/>
        <v>402</v>
      </c>
      <c r="B1802" s="11">
        <v>1795</v>
      </c>
      <c r="C1802" s="8">
        <f t="shared" si="1687"/>
        <v>404</v>
      </c>
      <c r="D1802" s="8" t="s">
        <v>418</v>
      </c>
      <c r="E1802" s="8">
        <f t="shared" ref="E1802:G1802" si="1697">E1377</f>
        <v>1</v>
      </c>
      <c r="F1802" s="8" t="s">
        <v>155</v>
      </c>
      <c r="G1802" s="8">
        <f t="shared" si="1697"/>
        <v>1</v>
      </c>
      <c r="H1802" s="8">
        <f t="shared" si="1689"/>
        <v>5</v>
      </c>
      <c r="I1802" s="17">
        <v>1</v>
      </c>
      <c r="J1802" s="8" t="s">
        <v>31</v>
      </c>
      <c r="K1802" s="8" t="str">
        <f t="shared" si="1634"/>
        <v>402#10</v>
      </c>
    </row>
    <row r="1803" spans="1:11" x14ac:dyDescent="0.2">
      <c r="A1803" s="8">
        <f t="shared" si="1695"/>
        <v>402</v>
      </c>
      <c r="B1803" s="11">
        <v>1796</v>
      </c>
      <c r="C1803" s="8">
        <f t="shared" si="1687"/>
        <v>404</v>
      </c>
      <c r="D1803" s="8" t="s">
        <v>418</v>
      </c>
      <c r="E1803" s="8">
        <f t="shared" ref="E1803:G1803" si="1698">E1378</f>
        <v>2</v>
      </c>
      <c r="F1803" s="8" t="s">
        <v>156</v>
      </c>
      <c r="G1803" s="8">
        <f t="shared" si="1698"/>
        <v>1</v>
      </c>
      <c r="H1803" s="8">
        <f t="shared" si="1689"/>
        <v>5</v>
      </c>
      <c r="I1803" s="17">
        <v>1</v>
      </c>
      <c r="J1803" s="8" t="s">
        <v>33</v>
      </c>
      <c r="K1803" s="8" t="str">
        <f t="shared" si="1634"/>
        <v>402#10</v>
      </c>
    </row>
    <row r="1804" spans="1:11" x14ac:dyDescent="0.2">
      <c r="A1804" s="8">
        <f t="shared" si="1695"/>
        <v>402</v>
      </c>
      <c r="B1804" s="11">
        <v>1797</v>
      </c>
      <c r="C1804" s="8">
        <f t="shared" si="1687"/>
        <v>404</v>
      </c>
      <c r="D1804" s="8" t="s">
        <v>418</v>
      </c>
      <c r="E1804" s="8">
        <f t="shared" ref="E1804:G1804" si="1699">E1379</f>
        <v>3</v>
      </c>
      <c r="F1804" s="8" t="s">
        <v>157</v>
      </c>
      <c r="G1804" s="8">
        <f t="shared" si="1699"/>
        <v>1</v>
      </c>
      <c r="H1804" s="8">
        <f t="shared" si="1689"/>
        <v>5</v>
      </c>
      <c r="I1804" s="17">
        <v>1</v>
      </c>
      <c r="J1804" s="8" t="s">
        <v>35</v>
      </c>
      <c r="K1804" s="8" t="str">
        <f t="shared" si="1634"/>
        <v>402#10</v>
      </c>
    </row>
    <row r="1805" spans="1:11" x14ac:dyDescent="0.2">
      <c r="A1805" s="8">
        <f t="shared" si="1695"/>
        <v>402</v>
      </c>
      <c r="B1805" s="11">
        <v>1798</v>
      </c>
      <c r="C1805" s="8">
        <f t="shared" si="1687"/>
        <v>404</v>
      </c>
      <c r="D1805" s="8" t="s">
        <v>418</v>
      </c>
      <c r="E1805" s="8">
        <f t="shared" ref="E1805:G1805" si="1700">E1380</f>
        <v>4</v>
      </c>
      <c r="F1805" s="8" t="s">
        <v>158</v>
      </c>
      <c r="G1805" s="8">
        <f t="shared" si="1700"/>
        <v>1</v>
      </c>
      <c r="H1805" s="8">
        <f t="shared" si="1689"/>
        <v>5</v>
      </c>
      <c r="I1805" s="17">
        <v>1</v>
      </c>
      <c r="J1805" s="8" t="s">
        <v>37</v>
      </c>
      <c r="K1805" s="8" t="str">
        <f t="shared" si="1634"/>
        <v>402#10</v>
      </c>
    </row>
    <row r="1806" spans="1:11" x14ac:dyDescent="0.2">
      <c r="A1806" s="8">
        <f t="shared" si="1695"/>
        <v>402</v>
      </c>
      <c r="B1806" s="11">
        <v>1799</v>
      </c>
      <c r="C1806" s="8">
        <f t="shared" si="1687"/>
        <v>404</v>
      </c>
      <c r="D1806" s="8" t="s">
        <v>418</v>
      </c>
      <c r="E1806" s="8">
        <f t="shared" ref="E1806:G1806" si="1701">E1381</f>
        <v>5</v>
      </c>
      <c r="F1806" s="8" t="s">
        <v>159</v>
      </c>
      <c r="G1806" s="8">
        <f t="shared" si="1701"/>
        <v>1</v>
      </c>
      <c r="H1806" s="8">
        <f t="shared" si="1689"/>
        <v>5</v>
      </c>
      <c r="I1806" s="17">
        <v>1</v>
      </c>
      <c r="J1806" s="8" t="s">
        <v>39</v>
      </c>
      <c r="K1806" s="8" t="str">
        <f t="shared" si="1634"/>
        <v>402#10</v>
      </c>
    </row>
    <row r="1807" spans="1:11" x14ac:dyDescent="0.2">
      <c r="A1807" s="8">
        <f t="shared" si="1695"/>
        <v>402</v>
      </c>
      <c r="B1807" s="11">
        <v>1800</v>
      </c>
      <c r="C1807" s="8">
        <f t="shared" si="1687"/>
        <v>404</v>
      </c>
      <c r="D1807" s="8" t="s">
        <v>418</v>
      </c>
      <c r="E1807" s="8">
        <f t="shared" ref="E1807:G1807" si="1702">E1382</f>
        <v>6</v>
      </c>
      <c r="F1807" s="8" t="s">
        <v>160</v>
      </c>
      <c r="G1807" s="8">
        <f t="shared" si="1702"/>
        <v>1</v>
      </c>
      <c r="H1807" s="8">
        <f t="shared" si="1689"/>
        <v>5</v>
      </c>
      <c r="I1807" s="17">
        <v>1</v>
      </c>
      <c r="J1807" s="8" t="s">
        <v>41</v>
      </c>
      <c r="K1807" s="8" t="str">
        <f t="shared" si="1634"/>
        <v>402#10</v>
      </c>
    </row>
    <row r="1808" spans="1:11" x14ac:dyDescent="0.2">
      <c r="A1808" s="8">
        <f t="shared" si="1695"/>
        <v>402</v>
      </c>
      <c r="B1808" s="11">
        <v>1801</v>
      </c>
      <c r="C1808" s="8">
        <f t="shared" si="1687"/>
        <v>404</v>
      </c>
      <c r="D1808" s="8" t="s">
        <v>418</v>
      </c>
      <c r="E1808" s="8">
        <f t="shared" ref="E1808:G1808" si="1703">E1383</f>
        <v>7</v>
      </c>
      <c r="F1808" s="8" t="s">
        <v>161</v>
      </c>
      <c r="G1808" s="8">
        <f t="shared" si="1703"/>
        <v>1</v>
      </c>
      <c r="H1808" s="8">
        <f t="shared" si="1689"/>
        <v>5</v>
      </c>
      <c r="I1808" s="17">
        <v>1</v>
      </c>
      <c r="J1808" s="8" t="s">
        <v>43</v>
      </c>
      <c r="K1808" s="8" t="str">
        <f t="shared" si="1634"/>
        <v>402#10</v>
      </c>
    </row>
    <row r="1809" spans="1:11" x14ac:dyDescent="0.2">
      <c r="A1809" s="8">
        <f t="shared" si="1695"/>
        <v>402</v>
      </c>
      <c r="B1809" s="11">
        <v>1802</v>
      </c>
      <c r="C1809" s="8">
        <f t="shared" si="1687"/>
        <v>404</v>
      </c>
      <c r="D1809" s="8" t="s">
        <v>418</v>
      </c>
      <c r="E1809" s="8">
        <f>E1384</f>
        <v>8</v>
      </c>
      <c r="F1809" s="8" t="s">
        <v>162</v>
      </c>
      <c r="G1809" s="8">
        <f>G1384</f>
        <v>1</v>
      </c>
      <c r="H1809" s="8">
        <f t="shared" si="1689"/>
        <v>5</v>
      </c>
      <c r="I1809" s="17">
        <v>1</v>
      </c>
      <c r="J1809" s="8" t="s">
        <v>45</v>
      </c>
      <c r="K1809" s="8" t="str">
        <f t="shared" ref="K1809:K1872" si="1704">A1809&amp;RIGHT(K1384,3)</f>
        <v>402#10</v>
      </c>
    </row>
    <row r="1810" spans="1:11" x14ac:dyDescent="0.2">
      <c r="A1810" s="8">
        <f t="shared" si="1695"/>
        <v>402</v>
      </c>
      <c r="B1810" s="11">
        <v>1803</v>
      </c>
      <c r="C1810" s="8">
        <f t="shared" ref="C1810:C1873" si="1705">C1385+100</f>
        <v>404</v>
      </c>
      <c r="D1810" s="8" t="s">
        <v>418</v>
      </c>
      <c r="E1810" s="8">
        <f t="shared" ref="E1810:G1810" si="1706">E1385</f>
        <v>9</v>
      </c>
      <c r="F1810" s="8" t="s">
        <v>163</v>
      </c>
      <c r="G1810" s="8">
        <f t="shared" si="1706"/>
        <v>1</v>
      </c>
      <c r="H1810" s="8">
        <f t="shared" ref="H1810:H1873" si="1707">H1385+1</f>
        <v>5</v>
      </c>
      <c r="I1810" s="17">
        <v>1</v>
      </c>
      <c r="J1810" s="8" t="s">
        <v>47</v>
      </c>
      <c r="K1810" s="8" t="str">
        <f t="shared" si="1704"/>
        <v>402#10</v>
      </c>
    </row>
    <row r="1811" spans="1:11" x14ac:dyDescent="0.2">
      <c r="A1811" s="8">
        <f t="shared" si="1695"/>
        <v>402</v>
      </c>
      <c r="B1811" s="11">
        <v>1804</v>
      </c>
      <c r="C1811" s="8">
        <f t="shared" si="1705"/>
        <v>404</v>
      </c>
      <c r="D1811" s="8" t="s">
        <v>418</v>
      </c>
      <c r="E1811" s="8">
        <f t="shared" ref="E1811:G1811" si="1708">E1386</f>
        <v>10</v>
      </c>
      <c r="F1811" s="8" t="s">
        <v>164</v>
      </c>
      <c r="G1811" s="8">
        <f t="shared" si="1708"/>
        <v>1</v>
      </c>
      <c r="H1811" s="8">
        <f t="shared" si="1707"/>
        <v>5</v>
      </c>
      <c r="I1811" s="17">
        <v>28</v>
      </c>
      <c r="J1811" s="8" t="s">
        <v>49</v>
      </c>
      <c r="K1811" s="8" t="str">
        <f t="shared" si="1704"/>
        <v>402#10</v>
      </c>
    </row>
    <row r="1812" spans="1:11" x14ac:dyDescent="0.2">
      <c r="A1812" s="8">
        <f t="shared" si="1695"/>
        <v>402</v>
      </c>
      <c r="B1812" s="11">
        <v>1805</v>
      </c>
      <c r="C1812" s="8">
        <f t="shared" si="1705"/>
        <v>404</v>
      </c>
      <c r="D1812" s="8" t="s">
        <v>418</v>
      </c>
      <c r="E1812" s="8">
        <f t="shared" ref="E1812:G1812" si="1709">E1387</f>
        <v>11</v>
      </c>
      <c r="F1812" s="8" t="s">
        <v>165</v>
      </c>
      <c r="G1812" s="8">
        <f t="shared" si="1709"/>
        <v>1</v>
      </c>
      <c r="H1812" s="8">
        <f t="shared" si="1707"/>
        <v>5</v>
      </c>
      <c r="I1812" s="17">
        <v>28</v>
      </c>
      <c r="J1812" s="8" t="s">
        <v>51</v>
      </c>
      <c r="K1812" s="8" t="str">
        <f t="shared" si="1704"/>
        <v>402#10</v>
      </c>
    </row>
    <row r="1813" spans="1:11" x14ac:dyDescent="0.2">
      <c r="A1813" s="8">
        <f t="shared" si="1695"/>
        <v>402</v>
      </c>
      <c r="B1813" s="11">
        <v>1806</v>
      </c>
      <c r="C1813" s="8">
        <f t="shared" si="1705"/>
        <v>404</v>
      </c>
      <c r="D1813" s="8" t="s">
        <v>418</v>
      </c>
      <c r="E1813" s="8">
        <f t="shared" ref="E1813:G1813" si="1710">E1388</f>
        <v>12</v>
      </c>
      <c r="F1813" s="8" t="s">
        <v>166</v>
      </c>
      <c r="G1813" s="8">
        <f t="shared" si="1710"/>
        <v>1</v>
      </c>
      <c r="H1813" s="8">
        <f t="shared" si="1707"/>
        <v>5</v>
      </c>
      <c r="I1813" s="17">
        <v>32</v>
      </c>
      <c r="J1813" s="8" t="s">
        <v>53</v>
      </c>
      <c r="K1813" s="8" t="str">
        <f t="shared" si="1704"/>
        <v>402#10</v>
      </c>
    </row>
    <row r="1814" spans="1:11" x14ac:dyDescent="0.2">
      <c r="A1814" s="8">
        <f t="shared" si="1695"/>
        <v>402</v>
      </c>
      <c r="B1814" s="11">
        <v>1807</v>
      </c>
      <c r="C1814" s="8">
        <f t="shared" si="1705"/>
        <v>404</v>
      </c>
      <c r="D1814" s="8" t="s">
        <v>418</v>
      </c>
      <c r="E1814" s="8">
        <f t="shared" ref="E1814:G1814" si="1711">E1389</f>
        <v>13</v>
      </c>
      <c r="F1814" s="8" t="s">
        <v>167</v>
      </c>
      <c r="G1814" s="8">
        <f t="shared" si="1711"/>
        <v>1</v>
      </c>
      <c r="H1814" s="8">
        <f t="shared" si="1707"/>
        <v>5</v>
      </c>
      <c r="I1814" s="17">
        <v>32</v>
      </c>
      <c r="J1814" s="8" t="s">
        <v>55</v>
      </c>
      <c r="K1814" s="8" t="str">
        <f t="shared" si="1704"/>
        <v>402#10</v>
      </c>
    </row>
    <row r="1815" spans="1:11" x14ac:dyDescent="0.2">
      <c r="A1815" s="8">
        <f t="shared" si="1695"/>
        <v>402</v>
      </c>
      <c r="B1815" s="11">
        <v>1808</v>
      </c>
      <c r="C1815" s="8">
        <f t="shared" si="1705"/>
        <v>404</v>
      </c>
      <c r="D1815" s="8" t="s">
        <v>418</v>
      </c>
      <c r="E1815" s="8">
        <f t="shared" ref="E1815:G1815" si="1712">E1390</f>
        <v>14</v>
      </c>
      <c r="F1815" s="8" t="s">
        <v>168</v>
      </c>
      <c r="G1815" s="8">
        <f t="shared" si="1712"/>
        <v>1</v>
      </c>
      <c r="H1815" s="8">
        <f t="shared" si="1707"/>
        <v>5</v>
      </c>
      <c r="I1815" s="17">
        <v>32</v>
      </c>
      <c r="J1815" s="8" t="s">
        <v>57</v>
      </c>
      <c r="K1815" s="8" t="str">
        <f t="shared" si="1704"/>
        <v>402#10</v>
      </c>
    </row>
    <row r="1816" spans="1:11" x14ac:dyDescent="0.2">
      <c r="A1816" s="8">
        <f t="shared" si="1695"/>
        <v>402</v>
      </c>
      <c r="B1816" s="11">
        <v>1809</v>
      </c>
      <c r="C1816" s="8">
        <f t="shared" si="1705"/>
        <v>404</v>
      </c>
      <c r="D1816" s="8" t="s">
        <v>418</v>
      </c>
      <c r="E1816" s="8">
        <f t="shared" ref="E1816:G1816" si="1713">E1391</f>
        <v>15</v>
      </c>
      <c r="F1816" s="8" t="s">
        <v>169</v>
      </c>
      <c r="G1816" s="8">
        <f t="shared" si="1713"/>
        <v>1</v>
      </c>
      <c r="H1816" s="8">
        <f t="shared" si="1707"/>
        <v>5</v>
      </c>
      <c r="I1816" s="17">
        <v>35</v>
      </c>
      <c r="J1816" s="8" t="s">
        <v>59</v>
      </c>
      <c r="K1816" s="8" t="str">
        <f t="shared" si="1704"/>
        <v>402#10</v>
      </c>
    </row>
    <row r="1817" spans="1:11" x14ac:dyDescent="0.2">
      <c r="A1817" s="8">
        <f t="shared" si="1695"/>
        <v>402</v>
      </c>
      <c r="B1817" s="11">
        <v>1810</v>
      </c>
      <c r="C1817" s="8">
        <f t="shared" si="1705"/>
        <v>404</v>
      </c>
      <c r="D1817" s="8" t="s">
        <v>418</v>
      </c>
      <c r="E1817" s="8">
        <f t="shared" ref="E1817:G1817" si="1714">E1392</f>
        <v>16</v>
      </c>
      <c r="F1817" s="8" t="s">
        <v>170</v>
      </c>
      <c r="G1817" s="8">
        <f t="shared" si="1714"/>
        <v>1</v>
      </c>
      <c r="H1817" s="8">
        <f t="shared" si="1707"/>
        <v>5</v>
      </c>
      <c r="I1817" s="17">
        <v>35</v>
      </c>
      <c r="J1817" s="8" t="s">
        <v>61</v>
      </c>
      <c r="K1817" s="8" t="str">
        <f t="shared" si="1704"/>
        <v>402#10</v>
      </c>
    </row>
    <row r="1818" spans="1:11" x14ac:dyDescent="0.2">
      <c r="A1818" s="8">
        <f t="shared" si="1695"/>
        <v>402</v>
      </c>
      <c r="B1818" s="11">
        <v>1811</v>
      </c>
      <c r="C1818" s="8">
        <f t="shared" si="1705"/>
        <v>404</v>
      </c>
      <c r="D1818" s="8" t="s">
        <v>418</v>
      </c>
      <c r="E1818" s="8">
        <f t="shared" ref="E1818:G1818" si="1715">E1393</f>
        <v>17</v>
      </c>
      <c r="F1818" s="8" t="s">
        <v>171</v>
      </c>
      <c r="G1818" s="8">
        <f t="shared" si="1715"/>
        <v>1</v>
      </c>
      <c r="H1818" s="8">
        <f t="shared" si="1707"/>
        <v>5</v>
      </c>
      <c r="I1818" s="17">
        <v>36</v>
      </c>
      <c r="J1818" s="8" t="s">
        <v>63</v>
      </c>
      <c r="K1818" s="8" t="str">
        <f t="shared" si="1704"/>
        <v>402#10</v>
      </c>
    </row>
    <row r="1819" spans="1:11" x14ac:dyDescent="0.2">
      <c r="A1819" s="8">
        <f t="shared" si="1695"/>
        <v>402</v>
      </c>
      <c r="B1819" s="11">
        <v>1812</v>
      </c>
      <c r="C1819" s="8">
        <f t="shared" si="1705"/>
        <v>404</v>
      </c>
      <c r="D1819" s="8" t="s">
        <v>418</v>
      </c>
      <c r="E1819" s="8">
        <f t="shared" ref="E1819:G1819" si="1716">E1394</f>
        <v>18</v>
      </c>
      <c r="F1819" s="8" t="s">
        <v>172</v>
      </c>
      <c r="G1819" s="8">
        <f t="shared" si="1716"/>
        <v>1</v>
      </c>
      <c r="H1819" s="8">
        <f t="shared" si="1707"/>
        <v>5</v>
      </c>
      <c r="I1819" s="17">
        <v>38</v>
      </c>
      <c r="J1819" s="8" t="s">
        <v>65</v>
      </c>
      <c r="K1819" s="8" t="str">
        <f t="shared" si="1704"/>
        <v>402#10</v>
      </c>
    </row>
    <row r="1820" spans="1:11" x14ac:dyDescent="0.2">
      <c r="A1820" s="8">
        <f t="shared" si="1695"/>
        <v>402</v>
      </c>
      <c r="B1820" s="11">
        <v>1813</v>
      </c>
      <c r="C1820" s="8">
        <f t="shared" si="1705"/>
        <v>404</v>
      </c>
      <c r="D1820" s="8" t="s">
        <v>418</v>
      </c>
      <c r="E1820" s="8">
        <f t="shared" ref="E1820:G1820" si="1717">E1395</f>
        <v>19</v>
      </c>
      <c r="F1820" s="8" t="s">
        <v>173</v>
      </c>
      <c r="G1820" s="8">
        <f t="shared" si="1717"/>
        <v>1</v>
      </c>
      <c r="H1820" s="8">
        <f t="shared" si="1707"/>
        <v>5</v>
      </c>
      <c r="I1820" s="17">
        <v>38</v>
      </c>
      <c r="J1820" s="8" t="s">
        <v>67</v>
      </c>
      <c r="K1820" s="8" t="str">
        <f t="shared" si="1704"/>
        <v>402#10</v>
      </c>
    </row>
    <row r="1821" spans="1:11" x14ac:dyDescent="0.2">
      <c r="A1821" s="8">
        <f t="shared" si="1695"/>
        <v>402</v>
      </c>
      <c r="B1821" s="11">
        <v>1814</v>
      </c>
      <c r="C1821" s="8">
        <f t="shared" si="1705"/>
        <v>404</v>
      </c>
      <c r="D1821" s="8" t="s">
        <v>418</v>
      </c>
      <c r="E1821" s="8">
        <f t="shared" ref="E1821:G1821" si="1718">E1396</f>
        <v>20</v>
      </c>
      <c r="F1821" s="8" t="s">
        <v>174</v>
      </c>
      <c r="G1821" s="8">
        <f t="shared" si="1718"/>
        <v>1</v>
      </c>
      <c r="H1821" s="8">
        <f t="shared" si="1707"/>
        <v>5</v>
      </c>
      <c r="I1821" s="17">
        <v>40</v>
      </c>
      <c r="J1821" s="8" t="s">
        <v>69</v>
      </c>
      <c r="K1821" s="8" t="str">
        <f t="shared" si="1704"/>
        <v>402#10</v>
      </c>
    </row>
    <row r="1822" spans="1:11" x14ac:dyDescent="0.2">
      <c r="A1822" s="8">
        <f t="shared" si="1695"/>
        <v>402</v>
      </c>
      <c r="B1822" s="11">
        <v>1815</v>
      </c>
      <c r="C1822" s="8">
        <f t="shared" si="1705"/>
        <v>404</v>
      </c>
      <c r="D1822" s="8" t="s">
        <v>418</v>
      </c>
      <c r="E1822" s="8">
        <f t="shared" ref="E1822:G1822" si="1719">E1397</f>
        <v>21</v>
      </c>
      <c r="F1822" s="8" t="s">
        <v>175</v>
      </c>
      <c r="G1822" s="8">
        <f t="shared" si="1719"/>
        <v>1</v>
      </c>
      <c r="H1822" s="8">
        <f t="shared" si="1707"/>
        <v>5</v>
      </c>
      <c r="I1822" s="17">
        <v>42</v>
      </c>
      <c r="J1822" s="8" t="s">
        <v>71</v>
      </c>
      <c r="K1822" s="8" t="str">
        <f t="shared" si="1704"/>
        <v>402#10</v>
      </c>
    </row>
    <row r="1823" spans="1:11" x14ac:dyDescent="0.2">
      <c r="A1823" s="8">
        <f t="shared" si="1695"/>
        <v>402</v>
      </c>
      <c r="B1823" s="11">
        <v>1816</v>
      </c>
      <c r="C1823" s="8">
        <f t="shared" si="1705"/>
        <v>404</v>
      </c>
      <c r="D1823" s="8" t="s">
        <v>418</v>
      </c>
      <c r="E1823" s="8">
        <f t="shared" ref="E1823:G1823" si="1720">E1398</f>
        <v>22</v>
      </c>
      <c r="F1823" s="8" t="s">
        <v>176</v>
      </c>
      <c r="G1823" s="8">
        <f t="shared" si="1720"/>
        <v>1</v>
      </c>
      <c r="H1823" s="8">
        <f t="shared" si="1707"/>
        <v>5</v>
      </c>
      <c r="I1823" s="17">
        <v>42</v>
      </c>
      <c r="J1823" s="8" t="s">
        <v>73</v>
      </c>
      <c r="K1823" s="8" t="str">
        <f t="shared" si="1704"/>
        <v>402#10</v>
      </c>
    </row>
    <row r="1824" spans="1:11" x14ac:dyDescent="0.2">
      <c r="A1824" s="8">
        <f t="shared" si="1695"/>
        <v>402</v>
      </c>
      <c r="B1824" s="11">
        <v>1817</v>
      </c>
      <c r="C1824" s="8">
        <f t="shared" si="1705"/>
        <v>404</v>
      </c>
      <c r="D1824" s="8" t="s">
        <v>418</v>
      </c>
      <c r="E1824" s="8">
        <f t="shared" ref="E1824:G1824" si="1721">E1399</f>
        <v>23</v>
      </c>
      <c r="F1824" s="8" t="s">
        <v>177</v>
      </c>
      <c r="G1824" s="8">
        <f t="shared" si="1721"/>
        <v>1</v>
      </c>
      <c r="H1824" s="8">
        <f t="shared" si="1707"/>
        <v>5</v>
      </c>
      <c r="I1824" s="17">
        <v>44</v>
      </c>
      <c r="J1824" s="8" t="s">
        <v>75</v>
      </c>
      <c r="K1824" s="8" t="str">
        <f t="shared" si="1704"/>
        <v>402#10</v>
      </c>
    </row>
    <row r="1825" spans="1:11" x14ac:dyDescent="0.2">
      <c r="A1825" s="8">
        <f t="shared" si="1695"/>
        <v>402</v>
      </c>
      <c r="B1825" s="11">
        <v>1818</v>
      </c>
      <c r="C1825" s="8">
        <f t="shared" si="1705"/>
        <v>404</v>
      </c>
      <c r="D1825" s="8" t="s">
        <v>418</v>
      </c>
      <c r="E1825" s="8">
        <f t="shared" ref="E1825:G1825" si="1722">E1400</f>
        <v>24</v>
      </c>
      <c r="F1825" s="8" t="s">
        <v>178</v>
      </c>
      <c r="G1825" s="8">
        <f t="shared" si="1722"/>
        <v>1</v>
      </c>
      <c r="H1825" s="8">
        <f t="shared" si="1707"/>
        <v>5</v>
      </c>
      <c r="I1825" s="17">
        <v>46</v>
      </c>
      <c r="J1825" s="8" t="s">
        <v>77</v>
      </c>
      <c r="K1825" s="8" t="str">
        <f t="shared" si="1704"/>
        <v>402#10</v>
      </c>
    </row>
    <row r="1826" spans="1:11" x14ac:dyDescent="0.2">
      <c r="A1826" s="8">
        <f t="shared" si="1695"/>
        <v>402</v>
      </c>
      <c r="B1826" s="11">
        <v>1819</v>
      </c>
      <c r="C1826" s="8">
        <f t="shared" si="1705"/>
        <v>404</v>
      </c>
      <c r="D1826" s="8" t="s">
        <v>418</v>
      </c>
      <c r="E1826" s="8">
        <f t="shared" ref="E1826:G1826" si="1723">E1401</f>
        <v>25</v>
      </c>
      <c r="F1826" s="8" t="s">
        <v>179</v>
      </c>
      <c r="G1826" s="8">
        <f t="shared" si="1723"/>
        <v>1</v>
      </c>
      <c r="H1826" s="8">
        <f t="shared" si="1707"/>
        <v>5</v>
      </c>
      <c r="I1826" s="17">
        <v>46</v>
      </c>
      <c r="J1826" s="8" t="s">
        <v>79</v>
      </c>
      <c r="K1826" s="8" t="str">
        <f t="shared" si="1704"/>
        <v>402#10</v>
      </c>
    </row>
    <row r="1827" spans="1:11" x14ac:dyDescent="0.2">
      <c r="A1827" s="8">
        <f t="shared" si="1695"/>
        <v>402</v>
      </c>
      <c r="B1827" s="11">
        <v>1820</v>
      </c>
      <c r="C1827" s="8">
        <f t="shared" si="1705"/>
        <v>404</v>
      </c>
      <c r="D1827" s="8" t="s">
        <v>418</v>
      </c>
      <c r="E1827" s="8">
        <f t="shared" ref="E1827:G1827" si="1724">E1402</f>
        <v>26</v>
      </c>
      <c r="F1827" s="8" t="s">
        <v>180</v>
      </c>
      <c r="G1827" s="8">
        <f t="shared" si="1724"/>
        <v>1</v>
      </c>
      <c r="H1827" s="8">
        <f t="shared" si="1707"/>
        <v>5</v>
      </c>
      <c r="I1827" s="17">
        <v>48</v>
      </c>
      <c r="J1827" s="8" t="s">
        <v>81</v>
      </c>
      <c r="K1827" s="8" t="str">
        <f t="shared" si="1704"/>
        <v>402#10</v>
      </c>
    </row>
    <row r="1828" spans="1:11" x14ac:dyDescent="0.2">
      <c r="A1828" s="8">
        <f t="shared" si="1695"/>
        <v>402</v>
      </c>
      <c r="B1828" s="11">
        <v>1821</v>
      </c>
      <c r="C1828" s="8">
        <f t="shared" si="1705"/>
        <v>404</v>
      </c>
      <c r="D1828" s="8" t="s">
        <v>418</v>
      </c>
      <c r="E1828" s="8">
        <f t="shared" ref="E1828:G1828" si="1725">E1403</f>
        <v>27</v>
      </c>
      <c r="F1828" s="8" t="s">
        <v>181</v>
      </c>
      <c r="G1828" s="8">
        <f t="shared" si="1725"/>
        <v>1</v>
      </c>
      <c r="H1828" s="8">
        <f t="shared" si="1707"/>
        <v>5</v>
      </c>
      <c r="I1828" s="17">
        <v>48</v>
      </c>
      <c r="J1828" s="8" t="s">
        <v>83</v>
      </c>
      <c r="K1828" s="8" t="str">
        <f t="shared" si="1704"/>
        <v>402#10</v>
      </c>
    </row>
    <row r="1829" spans="1:11" x14ac:dyDescent="0.2">
      <c r="A1829" s="8">
        <f t="shared" si="1695"/>
        <v>402</v>
      </c>
      <c r="B1829" s="11">
        <v>1822</v>
      </c>
      <c r="C1829" s="8">
        <f t="shared" si="1705"/>
        <v>404</v>
      </c>
      <c r="D1829" s="8" t="s">
        <v>418</v>
      </c>
      <c r="E1829" s="8">
        <f t="shared" ref="E1829:G1829" si="1726">E1404</f>
        <v>28</v>
      </c>
      <c r="F1829" s="8" t="s">
        <v>182</v>
      </c>
      <c r="G1829" s="8">
        <f t="shared" si="1726"/>
        <v>1</v>
      </c>
      <c r="H1829" s="8">
        <f t="shared" si="1707"/>
        <v>5</v>
      </c>
      <c r="I1829" s="17">
        <v>49</v>
      </c>
      <c r="J1829" s="8" t="s">
        <v>85</v>
      </c>
      <c r="K1829" s="8" t="str">
        <f t="shared" si="1704"/>
        <v>402#10</v>
      </c>
    </row>
    <row r="1830" spans="1:11" x14ac:dyDescent="0.2">
      <c r="A1830" s="8">
        <f t="shared" si="1695"/>
        <v>402</v>
      </c>
      <c r="B1830" s="11">
        <v>1823</v>
      </c>
      <c r="C1830" s="8">
        <f t="shared" si="1705"/>
        <v>404</v>
      </c>
      <c r="D1830" s="8" t="s">
        <v>418</v>
      </c>
      <c r="E1830" s="8">
        <f t="shared" ref="E1830:G1830" si="1727">E1405</f>
        <v>29</v>
      </c>
      <c r="F1830" s="8" t="s">
        <v>183</v>
      </c>
      <c r="G1830" s="8">
        <f t="shared" si="1727"/>
        <v>1</v>
      </c>
      <c r="H1830" s="8">
        <f t="shared" si="1707"/>
        <v>5</v>
      </c>
      <c r="I1830" s="17">
        <v>50</v>
      </c>
      <c r="J1830" s="8" t="s">
        <v>87</v>
      </c>
      <c r="K1830" s="8" t="str">
        <f t="shared" si="1704"/>
        <v>402#10</v>
      </c>
    </row>
    <row r="1831" spans="1:11" x14ac:dyDescent="0.2">
      <c r="A1831" s="8">
        <f t="shared" si="1695"/>
        <v>402</v>
      </c>
      <c r="B1831" s="11">
        <v>1824</v>
      </c>
      <c r="C1831" s="8">
        <f t="shared" si="1705"/>
        <v>404</v>
      </c>
      <c r="D1831" s="8" t="s">
        <v>418</v>
      </c>
      <c r="E1831" s="8">
        <f t="shared" ref="E1831:G1831" si="1728">E1406</f>
        <v>30</v>
      </c>
      <c r="F1831" s="8" t="s">
        <v>184</v>
      </c>
      <c r="G1831" s="8">
        <f t="shared" si="1728"/>
        <v>1</v>
      </c>
      <c r="H1831" s="8">
        <f t="shared" si="1707"/>
        <v>5</v>
      </c>
      <c r="I1831" s="17" t="s">
        <v>89</v>
      </c>
      <c r="J1831" s="8" t="s">
        <v>89</v>
      </c>
      <c r="K1831" s="8" t="str">
        <f t="shared" si="1704"/>
        <v>402#10</v>
      </c>
    </row>
    <row r="1832" spans="1:11" x14ac:dyDescent="0.2">
      <c r="A1832" s="8">
        <f t="shared" si="1695"/>
        <v>403</v>
      </c>
      <c r="B1832" s="11">
        <v>1825</v>
      </c>
      <c r="C1832" s="8">
        <f t="shared" si="1705"/>
        <v>405</v>
      </c>
      <c r="D1832" s="8" t="s">
        <v>419</v>
      </c>
      <c r="E1832" s="8">
        <f t="shared" ref="E1832:G1832" si="1729">E1407</f>
        <v>0</v>
      </c>
      <c r="F1832" s="8" t="s">
        <v>153</v>
      </c>
      <c r="G1832" s="8">
        <f t="shared" si="1729"/>
        <v>1</v>
      </c>
      <c r="H1832" s="8">
        <f t="shared" si="1707"/>
        <v>5</v>
      </c>
      <c r="I1832" s="17">
        <v>1</v>
      </c>
      <c r="J1832" s="8" t="s">
        <v>29</v>
      </c>
      <c r="K1832" s="8" t="str">
        <f t="shared" si="1704"/>
        <v>403#10</v>
      </c>
    </row>
    <row r="1833" spans="1:11" x14ac:dyDescent="0.2">
      <c r="A1833" s="8">
        <f t="shared" si="1695"/>
        <v>403</v>
      </c>
      <c r="B1833" s="11">
        <v>1826</v>
      </c>
      <c r="C1833" s="8">
        <f t="shared" si="1705"/>
        <v>405</v>
      </c>
      <c r="D1833" s="8" t="s">
        <v>419</v>
      </c>
      <c r="E1833" s="8">
        <f t="shared" ref="E1833:G1833" si="1730">E1408</f>
        <v>1</v>
      </c>
      <c r="F1833" s="8" t="s">
        <v>155</v>
      </c>
      <c r="G1833" s="8">
        <f t="shared" si="1730"/>
        <v>1</v>
      </c>
      <c r="H1833" s="8">
        <f t="shared" si="1707"/>
        <v>5</v>
      </c>
      <c r="I1833" s="17">
        <v>1</v>
      </c>
      <c r="J1833" s="8" t="s">
        <v>31</v>
      </c>
      <c r="K1833" s="8" t="str">
        <f t="shared" si="1704"/>
        <v>403#10</v>
      </c>
    </row>
    <row r="1834" spans="1:11" x14ac:dyDescent="0.2">
      <c r="A1834" s="8">
        <f t="shared" si="1695"/>
        <v>403</v>
      </c>
      <c r="B1834" s="11">
        <v>1827</v>
      </c>
      <c r="C1834" s="8">
        <f t="shared" si="1705"/>
        <v>405</v>
      </c>
      <c r="D1834" s="8" t="s">
        <v>419</v>
      </c>
      <c r="E1834" s="8">
        <f t="shared" ref="E1834:G1834" si="1731">E1409</f>
        <v>2</v>
      </c>
      <c r="F1834" s="8" t="s">
        <v>156</v>
      </c>
      <c r="G1834" s="8">
        <f t="shared" si="1731"/>
        <v>1</v>
      </c>
      <c r="H1834" s="8">
        <f t="shared" si="1707"/>
        <v>5</v>
      </c>
      <c r="I1834" s="17">
        <v>1</v>
      </c>
      <c r="J1834" s="8" t="s">
        <v>33</v>
      </c>
      <c r="K1834" s="8" t="str">
        <f t="shared" si="1704"/>
        <v>403#10</v>
      </c>
    </row>
    <row r="1835" spans="1:11" x14ac:dyDescent="0.2">
      <c r="A1835" s="8">
        <f t="shared" si="1695"/>
        <v>403</v>
      </c>
      <c r="B1835" s="11">
        <v>1828</v>
      </c>
      <c r="C1835" s="8">
        <f t="shared" si="1705"/>
        <v>405</v>
      </c>
      <c r="D1835" s="8" t="s">
        <v>419</v>
      </c>
      <c r="E1835" s="8">
        <f t="shared" ref="E1835:G1835" si="1732">E1410</f>
        <v>3</v>
      </c>
      <c r="F1835" s="8" t="s">
        <v>157</v>
      </c>
      <c r="G1835" s="8">
        <f t="shared" si="1732"/>
        <v>1</v>
      </c>
      <c r="H1835" s="8">
        <f t="shared" si="1707"/>
        <v>5</v>
      </c>
      <c r="I1835" s="17">
        <v>1</v>
      </c>
      <c r="J1835" s="8" t="s">
        <v>35</v>
      </c>
      <c r="K1835" s="8" t="str">
        <f t="shared" si="1704"/>
        <v>403#10</v>
      </c>
    </row>
    <row r="1836" spans="1:11" x14ac:dyDescent="0.2">
      <c r="A1836" s="8">
        <f t="shared" si="1695"/>
        <v>403</v>
      </c>
      <c r="B1836" s="11">
        <v>1829</v>
      </c>
      <c r="C1836" s="8">
        <f t="shared" si="1705"/>
        <v>405</v>
      </c>
      <c r="D1836" s="8" t="s">
        <v>419</v>
      </c>
      <c r="E1836" s="8">
        <f t="shared" ref="E1836:G1836" si="1733">E1411</f>
        <v>4</v>
      </c>
      <c r="F1836" s="8" t="s">
        <v>158</v>
      </c>
      <c r="G1836" s="8">
        <f t="shared" si="1733"/>
        <v>1</v>
      </c>
      <c r="H1836" s="8">
        <f t="shared" si="1707"/>
        <v>5</v>
      </c>
      <c r="I1836" s="17">
        <v>1</v>
      </c>
      <c r="J1836" s="8" t="s">
        <v>37</v>
      </c>
      <c r="K1836" s="8" t="str">
        <f t="shared" si="1704"/>
        <v>403#10</v>
      </c>
    </row>
    <row r="1837" spans="1:11" x14ac:dyDescent="0.2">
      <c r="A1837" s="8">
        <f t="shared" si="1695"/>
        <v>403</v>
      </c>
      <c r="B1837" s="11">
        <v>1830</v>
      </c>
      <c r="C1837" s="8">
        <f t="shared" si="1705"/>
        <v>405</v>
      </c>
      <c r="D1837" s="8" t="s">
        <v>419</v>
      </c>
      <c r="E1837" s="8">
        <f t="shared" ref="E1837:G1837" si="1734">E1412</f>
        <v>5</v>
      </c>
      <c r="F1837" s="8" t="s">
        <v>159</v>
      </c>
      <c r="G1837" s="8">
        <f t="shared" si="1734"/>
        <v>1</v>
      </c>
      <c r="H1837" s="8">
        <f t="shared" si="1707"/>
        <v>5</v>
      </c>
      <c r="I1837" s="17">
        <v>1</v>
      </c>
      <c r="J1837" s="8" t="s">
        <v>39</v>
      </c>
      <c r="K1837" s="8" t="str">
        <f t="shared" si="1704"/>
        <v>403#10</v>
      </c>
    </row>
    <row r="1838" spans="1:11" x14ac:dyDescent="0.2">
      <c r="A1838" s="8">
        <f t="shared" si="1695"/>
        <v>403</v>
      </c>
      <c r="B1838" s="11">
        <v>1831</v>
      </c>
      <c r="C1838" s="8">
        <f t="shared" si="1705"/>
        <v>405</v>
      </c>
      <c r="D1838" s="8" t="s">
        <v>419</v>
      </c>
      <c r="E1838" s="8">
        <f t="shared" ref="E1838:G1838" si="1735">E1413</f>
        <v>6</v>
      </c>
      <c r="F1838" s="8" t="s">
        <v>160</v>
      </c>
      <c r="G1838" s="8">
        <f t="shared" si="1735"/>
        <v>1</v>
      </c>
      <c r="H1838" s="8">
        <f t="shared" si="1707"/>
        <v>5</v>
      </c>
      <c r="I1838" s="17">
        <v>1</v>
      </c>
      <c r="J1838" s="8" t="s">
        <v>41</v>
      </c>
      <c r="K1838" s="8" t="str">
        <f t="shared" si="1704"/>
        <v>403#10</v>
      </c>
    </row>
    <row r="1839" spans="1:11" x14ac:dyDescent="0.2">
      <c r="A1839" s="8">
        <f t="shared" si="1695"/>
        <v>403</v>
      </c>
      <c r="B1839" s="11">
        <v>1832</v>
      </c>
      <c r="C1839" s="8">
        <f t="shared" si="1705"/>
        <v>405</v>
      </c>
      <c r="D1839" s="8" t="s">
        <v>419</v>
      </c>
      <c r="E1839" s="8">
        <f t="shared" ref="E1839:G1839" si="1736">E1414</f>
        <v>7</v>
      </c>
      <c r="F1839" s="8" t="s">
        <v>161</v>
      </c>
      <c r="G1839" s="8">
        <f t="shared" si="1736"/>
        <v>1</v>
      </c>
      <c r="H1839" s="8">
        <f t="shared" si="1707"/>
        <v>5</v>
      </c>
      <c r="I1839" s="17">
        <v>1</v>
      </c>
      <c r="J1839" s="8" t="s">
        <v>43</v>
      </c>
      <c r="K1839" s="8" t="str">
        <f t="shared" si="1704"/>
        <v>403#10</v>
      </c>
    </row>
    <row r="1840" spans="1:11" x14ac:dyDescent="0.2">
      <c r="A1840" s="8">
        <f t="shared" si="1695"/>
        <v>403</v>
      </c>
      <c r="B1840" s="11">
        <v>1833</v>
      </c>
      <c r="C1840" s="8">
        <f t="shared" si="1705"/>
        <v>405</v>
      </c>
      <c r="D1840" s="8" t="s">
        <v>419</v>
      </c>
      <c r="E1840" s="8">
        <f t="shared" ref="E1840:G1840" si="1737">E1415</f>
        <v>8</v>
      </c>
      <c r="F1840" s="8" t="s">
        <v>162</v>
      </c>
      <c r="G1840" s="8">
        <f t="shared" si="1737"/>
        <v>1</v>
      </c>
      <c r="H1840" s="8">
        <f t="shared" si="1707"/>
        <v>5</v>
      </c>
      <c r="I1840" s="17">
        <v>1</v>
      </c>
      <c r="J1840" s="8" t="s">
        <v>45</v>
      </c>
      <c r="K1840" s="8" t="str">
        <f t="shared" si="1704"/>
        <v>403#10</v>
      </c>
    </row>
    <row r="1841" spans="1:11" x14ac:dyDescent="0.2">
      <c r="A1841" s="8">
        <f t="shared" si="1695"/>
        <v>403</v>
      </c>
      <c r="B1841" s="11">
        <v>1834</v>
      </c>
      <c r="C1841" s="8">
        <f t="shared" si="1705"/>
        <v>405</v>
      </c>
      <c r="D1841" s="8" t="s">
        <v>419</v>
      </c>
      <c r="E1841" s="8">
        <f t="shared" ref="E1841:G1841" si="1738">E1416</f>
        <v>9</v>
      </c>
      <c r="F1841" s="8" t="s">
        <v>163</v>
      </c>
      <c r="G1841" s="8">
        <f t="shared" si="1738"/>
        <v>1</v>
      </c>
      <c r="H1841" s="8">
        <f t="shared" si="1707"/>
        <v>5</v>
      </c>
      <c r="I1841" s="17">
        <v>1</v>
      </c>
      <c r="J1841" s="8" t="s">
        <v>47</v>
      </c>
      <c r="K1841" s="8" t="str">
        <f t="shared" si="1704"/>
        <v>403#10</v>
      </c>
    </row>
    <row r="1842" spans="1:11" x14ac:dyDescent="0.2">
      <c r="A1842" s="8">
        <f t="shared" si="1695"/>
        <v>403</v>
      </c>
      <c r="B1842" s="11">
        <v>1835</v>
      </c>
      <c r="C1842" s="8">
        <f t="shared" si="1705"/>
        <v>405</v>
      </c>
      <c r="D1842" s="8" t="s">
        <v>419</v>
      </c>
      <c r="E1842" s="8">
        <f t="shared" ref="E1842:G1842" si="1739">E1417</f>
        <v>10</v>
      </c>
      <c r="F1842" s="8" t="s">
        <v>164</v>
      </c>
      <c r="G1842" s="8">
        <f t="shared" si="1739"/>
        <v>1</v>
      </c>
      <c r="H1842" s="8">
        <f t="shared" si="1707"/>
        <v>5</v>
      </c>
      <c r="I1842" s="17">
        <v>28</v>
      </c>
      <c r="J1842" s="8" t="s">
        <v>49</v>
      </c>
      <c r="K1842" s="8" t="str">
        <f t="shared" si="1704"/>
        <v>403#10</v>
      </c>
    </row>
    <row r="1843" spans="1:11" x14ac:dyDescent="0.2">
      <c r="A1843" s="8">
        <f t="shared" si="1695"/>
        <v>403</v>
      </c>
      <c r="B1843" s="11">
        <v>1836</v>
      </c>
      <c r="C1843" s="8">
        <f t="shared" si="1705"/>
        <v>405</v>
      </c>
      <c r="D1843" s="8" t="s">
        <v>419</v>
      </c>
      <c r="E1843" s="8">
        <f t="shared" ref="E1843:G1843" si="1740">E1418</f>
        <v>11</v>
      </c>
      <c r="F1843" s="8" t="s">
        <v>165</v>
      </c>
      <c r="G1843" s="8">
        <f t="shared" si="1740"/>
        <v>1</v>
      </c>
      <c r="H1843" s="8">
        <f t="shared" si="1707"/>
        <v>5</v>
      </c>
      <c r="I1843" s="17">
        <v>28</v>
      </c>
      <c r="J1843" s="8" t="s">
        <v>51</v>
      </c>
      <c r="K1843" s="8" t="str">
        <f t="shared" si="1704"/>
        <v>403#10</v>
      </c>
    </row>
    <row r="1844" spans="1:11" x14ac:dyDescent="0.2">
      <c r="A1844" s="8">
        <f t="shared" si="1695"/>
        <v>403</v>
      </c>
      <c r="B1844" s="11">
        <v>1837</v>
      </c>
      <c r="C1844" s="8">
        <f t="shared" si="1705"/>
        <v>405</v>
      </c>
      <c r="D1844" s="8" t="s">
        <v>419</v>
      </c>
      <c r="E1844" s="8">
        <f t="shared" ref="E1844:G1844" si="1741">E1419</f>
        <v>12</v>
      </c>
      <c r="F1844" s="8" t="s">
        <v>166</v>
      </c>
      <c r="G1844" s="8">
        <f t="shared" si="1741"/>
        <v>1</v>
      </c>
      <c r="H1844" s="8">
        <f t="shared" si="1707"/>
        <v>5</v>
      </c>
      <c r="I1844" s="17">
        <v>32</v>
      </c>
      <c r="J1844" s="8" t="s">
        <v>53</v>
      </c>
      <c r="K1844" s="8" t="str">
        <f t="shared" si="1704"/>
        <v>403#10</v>
      </c>
    </row>
    <row r="1845" spans="1:11" x14ac:dyDescent="0.2">
      <c r="A1845" s="8">
        <f t="shared" si="1695"/>
        <v>403</v>
      </c>
      <c r="B1845" s="11">
        <v>1838</v>
      </c>
      <c r="C1845" s="8">
        <f t="shared" si="1705"/>
        <v>405</v>
      </c>
      <c r="D1845" s="8" t="s">
        <v>419</v>
      </c>
      <c r="E1845" s="8">
        <f t="shared" ref="E1845:G1845" si="1742">E1420</f>
        <v>13</v>
      </c>
      <c r="F1845" s="8" t="s">
        <v>167</v>
      </c>
      <c r="G1845" s="8">
        <f t="shared" si="1742"/>
        <v>1</v>
      </c>
      <c r="H1845" s="8">
        <f t="shared" si="1707"/>
        <v>5</v>
      </c>
      <c r="I1845" s="17">
        <v>32</v>
      </c>
      <c r="J1845" s="8" t="s">
        <v>55</v>
      </c>
      <c r="K1845" s="8" t="str">
        <f t="shared" si="1704"/>
        <v>403#10</v>
      </c>
    </row>
    <row r="1846" spans="1:11" x14ac:dyDescent="0.2">
      <c r="A1846" s="8">
        <f t="shared" si="1695"/>
        <v>403</v>
      </c>
      <c r="B1846" s="11">
        <v>1839</v>
      </c>
      <c r="C1846" s="8">
        <f t="shared" si="1705"/>
        <v>405</v>
      </c>
      <c r="D1846" s="8" t="s">
        <v>419</v>
      </c>
      <c r="E1846" s="8">
        <f t="shared" ref="E1846:G1846" si="1743">E1421</f>
        <v>14</v>
      </c>
      <c r="F1846" s="8" t="s">
        <v>168</v>
      </c>
      <c r="G1846" s="8">
        <f t="shared" si="1743"/>
        <v>1</v>
      </c>
      <c r="H1846" s="8">
        <f t="shared" si="1707"/>
        <v>5</v>
      </c>
      <c r="I1846" s="17">
        <v>32</v>
      </c>
      <c r="J1846" s="8" t="s">
        <v>57</v>
      </c>
      <c r="K1846" s="8" t="str">
        <f t="shared" si="1704"/>
        <v>403#10</v>
      </c>
    </row>
    <row r="1847" spans="1:11" x14ac:dyDescent="0.2">
      <c r="A1847" s="8">
        <f t="shared" si="1695"/>
        <v>403</v>
      </c>
      <c r="B1847" s="11">
        <v>1840</v>
      </c>
      <c r="C1847" s="8">
        <f t="shared" si="1705"/>
        <v>405</v>
      </c>
      <c r="D1847" s="8" t="s">
        <v>419</v>
      </c>
      <c r="E1847" s="8">
        <f t="shared" ref="E1847:G1847" si="1744">E1422</f>
        <v>15</v>
      </c>
      <c r="F1847" s="8" t="s">
        <v>169</v>
      </c>
      <c r="G1847" s="8">
        <f t="shared" si="1744"/>
        <v>1</v>
      </c>
      <c r="H1847" s="8">
        <f t="shared" si="1707"/>
        <v>5</v>
      </c>
      <c r="I1847" s="17">
        <v>35</v>
      </c>
      <c r="J1847" s="8" t="s">
        <v>59</v>
      </c>
      <c r="K1847" s="8" t="str">
        <f t="shared" si="1704"/>
        <v>403#10</v>
      </c>
    </row>
    <row r="1848" spans="1:11" x14ac:dyDescent="0.2">
      <c r="A1848" s="8">
        <f t="shared" si="1695"/>
        <v>403</v>
      </c>
      <c r="B1848" s="11">
        <v>1841</v>
      </c>
      <c r="C1848" s="8">
        <f t="shared" si="1705"/>
        <v>405</v>
      </c>
      <c r="D1848" s="8" t="s">
        <v>419</v>
      </c>
      <c r="E1848" s="8">
        <f t="shared" ref="E1848:G1848" si="1745">E1423</f>
        <v>16</v>
      </c>
      <c r="F1848" s="8" t="s">
        <v>170</v>
      </c>
      <c r="G1848" s="8">
        <f t="shared" si="1745"/>
        <v>1</v>
      </c>
      <c r="H1848" s="8">
        <f t="shared" si="1707"/>
        <v>5</v>
      </c>
      <c r="I1848" s="17">
        <v>35</v>
      </c>
      <c r="J1848" s="8" t="s">
        <v>61</v>
      </c>
      <c r="K1848" s="8" t="str">
        <f t="shared" si="1704"/>
        <v>403#10</v>
      </c>
    </row>
    <row r="1849" spans="1:11" x14ac:dyDescent="0.2">
      <c r="A1849" s="8">
        <f t="shared" si="1695"/>
        <v>403</v>
      </c>
      <c r="B1849" s="11">
        <v>1842</v>
      </c>
      <c r="C1849" s="8">
        <f t="shared" si="1705"/>
        <v>405</v>
      </c>
      <c r="D1849" s="8" t="s">
        <v>419</v>
      </c>
      <c r="E1849" s="8">
        <f t="shared" ref="E1849:G1849" si="1746">E1424</f>
        <v>17</v>
      </c>
      <c r="F1849" s="8" t="s">
        <v>171</v>
      </c>
      <c r="G1849" s="8">
        <f t="shared" si="1746"/>
        <v>1</v>
      </c>
      <c r="H1849" s="8">
        <f t="shared" si="1707"/>
        <v>5</v>
      </c>
      <c r="I1849" s="17">
        <v>36</v>
      </c>
      <c r="J1849" s="8" t="s">
        <v>63</v>
      </c>
      <c r="K1849" s="8" t="str">
        <f t="shared" si="1704"/>
        <v>403#10</v>
      </c>
    </row>
    <row r="1850" spans="1:11" x14ac:dyDescent="0.2">
      <c r="A1850" s="8">
        <f t="shared" si="1695"/>
        <v>403</v>
      </c>
      <c r="B1850" s="11">
        <v>1843</v>
      </c>
      <c r="C1850" s="8">
        <f t="shared" si="1705"/>
        <v>405</v>
      </c>
      <c r="D1850" s="8" t="s">
        <v>419</v>
      </c>
      <c r="E1850" s="8">
        <f t="shared" ref="E1850:G1850" si="1747">E1425</f>
        <v>18</v>
      </c>
      <c r="F1850" s="8" t="s">
        <v>172</v>
      </c>
      <c r="G1850" s="8">
        <f t="shared" si="1747"/>
        <v>1</v>
      </c>
      <c r="H1850" s="8">
        <f t="shared" si="1707"/>
        <v>5</v>
      </c>
      <c r="I1850" s="17">
        <v>38</v>
      </c>
      <c r="J1850" s="8" t="s">
        <v>65</v>
      </c>
      <c r="K1850" s="8" t="str">
        <f t="shared" si="1704"/>
        <v>403#10</v>
      </c>
    </row>
    <row r="1851" spans="1:11" x14ac:dyDescent="0.2">
      <c r="A1851" s="8">
        <f t="shared" si="1695"/>
        <v>403</v>
      </c>
      <c r="B1851" s="11">
        <v>1844</v>
      </c>
      <c r="C1851" s="8">
        <f t="shared" si="1705"/>
        <v>405</v>
      </c>
      <c r="D1851" s="8" t="s">
        <v>419</v>
      </c>
      <c r="E1851" s="8">
        <f t="shared" ref="E1851:G1851" si="1748">E1426</f>
        <v>19</v>
      </c>
      <c r="F1851" s="8" t="s">
        <v>173</v>
      </c>
      <c r="G1851" s="8">
        <f t="shared" si="1748"/>
        <v>1</v>
      </c>
      <c r="H1851" s="8">
        <f t="shared" si="1707"/>
        <v>5</v>
      </c>
      <c r="I1851" s="17">
        <v>38</v>
      </c>
      <c r="J1851" s="8" t="s">
        <v>67</v>
      </c>
      <c r="K1851" s="8" t="str">
        <f t="shared" si="1704"/>
        <v>403#10</v>
      </c>
    </row>
    <row r="1852" spans="1:11" x14ac:dyDescent="0.2">
      <c r="A1852" s="8">
        <f t="shared" si="1695"/>
        <v>403</v>
      </c>
      <c r="B1852" s="11">
        <v>1845</v>
      </c>
      <c r="C1852" s="8">
        <f t="shared" si="1705"/>
        <v>405</v>
      </c>
      <c r="D1852" s="8" t="s">
        <v>419</v>
      </c>
      <c r="E1852" s="8">
        <f t="shared" ref="E1852:G1852" si="1749">E1427</f>
        <v>20</v>
      </c>
      <c r="F1852" s="8" t="s">
        <v>174</v>
      </c>
      <c r="G1852" s="8">
        <f t="shared" si="1749"/>
        <v>1</v>
      </c>
      <c r="H1852" s="8">
        <f t="shared" si="1707"/>
        <v>5</v>
      </c>
      <c r="I1852" s="17">
        <v>40</v>
      </c>
      <c r="J1852" s="8" t="s">
        <v>69</v>
      </c>
      <c r="K1852" s="8" t="str">
        <f t="shared" si="1704"/>
        <v>403#10</v>
      </c>
    </row>
    <row r="1853" spans="1:11" x14ac:dyDescent="0.2">
      <c r="A1853" s="8">
        <f t="shared" si="1695"/>
        <v>403</v>
      </c>
      <c r="B1853" s="11">
        <v>1846</v>
      </c>
      <c r="C1853" s="8">
        <f t="shared" si="1705"/>
        <v>405</v>
      </c>
      <c r="D1853" s="8" t="s">
        <v>419</v>
      </c>
      <c r="E1853" s="8">
        <f t="shared" ref="E1853:G1853" si="1750">E1428</f>
        <v>21</v>
      </c>
      <c r="F1853" s="8" t="s">
        <v>175</v>
      </c>
      <c r="G1853" s="8">
        <f t="shared" si="1750"/>
        <v>1</v>
      </c>
      <c r="H1853" s="8">
        <f t="shared" si="1707"/>
        <v>5</v>
      </c>
      <c r="I1853" s="17">
        <v>42</v>
      </c>
      <c r="J1853" s="8" t="s">
        <v>71</v>
      </c>
      <c r="K1853" s="8" t="str">
        <f t="shared" si="1704"/>
        <v>403#10</v>
      </c>
    </row>
    <row r="1854" spans="1:11" x14ac:dyDescent="0.2">
      <c r="A1854" s="8">
        <f t="shared" si="1695"/>
        <v>403</v>
      </c>
      <c r="B1854" s="11">
        <v>1847</v>
      </c>
      <c r="C1854" s="8">
        <f t="shared" si="1705"/>
        <v>405</v>
      </c>
      <c r="D1854" s="8" t="s">
        <v>419</v>
      </c>
      <c r="E1854" s="8">
        <f t="shared" ref="E1854:G1854" si="1751">E1429</f>
        <v>22</v>
      </c>
      <c r="F1854" s="8" t="s">
        <v>176</v>
      </c>
      <c r="G1854" s="8">
        <f t="shared" si="1751"/>
        <v>1</v>
      </c>
      <c r="H1854" s="8">
        <f t="shared" si="1707"/>
        <v>5</v>
      </c>
      <c r="I1854" s="17">
        <v>42</v>
      </c>
      <c r="J1854" s="8" t="s">
        <v>73</v>
      </c>
      <c r="K1854" s="8" t="str">
        <f t="shared" si="1704"/>
        <v>403#10</v>
      </c>
    </row>
    <row r="1855" spans="1:11" x14ac:dyDescent="0.2">
      <c r="A1855" s="8">
        <f t="shared" si="1695"/>
        <v>403</v>
      </c>
      <c r="B1855" s="11">
        <v>1848</v>
      </c>
      <c r="C1855" s="8">
        <f t="shared" si="1705"/>
        <v>405</v>
      </c>
      <c r="D1855" s="8" t="s">
        <v>419</v>
      </c>
      <c r="E1855" s="8">
        <f t="shared" ref="E1855:G1855" si="1752">E1430</f>
        <v>23</v>
      </c>
      <c r="F1855" s="8" t="s">
        <v>177</v>
      </c>
      <c r="G1855" s="8">
        <f t="shared" si="1752"/>
        <v>1</v>
      </c>
      <c r="H1855" s="8">
        <f t="shared" si="1707"/>
        <v>5</v>
      </c>
      <c r="I1855" s="17">
        <v>44</v>
      </c>
      <c r="J1855" s="8" t="s">
        <v>75</v>
      </c>
      <c r="K1855" s="8" t="str">
        <f t="shared" si="1704"/>
        <v>403#10</v>
      </c>
    </row>
    <row r="1856" spans="1:11" x14ac:dyDescent="0.2">
      <c r="A1856" s="8">
        <f t="shared" si="1695"/>
        <v>403</v>
      </c>
      <c r="B1856" s="11">
        <v>1849</v>
      </c>
      <c r="C1856" s="8">
        <f t="shared" si="1705"/>
        <v>405</v>
      </c>
      <c r="D1856" s="8" t="s">
        <v>419</v>
      </c>
      <c r="E1856" s="8">
        <f t="shared" ref="E1856:G1856" si="1753">E1431</f>
        <v>24</v>
      </c>
      <c r="F1856" s="8" t="s">
        <v>178</v>
      </c>
      <c r="G1856" s="8">
        <f t="shared" si="1753"/>
        <v>1</v>
      </c>
      <c r="H1856" s="8">
        <f t="shared" si="1707"/>
        <v>5</v>
      </c>
      <c r="I1856" s="17">
        <v>46</v>
      </c>
      <c r="J1856" s="8" t="s">
        <v>77</v>
      </c>
      <c r="K1856" s="8" t="str">
        <f t="shared" si="1704"/>
        <v>403#10</v>
      </c>
    </row>
    <row r="1857" spans="1:11" x14ac:dyDescent="0.2">
      <c r="A1857" s="8">
        <f t="shared" si="1695"/>
        <v>403</v>
      </c>
      <c r="B1857" s="11">
        <v>1850</v>
      </c>
      <c r="C1857" s="8">
        <f t="shared" si="1705"/>
        <v>405</v>
      </c>
      <c r="D1857" s="8" t="s">
        <v>419</v>
      </c>
      <c r="E1857" s="8">
        <f t="shared" ref="E1857:G1857" si="1754">E1432</f>
        <v>25</v>
      </c>
      <c r="F1857" s="8" t="s">
        <v>179</v>
      </c>
      <c r="G1857" s="8">
        <f t="shared" si="1754"/>
        <v>1</v>
      </c>
      <c r="H1857" s="8">
        <f t="shared" si="1707"/>
        <v>5</v>
      </c>
      <c r="I1857" s="17">
        <v>46</v>
      </c>
      <c r="J1857" s="8" t="s">
        <v>79</v>
      </c>
      <c r="K1857" s="8" t="str">
        <f t="shared" si="1704"/>
        <v>403#10</v>
      </c>
    </row>
    <row r="1858" spans="1:11" x14ac:dyDescent="0.2">
      <c r="A1858" s="8">
        <f t="shared" si="1695"/>
        <v>403</v>
      </c>
      <c r="B1858" s="11">
        <v>1851</v>
      </c>
      <c r="C1858" s="8">
        <f t="shared" si="1705"/>
        <v>405</v>
      </c>
      <c r="D1858" s="8" t="s">
        <v>419</v>
      </c>
      <c r="E1858" s="8">
        <f t="shared" ref="E1858:G1858" si="1755">E1433</f>
        <v>26</v>
      </c>
      <c r="F1858" s="8" t="s">
        <v>180</v>
      </c>
      <c r="G1858" s="8">
        <f t="shared" si="1755"/>
        <v>1</v>
      </c>
      <c r="H1858" s="8">
        <f t="shared" si="1707"/>
        <v>5</v>
      </c>
      <c r="I1858" s="17">
        <v>48</v>
      </c>
      <c r="J1858" s="8" t="s">
        <v>81</v>
      </c>
      <c r="K1858" s="8" t="str">
        <f t="shared" si="1704"/>
        <v>403#10</v>
      </c>
    </row>
    <row r="1859" spans="1:11" x14ac:dyDescent="0.2">
      <c r="A1859" s="8">
        <f t="shared" si="1695"/>
        <v>403</v>
      </c>
      <c r="B1859" s="11">
        <v>1852</v>
      </c>
      <c r="C1859" s="8">
        <f t="shared" si="1705"/>
        <v>405</v>
      </c>
      <c r="D1859" s="8" t="s">
        <v>419</v>
      </c>
      <c r="E1859" s="8">
        <f t="shared" ref="E1859:G1859" si="1756">E1434</f>
        <v>27</v>
      </c>
      <c r="F1859" s="8" t="s">
        <v>181</v>
      </c>
      <c r="G1859" s="8">
        <f t="shared" si="1756"/>
        <v>1</v>
      </c>
      <c r="H1859" s="8">
        <f t="shared" si="1707"/>
        <v>5</v>
      </c>
      <c r="I1859" s="17">
        <v>48</v>
      </c>
      <c r="J1859" s="8" t="s">
        <v>83</v>
      </c>
      <c r="K1859" s="8" t="str">
        <f t="shared" si="1704"/>
        <v>403#10</v>
      </c>
    </row>
    <row r="1860" spans="1:11" x14ac:dyDescent="0.2">
      <c r="A1860" s="8">
        <f t="shared" si="1695"/>
        <v>403</v>
      </c>
      <c r="B1860" s="11">
        <v>1853</v>
      </c>
      <c r="C1860" s="8">
        <f t="shared" si="1705"/>
        <v>405</v>
      </c>
      <c r="D1860" s="8" t="s">
        <v>419</v>
      </c>
      <c r="E1860" s="8">
        <f t="shared" ref="E1860:G1860" si="1757">E1435</f>
        <v>28</v>
      </c>
      <c r="F1860" s="8" t="s">
        <v>182</v>
      </c>
      <c r="G1860" s="8">
        <f t="shared" si="1757"/>
        <v>1</v>
      </c>
      <c r="H1860" s="8">
        <f t="shared" si="1707"/>
        <v>5</v>
      </c>
      <c r="I1860" s="17">
        <v>49</v>
      </c>
      <c r="J1860" s="8" t="s">
        <v>85</v>
      </c>
      <c r="K1860" s="8" t="str">
        <f t="shared" si="1704"/>
        <v>403#10</v>
      </c>
    </row>
    <row r="1861" spans="1:11" x14ac:dyDescent="0.2">
      <c r="A1861" s="8">
        <f t="shared" si="1695"/>
        <v>403</v>
      </c>
      <c r="B1861" s="11">
        <v>1854</v>
      </c>
      <c r="C1861" s="8">
        <f t="shared" si="1705"/>
        <v>405</v>
      </c>
      <c r="D1861" s="8" t="s">
        <v>419</v>
      </c>
      <c r="E1861" s="8">
        <f t="shared" ref="E1861:G1861" si="1758">E1436</f>
        <v>29</v>
      </c>
      <c r="F1861" s="8" t="s">
        <v>183</v>
      </c>
      <c r="G1861" s="8">
        <f t="shared" si="1758"/>
        <v>1</v>
      </c>
      <c r="H1861" s="8">
        <f t="shared" si="1707"/>
        <v>5</v>
      </c>
      <c r="I1861" s="17">
        <v>50</v>
      </c>
      <c r="J1861" s="8" t="s">
        <v>87</v>
      </c>
      <c r="K1861" s="8" t="str">
        <f t="shared" si="1704"/>
        <v>403#10</v>
      </c>
    </row>
    <row r="1862" spans="1:11" x14ac:dyDescent="0.2">
      <c r="A1862" s="8">
        <f t="shared" si="1695"/>
        <v>403</v>
      </c>
      <c r="B1862" s="11">
        <v>1855</v>
      </c>
      <c r="C1862" s="8">
        <f t="shared" si="1705"/>
        <v>405</v>
      </c>
      <c r="D1862" s="8" t="s">
        <v>419</v>
      </c>
      <c r="E1862" s="8">
        <f t="shared" ref="E1862:G1862" si="1759">E1437</f>
        <v>30</v>
      </c>
      <c r="F1862" s="8" t="s">
        <v>184</v>
      </c>
      <c r="G1862" s="8">
        <f t="shared" si="1759"/>
        <v>1</v>
      </c>
      <c r="H1862" s="8">
        <f t="shared" si="1707"/>
        <v>5</v>
      </c>
      <c r="I1862" s="17" t="s">
        <v>89</v>
      </c>
      <c r="J1862" s="8" t="s">
        <v>89</v>
      </c>
      <c r="K1862" s="8" t="str">
        <f t="shared" si="1704"/>
        <v>403#10</v>
      </c>
    </row>
    <row r="1863" spans="1:11" x14ac:dyDescent="0.2">
      <c r="A1863" s="8">
        <f t="shared" ref="A1863:A1893" si="1760">C1708</f>
        <v>401</v>
      </c>
      <c r="B1863" s="11">
        <v>1856</v>
      </c>
      <c r="C1863" s="8">
        <f t="shared" si="1705"/>
        <v>406</v>
      </c>
      <c r="D1863" s="8" t="s">
        <v>420</v>
      </c>
      <c r="E1863" s="8">
        <f t="shared" ref="E1863:G1863" si="1761">E1438</f>
        <v>0</v>
      </c>
      <c r="F1863" s="8" t="s">
        <v>28</v>
      </c>
      <c r="G1863" s="8">
        <f t="shared" si="1761"/>
        <v>2</v>
      </c>
      <c r="H1863" s="8">
        <f t="shared" si="1707"/>
        <v>5</v>
      </c>
      <c r="I1863" s="17">
        <v>1</v>
      </c>
      <c r="J1863" s="8" t="s">
        <v>186</v>
      </c>
      <c r="K1863" s="8" t="str">
        <f t="shared" si="1704"/>
        <v>401#15</v>
      </c>
    </row>
    <row r="1864" spans="1:11" x14ac:dyDescent="0.2">
      <c r="A1864" s="8">
        <f t="shared" si="1760"/>
        <v>401</v>
      </c>
      <c r="B1864" s="11">
        <v>1857</v>
      </c>
      <c r="C1864" s="8">
        <f t="shared" si="1705"/>
        <v>406</v>
      </c>
      <c r="D1864" s="8" t="s">
        <v>420</v>
      </c>
      <c r="E1864" s="8">
        <f t="shared" ref="E1864:G1864" si="1762">E1439</f>
        <v>1</v>
      </c>
      <c r="F1864" s="8" t="s">
        <v>30</v>
      </c>
      <c r="G1864" s="8">
        <f t="shared" si="1762"/>
        <v>2</v>
      </c>
      <c r="H1864" s="8">
        <f t="shared" si="1707"/>
        <v>5</v>
      </c>
      <c r="I1864" s="17">
        <v>1</v>
      </c>
      <c r="J1864" s="8" t="s">
        <v>188</v>
      </c>
      <c r="K1864" s="8" t="str">
        <f t="shared" si="1704"/>
        <v>401#15</v>
      </c>
    </row>
    <row r="1865" spans="1:11" x14ac:dyDescent="0.2">
      <c r="A1865" s="8">
        <f t="shared" si="1760"/>
        <v>401</v>
      </c>
      <c r="B1865" s="11">
        <v>1858</v>
      </c>
      <c r="C1865" s="8">
        <f t="shared" si="1705"/>
        <v>406</v>
      </c>
      <c r="D1865" s="8" t="s">
        <v>420</v>
      </c>
      <c r="E1865" s="8">
        <f t="shared" ref="E1865:G1865" si="1763">E1440</f>
        <v>2</v>
      </c>
      <c r="F1865" s="8" t="s">
        <v>32</v>
      </c>
      <c r="G1865" s="8">
        <f t="shared" si="1763"/>
        <v>2</v>
      </c>
      <c r="H1865" s="8">
        <f t="shared" si="1707"/>
        <v>5</v>
      </c>
      <c r="I1865" s="17">
        <v>1</v>
      </c>
      <c r="J1865" s="8" t="s">
        <v>189</v>
      </c>
      <c r="K1865" s="8" t="str">
        <f t="shared" si="1704"/>
        <v>401#15</v>
      </c>
    </row>
    <row r="1866" spans="1:11" x14ac:dyDescent="0.2">
      <c r="A1866" s="8">
        <f t="shared" si="1760"/>
        <v>401</v>
      </c>
      <c r="B1866" s="11">
        <v>1859</v>
      </c>
      <c r="C1866" s="8">
        <f t="shared" si="1705"/>
        <v>406</v>
      </c>
      <c r="D1866" s="8" t="s">
        <v>420</v>
      </c>
      <c r="E1866" s="8">
        <f t="shared" ref="E1866:G1866" si="1764">E1441</f>
        <v>3</v>
      </c>
      <c r="F1866" s="8" t="s">
        <v>34</v>
      </c>
      <c r="G1866" s="8">
        <f t="shared" si="1764"/>
        <v>2</v>
      </c>
      <c r="H1866" s="8">
        <f t="shared" si="1707"/>
        <v>5</v>
      </c>
      <c r="I1866" s="17">
        <v>1</v>
      </c>
      <c r="J1866" s="8" t="s">
        <v>190</v>
      </c>
      <c r="K1866" s="8" t="str">
        <f t="shared" si="1704"/>
        <v>401#15</v>
      </c>
    </row>
    <row r="1867" spans="1:11" x14ac:dyDescent="0.2">
      <c r="A1867" s="8">
        <f t="shared" si="1760"/>
        <v>401</v>
      </c>
      <c r="B1867" s="11">
        <v>1860</v>
      </c>
      <c r="C1867" s="8">
        <f t="shared" si="1705"/>
        <v>406</v>
      </c>
      <c r="D1867" s="8" t="s">
        <v>420</v>
      </c>
      <c r="E1867" s="8">
        <f t="shared" ref="E1867:G1867" si="1765">E1442</f>
        <v>4</v>
      </c>
      <c r="F1867" s="8" t="s">
        <v>36</v>
      </c>
      <c r="G1867" s="8">
        <f t="shared" si="1765"/>
        <v>2</v>
      </c>
      <c r="H1867" s="8">
        <f t="shared" si="1707"/>
        <v>5</v>
      </c>
      <c r="I1867" s="17">
        <v>1</v>
      </c>
      <c r="J1867" s="8" t="s">
        <v>191</v>
      </c>
      <c r="K1867" s="8" t="str">
        <f t="shared" si="1704"/>
        <v>401#15</v>
      </c>
    </row>
    <row r="1868" spans="1:11" x14ac:dyDescent="0.2">
      <c r="A1868" s="8">
        <f t="shared" si="1760"/>
        <v>401</v>
      </c>
      <c r="B1868" s="11">
        <v>1861</v>
      </c>
      <c r="C1868" s="8">
        <f t="shared" si="1705"/>
        <v>406</v>
      </c>
      <c r="D1868" s="8" t="s">
        <v>420</v>
      </c>
      <c r="E1868" s="8">
        <f t="shared" ref="E1868:G1868" si="1766">E1443</f>
        <v>5</v>
      </c>
      <c r="F1868" s="8" t="s">
        <v>38</v>
      </c>
      <c r="G1868" s="8">
        <f t="shared" si="1766"/>
        <v>2</v>
      </c>
      <c r="H1868" s="8">
        <f t="shared" si="1707"/>
        <v>5</v>
      </c>
      <c r="I1868" s="17">
        <v>1</v>
      </c>
      <c r="J1868" s="8" t="s">
        <v>192</v>
      </c>
      <c r="K1868" s="8" t="str">
        <f t="shared" si="1704"/>
        <v>401#15</v>
      </c>
    </row>
    <row r="1869" spans="1:11" x14ac:dyDescent="0.2">
      <c r="A1869" s="8">
        <f t="shared" si="1760"/>
        <v>401</v>
      </c>
      <c r="B1869" s="11">
        <v>1862</v>
      </c>
      <c r="C1869" s="8">
        <f t="shared" si="1705"/>
        <v>406</v>
      </c>
      <c r="D1869" s="8" t="s">
        <v>420</v>
      </c>
      <c r="E1869" s="8">
        <f t="shared" ref="E1869:G1869" si="1767">E1444</f>
        <v>6</v>
      </c>
      <c r="F1869" s="8" t="s">
        <v>40</v>
      </c>
      <c r="G1869" s="8">
        <f t="shared" si="1767"/>
        <v>2</v>
      </c>
      <c r="H1869" s="8">
        <f t="shared" si="1707"/>
        <v>5</v>
      </c>
      <c r="I1869" s="17">
        <v>1</v>
      </c>
      <c r="J1869" s="8" t="s">
        <v>193</v>
      </c>
      <c r="K1869" s="8" t="str">
        <f t="shared" si="1704"/>
        <v>401#15</v>
      </c>
    </row>
    <row r="1870" spans="1:11" x14ac:dyDescent="0.2">
      <c r="A1870" s="8">
        <f t="shared" si="1760"/>
        <v>401</v>
      </c>
      <c r="B1870" s="11">
        <v>1863</v>
      </c>
      <c r="C1870" s="8">
        <f t="shared" si="1705"/>
        <v>406</v>
      </c>
      <c r="D1870" s="8" t="s">
        <v>420</v>
      </c>
      <c r="E1870" s="8">
        <f t="shared" ref="E1870:G1870" si="1768">E1445</f>
        <v>7</v>
      </c>
      <c r="F1870" s="8" t="s">
        <v>42</v>
      </c>
      <c r="G1870" s="8">
        <f t="shared" si="1768"/>
        <v>2</v>
      </c>
      <c r="H1870" s="8">
        <f t="shared" si="1707"/>
        <v>5</v>
      </c>
      <c r="I1870" s="17">
        <v>1</v>
      </c>
      <c r="J1870" s="8" t="s">
        <v>194</v>
      </c>
      <c r="K1870" s="8" t="str">
        <f t="shared" si="1704"/>
        <v>401#15</v>
      </c>
    </row>
    <row r="1871" spans="1:11" x14ac:dyDescent="0.2">
      <c r="A1871" s="8">
        <f t="shared" si="1760"/>
        <v>401</v>
      </c>
      <c r="B1871" s="11">
        <v>1864</v>
      </c>
      <c r="C1871" s="8">
        <f t="shared" si="1705"/>
        <v>406</v>
      </c>
      <c r="D1871" s="8" t="s">
        <v>420</v>
      </c>
      <c r="E1871" s="8">
        <f t="shared" ref="E1871:G1871" si="1769">E1446</f>
        <v>8</v>
      </c>
      <c r="F1871" s="8" t="s">
        <v>44</v>
      </c>
      <c r="G1871" s="8">
        <f t="shared" si="1769"/>
        <v>2</v>
      </c>
      <c r="H1871" s="8">
        <f t="shared" si="1707"/>
        <v>5</v>
      </c>
      <c r="I1871" s="17">
        <v>1</v>
      </c>
      <c r="J1871" s="8" t="s">
        <v>195</v>
      </c>
      <c r="K1871" s="8" t="str">
        <f t="shared" si="1704"/>
        <v>401#15</v>
      </c>
    </row>
    <row r="1872" spans="1:11" x14ac:dyDescent="0.2">
      <c r="A1872" s="8">
        <f t="shared" si="1760"/>
        <v>401</v>
      </c>
      <c r="B1872" s="11">
        <v>1865</v>
      </c>
      <c r="C1872" s="8">
        <f t="shared" si="1705"/>
        <v>406</v>
      </c>
      <c r="D1872" s="8" t="s">
        <v>420</v>
      </c>
      <c r="E1872" s="8">
        <f t="shared" ref="E1872:G1872" si="1770">E1447</f>
        <v>9</v>
      </c>
      <c r="F1872" s="8" t="s">
        <v>46</v>
      </c>
      <c r="G1872" s="8">
        <f t="shared" si="1770"/>
        <v>2</v>
      </c>
      <c r="H1872" s="8">
        <f t="shared" si="1707"/>
        <v>5</v>
      </c>
      <c r="I1872" s="17">
        <v>1</v>
      </c>
      <c r="J1872" s="8" t="s">
        <v>196</v>
      </c>
      <c r="K1872" s="8" t="str">
        <f t="shared" si="1704"/>
        <v>401#15</v>
      </c>
    </row>
    <row r="1873" spans="1:11" x14ac:dyDescent="0.2">
      <c r="A1873" s="8">
        <f t="shared" si="1760"/>
        <v>401</v>
      </c>
      <c r="B1873" s="11">
        <v>1866</v>
      </c>
      <c r="C1873" s="8">
        <f t="shared" si="1705"/>
        <v>406</v>
      </c>
      <c r="D1873" s="8" t="s">
        <v>420</v>
      </c>
      <c r="E1873" s="8">
        <f t="shared" ref="E1873:G1873" si="1771">E1448</f>
        <v>10</v>
      </c>
      <c r="F1873" s="8" t="s">
        <v>48</v>
      </c>
      <c r="G1873" s="8">
        <f t="shared" si="1771"/>
        <v>2</v>
      </c>
      <c r="H1873" s="8">
        <f t="shared" si="1707"/>
        <v>5</v>
      </c>
      <c r="I1873" s="17">
        <v>28</v>
      </c>
      <c r="J1873" s="8" t="s">
        <v>197</v>
      </c>
      <c r="K1873" s="8" t="str">
        <f t="shared" ref="K1873:K1936" si="1772">A1873&amp;RIGHT(K1448,3)</f>
        <v>401#15</v>
      </c>
    </row>
    <row r="1874" spans="1:11" x14ac:dyDescent="0.2">
      <c r="A1874" s="8">
        <f t="shared" si="1760"/>
        <v>401</v>
      </c>
      <c r="B1874" s="11">
        <v>1867</v>
      </c>
      <c r="C1874" s="8">
        <f t="shared" ref="C1874:C1882" si="1773">C1449+100</f>
        <v>406</v>
      </c>
      <c r="D1874" s="8" t="s">
        <v>420</v>
      </c>
      <c r="E1874" s="8">
        <f t="shared" ref="E1874:G1874" si="1774">E1449</f>
        <v>11</v>
      </c>
      <c r="F1874" s="8" t="s">
        <v>50</v>
      </c>
      <c r="G1874" s="8">
        <f t="shared" si="1774"/>
        <v>2</v>
      </c>
      <c r="H1874" s="8">
        <f t="shared" ref="H1874:H1882" si="1775">H1449+1</f>
        <v>5</v>
      </c>
      <c r="I1874" s="17">
        <v>28</v>
      </c>
      <c r="J1874" s="8" t="s">
        <v>198</v>
      </c>
      <c r="K1874" s="8" t="str">
        <f t="shared" si="1772"/>
        <v>401#15</v>
      </c>
    </row>
    <row r="1875" spans="1:11" x14ac:dyDescent="0.2">
      <c r="A1875" s="8">
        <f t="shared" si="1760"/>
        <v>401</v>
      </c>
      <c r="B1875" s="11">
        <v>1868</v>
      </c>
      <c r="C1875" s="8">
        <f t="shared" si="1773"/>
        <v>406</v>
      </c>
      <c r="D1875" s="8" t="s">
        <v>420</v>
      </c>
      <c r="E1875" s="8">
        <f t="shared" ref="E1875:G1875" si="1776">E1450</f>
        <v>12</v>
      </c>
      <c r="F1875" s="8" t="s">
        <v>52</v>
      </c>
      <c r="G1875" s="8">
        <f t="shared" si="1776"/>
        <v>2</v>
      </c>
      <c r="H1875" s="8">
        <f t="shared" si="1775"/>
        <v>5</v>
      </c>
      <c r="I1875" s="17">
        <v>32</v>
      </c>
      <c r="J1875" s="8" t="s">
        <v>199</v>
      </c>
      <c r="K1875" s="8" t="str">
        <f t="shared" si="1772"/>
        <v>401#15</v>
      </c>
    </row>
    <row r="1876" spans="1:11" x14ac:dyDescent="0.2">
      <c r="A1876" s="8">
        <f t="shared" si="1760"/>
        <v>401</v>
      </c>
      <c r="B1876" s="11">
        <v>1869</v>
      </c>
      <c r="C1876" s="8">
        <f t="shared" si="1773"/>
        <v>406</v>
      </c>
      <c r="D1876" s="8" t="s">
        <v>420</v>
      </c>
      <c r="E1876" s="8">
        <f t="shared" ref="E1876:G1876" si="1777">E1451</f>
        <v>13</v>
      </c>
      <c r="F1876" s="8" t="s">
        <v>54</v>
      </c>
      <c r="G1876" s="8">
        <f t="shared" si="1777"/>
        <v>2</v>
      </c>
      <c r="H1876" s="8">
        <f t="shared" si="1775"/>
        <v>5</v>
      </c>
      <c r="I1876" s="17">
        <v>32</v>
      </c>
      <c r="J1876" s="8" t="s">
        <v>200</v>
      </c>
      <c r="K1876" s="8" t="str">
        <f t="shared" si="1772"/>
        <v>401#15</v>
      </c>
    </row>
    <row r="1877" spans="1:11" x14ac:dyDescent="0.2">
      <c r="A1877" s="8">
        <f t="shared" si="1760"/>
        <v>401</v>
      </c>
      <c r="B1877" s="11">
        <v>1870</v>
      </c>
      <c r="C1877" s="8">
        <f t="shared" si="1773"/>
        <v>406</v>
      </c>
      <c r="D1877" s="8" t="s">
        <v>420</v>
      </c>
      <c r="E1877" s="8">
        <f t="shared" ref="E1877:G1877" si="1778">E1452</f>
        <v>14</v>
      </c>
      <c r="F1877" s="8" t="s">
        <v>56</v>
      </c>
      <c r="G1877" s="8">
        <f t="shared" si="1778"/>
        <v>2</v>
      </c>
      <c r="H1877" s="8">
        <f t="shared" si="1775"/>
        <v>5</v>
      </c>
      <c r="I1877" s="17">
        <v>32</v>
      </c>
      <c r="J1877" s="8" t="s">
        <v>201</v>
      </c>
      <c r="K1877" s="8" t="str">
        <f t="shared" si="1772"/>
        <v>401#15</v>
      </c>
    </row>
    <row r="1878" spans="1:11" x14ac:dyDescent="0.2">
      <c r="A1878" s="8">
        <f t="shared" si="1760"/>
        <v>401</v>
      </c>
      <c r="B1878" s="11">
        <v>1871</v>
      </c>
      <c r="C1878" s="8">
        <f t="shared" si="1773"/>
        <v>406</v>
      </c>
      <c r="D1878" s="8" t="s">
        <v>420</v>
      </c>
      <c r="E1878" s="8">
        <f t="shared" ref="E1878:G1878" si="1779">E1453</f>
        <v>15</v>
      </c>
      <c r="F1878" s="8" t="s">
        <v>58</v>
      </c>
      <c r="G1878" s="8">
        <f t="shared" si="1779"/>
        <v>2</v>
      </c>
      <c r="H1878" s="8">
        <f t="shared" si="1775"/>
        <v>5</v>
      </c>
      <c r="I1878" s="17">
        <v>35</v>
      </c>
      <c r="J1878" s="8" t="s">
        <v>202</v>
      </c>
      <c r="K1878" s="8" t="str">
        <f t="shared" si="1772"/>
        <v>401#15</v>
      </c>
    </row>
    <row r="1879" spans="1:11" x14ac:dyDescent="0.2">
      <c r="A1879" s="8">
        <f t="shared" si="1760"/>
        <v>401</v>
      </c>
      <c r="B1879" s="11">
        <v>1872</v>
      </c>
      <c r="C1879" s="8">
        <f t="shared" si="1773"/>
        <v>406</v>
      </c>
      <c r="D1879" s="8" t="s">
        <v>420</v>
      </c>
      <c r="E1879" s="8">
        <f t="shared" ref="E1879:G1879" si="1780">E1454</f>
        <v>16</v>
      </c>
      <c r="F1879" s="8" t="s">
        <v>60</v>
      </c>
      <c r="G1879" s="8">
        <f t="shared" si="1780"/>
        <v>2</v>
      </c>
      <c r="H1879" s="8">
        <f t="shared" si="1775"/>
        <v>5</v>
      </c>
      <c r="I1879" s="17">
        <v>35</v>
      </c>
      <c r="J1879" s="8" t="s">
        <v>203</v>
      </c>
      <c r="K1879" s="8" t="str">
        <f t="shared" si="1772"/>
        <v>401#15</v>
      </c>
    </row>
    <row r="1880" spans="1:11" x14ac:dyDescent="0.2">
      <c r="A1880" s="8">
        <f t="shared" si="1760"/>
        <v>401</v>
      </c>
      <c r="B1880" s="11">
        <v>1873</v>
      </c>
      <c r="C1880" s="8">
        <f t="shared" si="1773"/>
        <v>406</v>
      </c>
      <c r="D1880" s="8" t="s">
        <v>420</v>
      </c>
      <c r="E1880" s="8">
        <f t="shared" ref="E1880:G1880" si="1781">E1455</f>
        <v>17</v>
      </c>
      <c r="F1880" s="8" t="s">
        <v>62</v>
      </c>
      <c r="G1880" s="8">
        <f t="shared" si="1781"/>
        <v>2</v>
      </c>
      <c r="H1880" s="8">
        <f t="shared" si="1775"/>
        <v>5</v>
      </c>
      <c r="I1880" s="17">
        <v>36</v>
      </c>
      <c r="J1880" s="8" t="s">
        <v>204</v>
      </c>
      <c r="K1880" s="8" t="str">
        <f t="shared" si="1772"/>
        <v>401#15</v>
      </c>
    </row>
    <row r="1881" spans="1:11" x14ac:dyDescent="0.2">
      <c r="A1881" s="8">
        <f t="shared" si="1760"/>
        <v>401</v>
      </c>
      <c r="B1881" s="11">
        <v>1874</v>
      </c>
      <c r="C1881" s="8">
        <f t="shared" si="1773"/>
        <v>406</v>
      </c>
      <c r="D1881" s="8" t="s">
        <v>420</v>
      </c>
      <c r="E1881" s="8">
        <f t="shared" ref="E1881:G1881" si="1782">E1456</f>
        <v>18</v>
      </c>
      <c r="F1881" s="8" t="s">
        <v>64</v>
      </c>
      <c r="G1881" s="8">
        <f t="shared" si="1782"/>
        <v>2</v>
      </c>
      <c r="H1881" s="8">
        <f t="shared" si="1775"/>
        <v>5</v>
      </c>
      <c r="I1881" s="17">
        <v>38</v>
      </c>
      <c r="J1881" s="8" t="s">
        <v>205</v>
      </c>
      <c r="K1881" s="8" t="str">
        <f t="shared" si="1772"/>
        <v>401#15</v>
      </c>
    </row>
    <row r="1882" spans="1:11" x14ac:dyDescent="0.2">
      <c r="A1882" s="8">
        <f t="shared" si="1760"/>
        <v>401</v>
      </c>
      <c r="B1882" s="11">
        <v>1875</v>
      </c>
      <c r="C1882" s="8">
        <f t="shared" si="1773"/>
        <v>406</v>
      </c>
      <c r="D1882" s="8" t="s">
        <v>420</v>
      </c>
      <c r="E1882" s="8">
        <f>E1457</f>
        <v>19</v>
      </c>
      <c r="F1882" s="8" t="s">
        <v>66</v>
      </c>
      <c r="G1882" s="8">
        <f>G1457</f>
        <v>2</v>
      </c>
      <c r="H1882" s="8">
        <f t="shared" si="1775"/>
        <v>5</v>
      </c>
      <c r="I1882" s="17">
        <v>38</v>
      </c>
      <c r="J1882" s="8" t="s">
        <v>206</v>
      </c>
      <c r="K1882" s="8" t="str">
        <f t="shared" si="1772"/>
        <v>401#15</v>
      </c>
    </row>
    <row r="1883" spans="1:11" x14ac:dyDescent="0.2">
      <c r="A1883" s="8">
        <f t="shared" si="1760"/>
        <v>401</v>
      </c>
      <c r="B1883" s="11">
        <v>1876</v>
      </c>
      <c r="C1883" s="8">
        <f t="shared" ref="C1883:C1932" si="1783">C1458+100</f>
        <v>406</v>
      </c>
      <c r="D1883" s="8" t="s">
        <v>420</v>
      </c>
      <c r="E1883" s="8">
        <f t="shared" ref="E1883:G1883" si="1784">E1458</f>
        <v>20</v>
      </c>
      <c r="F1883" s="8" t="s">
        <v>68</v>
      </c>
      <c r="G1883" s="8">
        <f t="shared" si="1784"/>
        <v>2</v>
      </c>
      <c r="H1883" s="8">
        <f t="shared" ref="H1883:H1932" si="1785">H1458+1</f>
        <v>5</v>
      </c>
      <c r="I1883" s="17">
        <v>40</v>
      </c>
      <c r="J1883" s="8" t="s">
        <v>207</v>
      </c>
      <c r="K1883" s="8" t="str">
        <f t="shared" si="1772"/>
        <v>401#15</v>
      </c>
    </row>
    <row r="1884" spans="1:11" x14ac:dyDescent="0.2">
      <c r="A1884" s="8">
        <f t="shared" si="1760"/>
        <v>401</v>
      </c>
      <c r="B1884" s="11">
        <v>1877</v>
      </c>
      <c r="C1884" s="8">
        <f t="shared" si="1783"/>
        <v>406</v>
      </c>
      <c r="D1884" s="8" t="s">
        <v>420</v>
      </c>
      <c r="E1884" s="8">
        <f t="shared" ref="E1884:G1884" si="1786">E1459</f>
        <v>21</v>
      </c>
      <c r="F1884" s="8" t="s">
        <v>70</v>
      </c>
      <c r="G1884" s="8">
        <f t="shared" si="1786"/>
        <v>2</v>
      </c>
      <c r="H1884" s="8">
        <f t="shared" si="1785"/>
        <v>5</v>
      </c>
      <c r="I1884" s="17">
        <v>42</v>
      </c>
      <c r="J1884" s="8" t="s">
        <v>208</v>
      </c>
      <c r="K1884" s="8" t="str">
        <f t="shared" si="1772"/>
        <v>401#15</v>
      </c>
    </row>
    <row r="1885" spans="1:11" x14ac:dyDescent="0.2">
      <c r="A1885" s="8">
        <f t="shared" si="1760"/>
        <v>401</v>
      </c>
      <c r="B1885" s="11">
        <v>1878</v>
      </c>
      <c r="C1885" s="8">
        <f t="shared" si="1783"/>
        <v>406</v>
      </c>
      <c r="D1885" s="8" t="s">
        <v>420</v>
      </c>
      <c r="E1885" s="8">
        <f t="shared" ref="E1885:G1885" si="1787">E1460</f>
        <v>22</v>
      </c>
      <c r="F1885" s="8" t="s">
        <v>72</v>
      </c>
      <c r="G1885" s="8">
        <f t="shared" si="1787"/>
        <v>2</v>
      </c>
      <c r="H1885" s="8">
        <f t="shared" si="1785"/>
        <v>5</v>
      </c>
      <c r="I1885" s="17">
        <v>42</v>
      </c>
      <c r="J1885" s="8" t="s">
        <v>209</v>
      </c>
      <c r="K1885" s="8" t="str">
        <f t="shared" si="1772"/>
        <v>401#15</v>
      </c>
    </row>
    <row r="1886" spans="1:11" x14ac:dyDescent="0.2">
      <c r="A1886" s="8">
        <f t="shared" si="1760"/>
        <v>401</v>
      </c>
      <c r="B1886" s="11">
        <v>1879</v>
      </c>
      <c r="C1886" s="8">
        <f t="shared" si="1783"/>
        <v>406</v>
      </c>
      <c r="D1886" s="8" t="s">
        <v>420</v>
      </c>
      <c r="E1886" s="8">
        <f t="shared" ref="E1886:G1886" si="1788">E1461</f>
        <v>23</v>
      </c>
      <c r="F1886" s="8" t="s">
        <v>74</v>
      </c>
      <c r="G1886" s="8">
        <f t="shared" si="1788"/>
        <v>2</v>
      </c>
      <c r="H1886" s="8">
        <f t="shared" si="1785"/>
        <v>5</v>
      </c>
      <c r="I1886" s="17">
        <v>44</v>
      </c>
      <c r="J1886" s="8" t="s">
        <v>210</v>
      </c>
      <c r="K1886" s="8" t="str">
        <f t="shared" si="1772"/>
        <v>401#15</v>
      </c>
    </row>
    <row r="1887" spans="1:11" x14ac:dyDescent="0.2">
      <c r="A1887" s="8">
        <f t="shared" si="1760"/>
        <v>401</v>
      </c>
      <c r="B1887" s="11">
        <v>1880</v>
      </c>
      <c r="C1887" s="8">
        <f t="shared" si="1783"/>
        <v>406</v>
      </c>
      <c r="D1887" s="8" t="s">
        <v>420</v>
      </c>
      <c r="E1887" s="8">
        <f t="shared" ref="E1887:G1887" si="1789">E1462</f>
        <v>24</v>
      </c>
      <c r="F1887" s="8" t="s">
        <v>76</v>
      </c>
      <c r="G1887" s="8">
        <f t="shared" si="1789"/>
        <v>2</v>
      </c>
      <c r="H1887" s="8">
        <f t="shared" si="1785"/>
        <v>5</v>
      </c>
      <c r="I1887" s="17">
        <v>46</v>
      </c>
      <c r="J1887" s="8" t="s">
        <v>211</v>
      </c>
      <c r="K1887" s="8" t="str">
        <f t="shared" si="1772"/>
        <v>401#15</v>
      </c>
    </row>
    <row r="1888" spans="1:11" x14ac:dyDescent="0.2">
      <c r="A1888" s="8">
        <f t="shared" si="1760"/>
        <v>401</v>
      </c>
      <c r="B1888" s="11">
        <v>1881</v>
      </c>
      <c r="C1888" s="8">
        <f t="shared" si="1783"/>
        <v>406</v>
      </c>
      <c r="D1888" s="8" t="s">
        <v>420</v>
      </c>
      <c r="E1888" s="8">
        <f t="shared" ref="E1888:G1888" si="1790">E1463</f>
        <v>25</v>
      </c>
      <c r="F1888" s="8" t="s">
        <v>78</v>
      </c>
      <c r="G1888" s="8">
        <f t="shared" si="1790"/>
        <v>2</v>
      </c>
      <c r="H1888" s="8">
        <f t="shared" si="1785"/>
        <v>5</v>
      </c>
      <c r="I1888" s="17">
        <v>46</v>
      </c>
      <c r="J1888" s="8" t="s">
        <v>212</v>
      </c>
      <c r="K1888" s="8" t="str">
        <f t="shared" si="1772"/>
        <v>401#15</v>
      </c>
    </row>
    <row r="1889" spans="1:11" x14ac:dyDescent="0.2">
      <c r="A1889" s="8">
        <f t="shared" si="1760"/>
        <v>401</v>
      </c>
      <c r="B1889" s="11">
        <v>1882</v>
      </c>
      <c r="C1889" s="8">
        <f t="shared" si="1783"/>
        <v>406</v>
      </c>
      <c r="D1889" s="8" t="s">
        <v>420</v>
      </c>
      <c r="E1889" s="8">
        <f t="shared" ref="E1889:G1889" si="1791">E1464</f>
        <v>26</v>
      </c>
      <c r="F1889" s="8" t="s">
        <v>80</v>
      </c>
      <c r="G1889" s="8">
        <f t="shared" si="1791"/>
        <v>2</v>
      </c>
      <c r="H1889" s="8">
        <f t="shared" si="1785"/>
        <v>5</v>
      </c>
      <c r="I1889" s="17">
        <v>48</v>
      </c>
      <c r="J1889" s="8" t="s">
        <v>213</v>
      </c>
      <c r="K1889" s="8" t="str">
        <f t="shared" si="1772"/>
        <v>401#15</v>
      </c>
    </row>
    <row r="1890" spans="1:11" x14ac:dyDescent="0.2">
      <c r="A1890" s="8">
        <f t="shared" si="1760"/>
        <v>401</v>
      </c>
      <c r="B1890" s="11">
        <v>1883</v>
      </c>
      <c r="C1890" s="8">
        <f t="shared" si="1783"/>
        <v>406</v>
      </c>
      <c r="D1890" s="8" t="s">
        <v>420</v>
      </c>
      <c r="E1890" s="8">
        <f t="shared" ref="E1890:G1890" si="1792">E1465</f>
        <v>27</v>
      </c>
      <c r="F1890" s="8" t="s">
        <v>82</v>
      </c>
      <c r="G1890" s="8">
        <f t="shared" si="1792"/>
        <v>2</v>
      </c>
      <c r="H1890" s="8">
        <f t="shared" si="1785"/>
        <v>5</v>
      </c>
      <c r="I1890" s="17">
        <v>48</v>
      </c>
      <c r="J1890" s="8" t="s">
        <v>214</v>
      </c>
      <c r="K1890" s="8" t="str">
        <f t="shared" si="1772"/>
        <v>401#15</v>
      </c>
    </row>
    <row r="1891" spans="1:11" x14ac:dyDescent="0.2">
      <c r="A1891" s="8">
        <f t="shared" si="1760"/>
        <v>401</v>
      </c>
      <c r="B1891" s="11">
        <v>1884</v>
      </c>
      <c r="C1891" s="8">
        <f t="shared" si="1783"/>
        <v>406</v>
      </c>
      <c r="D1891" s="8" t="s">
        <v>420</v>
      </c>
      <c r="E1891" s="8">
        <f t="shared" ref="E1891:G1891" si="1793">E1466</f>
        <v>28</v>
      </c>
      <c r="F1891" s="8" t="s">
        <v>84</v>
      </c>
      <c r="G1891" s="8">
        <f t="shared" si="1793"/>
        <v>2</v>
      </c>
      <c r="H1891" s="8">
        <f t="shared" si="1785"/>
        <v>5</v>
      </c>
      <c r="I1891" s="17">
        <v>49</v>
      </c>
      <c r="J1891" s="8" t="s">
        <v>215</v>
      </c>
      <c r="K1891" s="8" t="str">
        <f t="shared" si="1772"/>
        <v>401#15</v>
      </c>
    </row>
    <row r="1892" spans="1:11" x14ac:dyDescent="0.2">
      <c r="A1892" s="8">
        <f t="shared" si="1760"/>
        <v>401</v>
      </c>
      <c r="B1892" s="11">
        <v>1885</v>
      </c>
      <c r="C1892" s="8">
        <f t="shared" si="1783"/>
        <v>406</v>
      </c>
      <c r="D1892" s="8" t="s">
        <v>420</v>
      </c>
      <c r="E1892" s="8">
        <f t="shared" ref="E1892:G1892" si="1794">E1467</f>
        <v>29</v>
      </c>
      <c r="F1892" s="8" t="s">
        <v>86</v>
      </c>
      <c r="G1892" s="8">
        <f t="shared" si="1794"/>
        <v>2</v>
      </c>
      <c r="H1892" s="8">
        <f t="shared" si="1785"/>
        <v>5</v>
      </c>
      <c r="I1892" s="17">
        <v>50</v>
      </c>
      <c r="J1892" s="8" t="s">
        <v>216</v>
      </c>
      <c r="K1892" s="8" t="str">
        <f t="shared" si="1772"/>
        <v>401#15</v>
      </c>
    </row>
    <row r="1893" spans="1:11" x14ac:dyDescent="0.2">
      <c r="A1893" s="8">
        <f t="shared" si="1760"/>
        <v>401</v>
      </c>
      <c r="B1893" s="11">
        <v>1886</v>
      </c>
      <c r="C1893" s="8">
        <f t="shared" si="1783"/>
        <v>406</v>
      </c>
      <c r="D1893" s="8" t="s">
        <v>420</v>
      </c>
      <c r="E1893" s="8">
        <f t="shared" ref="E1893:G1893" si="1795">E1468</f>
        <v>30</v>
      </c>
      <c r="F1893" s="8" t="s">
        <v>88</v>
      </c>
      <c r="G1893" s="8">
        <f t="shared" si="1795"/>
        <v>2</v>
      </c>
      <c r="H1893" s="8">
        <f t="shared" si="1785"/>
        <v>5</v>
      </c>
      <c r="I1893" s="17" t="s">
        <v>89</v>
      </c>
      <c r="J1893" s="8" t="s">
        <v>89</v>
      </c>
      <c r="K1893" s="8" t="str">
        <f t="shared" si="1772"/>
        <v>401#15</v>
      </c>
    </row>
    <row r="1894" spans="1:11" x14ac:dyDescent="0.2">
      <c r="A1894" s="8">
        <f t="shared" ref="A1894:A1924" si="1796">C1863</f>
        <v>406</v>
      </c>
      <c r="B1894" s="11">
        <v>1887</v>
      </c>
      <c r="C1894" s="8">
        <f t="shared" si="1783"/>
        <v>407</v>
      </c>
      <c r="D1894" s="8" t="s">
        <v>421</v>
      </c>
      <c r="E1894" s="8">
        <f t="shared" ref="E1894:G1894" si="1797">E1469</f>
        <v>0</v>
      </c>
      <c r="F1894" s="8" t="s">
        <v>90</v>
      </c>
      <c r="G1894" s="8">
        <f t="shared" si="1797"/>
        <v>2</v>
      </c>
      <c r="H1894" s="8">
        <f t="shared" si="1785"/>
        <v>5</v>
      </c>
      <c r="I1894" s="17">
        <v>1</v>
      </c>
      <c r="J1894" s="8" t="s">
        <v>186</v>
      </c>
      <c r="K1894" s="8" t="str">
        <f t="shared" si="1772"/>
        <v>406#10</v>
      </c>
    </row>
    <row r="1895" spans="1:11" x14ac:dyDescent="0.2">
      <c r="A1895" s="8">
        <f t="shared" si="1796"/>
        <v>406</v>
      </c>
      <c r="B1895" s="11">
        <v>1888</v>
      </c>
      <c r="C1895" s="8">
        <f t="shared" si="1783"/>
        <v>407</v>
      </c>
      <c r="D1895" s="8" t="s">
        <v>421</v>
      </c>
      <c r="E1895" s="8">
        <f t="shared" ref="E1895:G1895" si="1798">E1470</f>
        <v>1</v>
      </c>
      <c r="F1895" s="8" t="s">
        <v>92</v>
      </c>
      <c r="G1895" s="8">
        <f t="shared" si="1798"/>
        <v>2</v>
      </c>
      <c r="H1895" s="8">
        <f t="shared" si="1785"/>
        <v>5</v>
      </c>
      <c r="I1895" s="17">
        <v>1</v>
      </c>
      <c r="J1895" s="8" t="s">
        <v>188</v>
      </c>
      <c r="K1895" s="8" t="str">
        <f t="shared" si="1772"/>
        <v>406#10</v>
      </c>
    </row>
    <row r="1896" spans="1:11" x14ac:dyDescent="0.2">
      <c r="A1896" s="8">
        <f t="shared" si="1796"/>
        <v>406</v>
      </c>
      <c r="B1896" s="11">
        <v>1889</v>
      </c>
      <c r="C1896" s="8">
        <f t="shared" si="1783"/>
        <v>407</v>
      </c>
      <c r="D1896" s="8" t="s">
        <v>421</v>
      </c>
      <c r="E1896" s="8">
        <f t="shared" ref="E1896:G1896" si="1799">E1471</f>
        <v>2</v>
      </c>
      <c r="F1896" s="8" t="s">
        <v>93</v>
      </c>
      <c r="G1896" s="8">
        <f t="shared" si="1799"/>
        <v>2</v>
      </c>
      <c r="H1896" s="8">
        <f t="shared" si="1785"/>
        <v>5</v>
      </c>
      <c r="I1896" s="17">
        <v>1</v>
      </c>
      <c r="J1896" s="8" t="s">
        <v>189</v>
      </c>
      <c r="K1896" s="8" t="str">
        <f t="shared" si="1772"/>
        <v>406#10</v>
      </c>
    </row>
    <row r="1897" spans="1:11" x14ac:dyDescent="0.2">
      <c r="A1897" s="8">
        <f t="shared" si="1796"/>
        <v>406</v>
      </c>
      <c r="B1897" s="11">
        <v>1890</v>
      </c>
      <c r="C1897" s="8">
        <f t="shared" si="1783"/>
        <v>407</v>
      </c>
      <c r="D1897" s="8" t="s">
        <v>421</v>
      </c>
      <c r="E1897" s="8">
        <f t="shared" ref="E1897:G1897" si="1800">E1472</f>
        <v>3</v>
      </c>
      <c r="F1897" s="8" t="s">
        <v>94</v>
      </c>
      <c r="G1897" s="8">
        <f t="shared" si="1800"/>
        <v>2</v>
      </c>
      <c r="H1897" s="8">
        <f t="shared" si="1785"/>
        <v>5</v>
      </c>
      <c r="I1897" s="17">
        <v>1</v>
      </c>
      <c r="J1897" s="8" t="s">
        <v>190</v>
      </c>
      <c r="K1897" s="8" t="str">
        <f t="shared" si="1772"/>
        <v>406#10</v>
      </c>
    </row>
    <row r="1898" spans="1:11" x14ac:dyDescent="0.2">
      <c r="A1898" s="8">
        <f t="shared" si="1796"/>
        <v>406</v>
      </c>
      <c r="B1898" s="11">
        <v>1891</v>
      </c>
      <c r="C1898" s="8">
        <f t="shared" si="1783"/>
        <v>407</v>
      </c>
      <c r="D1898" s="8" t="s">
        <v>421</v>
      </c>
      <c r="E1898" s="8">
        <f t="shared" ref="E1898:G1898" si="1801">E1473</f>
        <v>4</v>
      </c>
      <c r="F1898" s="8" t="s">
        <v>95</v>
      </c>
      <c r="G1898" s="8">
        <f t="shared" si="1801"/>
        <v>2</v>
      </c>
      <c r="H1898" s="8">
        <f t="shared" si="1785"/>
        <v>5</v>
      </c>
      <c r="I1898" s="17">
        <v>1</v>
      </c>
      <c r="J1898" s="8" t="s">
        <v>191</v>
      </c>
      <c r="K1898" s="8" t="str">
        <f t="shared" si="1772"/>
        <v>406#10</v>
      </c>
    </row>
    <row r="1899" spans="1:11" x14ac:dyDescent="0.2">
      <c r="A1899" s="8">
        <f t="shared" si="1796"/>
        <v>406</v>
      </c>
      <c r="B1899" s="11">
        <v>1892</v>
      </c>
      <c r="C1899" s="8">
        <f t="shared" si="1783"/>
        <v>407</v>
      </c>
      <c r="D1899" s="8" t="s">
        <v>421</v>
      </c>
      <c r="E1899" s="8">
        <f t="shared" ref="E1899:G1899" si="1802">E1474</f>
        <v>5</v>
      </c>
      <c r="F1899" s="8" t="s">
        <v>96</v>
      </c>
      <c r="G1899" s="8">
        <f t="shared" si="1802"/>
        <v>2</v>
      </c>
      <c r="H1899" s="8">
        <f t="shared" si="1785"/>
        <v>5</v>
      </c>
      <c r="I1899" s="17">
        <v>1</v>
      </c>
      <c r="J1899" s="8" t="s">
        <v>192</v>
      </c>
      <c r="K1899" s="8" t="str">
        <f t="shared" si="1772"/>
        <v>406#10</v>
      </c>
    </row>
    <row r="1900" spans="1:11" x14ac:dyDescent="0.2">
      <c r="A1900" s="8">
        <f t="shared" si="1796"/>
        <v>406</v>
      </c>
      <c r="B1900" s="11">
        <v>1893</v>
      </c>
      <c r="C1900" s="8">
        <f t="shared" si="1783"/>
        <v>407</v>
      </c>
      <c r="D1900" s="8" t="s">
        <v>421</v>
      </c>
      <c r="E1900" s="8">
        <f t="shared" ref="E1900:G1900" si="1803">E1475</f>
        <v>6</v>
      </c>
      <c r="F1900" s="8" t="s">
        <v>97</v>
      </c>
      <c r="G1900" s="8">
        <f t="shared" si="1803"/>
        <v>2</v>
      </c>
      <c r="H1900" s="8">
        <f t="shared" si="1785"/>
        <v>5</v>
      </c>
      <c r="I1900" s="17">
        <v>1</v>
      </c>
      <c r="J1900" s="8" t="s">
        <v>193</v>
      </c>
      <c r="K1900" s="8" t="str">
        <f t="shared" si="1772"/>
        <v>406#10</v>
      </c>
    </row>
    <row r="1901" spans="1:11" x14ac:dyDescent="0.2">
      <c r="A1901" s="8">
        <f t="shared" si="1796"/>
        <v>406</v>
      </c>
      <c r="B1901" s="11">
        <v>1894</v>
      </c>
      <c r="C1901" s="8">
        <f t="shared" si="1783"/>
        <v>407</v>
      </c>
      <c r="D1901" s="8" t="s">
        <v>421</v>
      </c>
      <c r="E1901" s="8">
        <f t="shared" ref="E1901:G1901" si="1804">E1476</f>
        <v>7</v>
      </c>
      <c r="F1901" s="8" t="s">
        <v>98</v>
      </c>
      <c r="G1901" s="8">
        <f t="shared" si="1804"/>
        <v>2</v>
      </c>
      <c r="H1901" s="8">
        <f t="shared" si="1785"/>
        <v>5</v>
      </c>
      <c r="I1901" s="17">
        <v>1</v>
      </c>
      <c r="J1901" s="8" t="s">
        <v>194</v>
      </c>
      <c r="K1901" s="8" t="str">
        <f t="shared" si="1772"/>
        <v>406#10</v>
      </c>
    </row>
    <row r="1902" spans="1:11" x14ac:dyDescent="0.2">
      <c r="A1902" s="8">
        <f t="shared" si="1796"/>
        <v>406</v>
      </c>
      <c r="B1902" s="11">
        <v>1895</v>
      </c>
      <c r="C1902" s="8">
        <f t="shared" si="1783"/>
        <v>407</v>
      </c>
      <c r="D1902" s="8" t="s">
        <v>421</v>
      </c>
      <c r="E1902" s="8">
        <f t="shared" ref="E1902:G1902" si="1805">E1477</f>
        <v>8</v>
      </c>
      <c r="F1902" s="8" t="s">
        <v>99</v>
      </c>
      <c r="G1902" s="8">
        <f t="shared" si="1805"/>
        <v>2</v>
      </c>
      <c r="H1902" s="8">
        <f t="shared" si="1785"/>
        <v>5</v>
      </c>
      <c r="I1902" s="17">
        <v>1</v>
      </c>
      <c r="J1902" s="8" t="s">
        <v>195</v>
      </c>
      <c r="K1902" s="8" t="str">
        <f t="shared" si="1772"/>
        <v>406#10</v>
      </c>
    </row>
    <row r="1903" spans="1:11" x14ac:dyDescent="0.2">
      <c r="A1903" s="8">
        <f t="shared" si="1796"/>
        <v>406</v>
      </c>
      <c r="B1903" s="11">
        <v>1896</v>
      </c>
      <c r="C1903" s="8">
        <f t="shared" si="1783"/>
        <v>407</v>
      </c>
      <c r="D1903" s="8" t="s">
        <v>421</v>
      </c>
      <c r="E1903" s="8">
        <f t="shared" ref="E1903:G1903" si="1806">E1478</f>
        <v>9</v>
      </c>
      <c r="F1903" s="8" t="s">
        <v>100</v>
      </c>
      <c r="G1903" s="8">
        <f t="shared" si="1806"/>
        <v>2</v>
      </c>
      <c r="H1903" s="8">
        <f t="shared" si="1785"/>
        <v>5</v>
      </c>
      <c r="I1903" s="17">
        <v>1</v>
      </c>
      <c r="J1903" s="8" t="s">
        <v>196</v>
      </c>
      <c r="K1903" s="8" t="str">
        <f t="shared" si="1772"/>
        <v>406#10</v>
      </c>
    </row>
    <row r="1904" spans="1:11" x14ac:dyDescent="0.2">
      <c r="A1904" s="8">
        <f t="shared" si="1796"/>
        <v>406</v>
      </c>
      <c r="B1904" s="11">
        <v>1897</v>
      </c>
      <c r="C1904" s="8">
        <f t="shared" si="1783"/>
        <v>407</v>
      </c>
      <c r="D1904" s="8" t="s">
        <v>421</v>
      </c>
      <c r="E1904" s="8">
        <f t="shared" ref="E1904:G1904" si="1807">E1479</f>
        <v>10</v>
      </c>
      <c r="F1904" s="8" t="s">
        <v>101</v>
      </c>
      <c r="G1904" s="8">
        <f t="shared" si="1807"/>
        <v>2</v>
      </c>
      <c r="H1904" s="8">
        <f t="shared" si="1785"/>
        <v>5</v>
      </c>
      <c r="I1904" s="17">
        <v>28</v>
      </c>
      <c r="J1904" s="8" t="s">
        <v>197</v>
      </c>
      <c r="K1904" s="8" t="str">
        <f t="shared" si="1772"/>
        <v>406#10</v>
      </c>
    </row>
    <row r="1905" spans="1:11" x14ac:dyDescent="0.2">
      <c r="A1905" s="8">
        <f t="shared" si="1796"/>
        <v>406</v>
      </c>
      <c r="B1905" s="11">
        <v>1898</v>
      </c>
      <c r="C1905" s="8">
        <f t="shared" si="1783"/>
        <v>407</v>
      </c>
      <c r="D1905" s="8" t="s">
        <v>421</v>
      </c>
      <c r="E1905" s="8">
        <f t="shared" ref="E1905:G1905" si="1808">E1480</f>
        <v>11</v>
      </c>
      <c r="F1905" s="8" t="s">
        <v>102</v>
      </c>
      <c r="G1905" s="8">
        <f t="shared" si="1808"/>
        <v>2</v>
      </c>
      <c r="H1905" s="8">
        <f t="shared" si="1785"/>
        <v>5</v>
      </c>
      <c r="I1905" s="17">
        <v>28</v>
      </c>
      <c r="J1905" s="8" t="s">
        <v>198</v>
      </c>
      <c r="K1905" s="8" t="str">
        <f t="shared" si="1772"/>
        <v>406#10</v>
      </c>
    </row>
    <row r="1906" spans="1:11" x14ac:dyDescent="0.2">
      <c r="A1906" s="8">
        <f t="shared" si="1796"/>
        <v>406</v>
      </c>
      <c r="B1906" s="11">
        <v>1899</v>
      </c>
      <c r="C1906" s="8">
        <f t="shared" si="1783"/>
        <v>407</v>
      </c>
      <c r="D1906" s="8" t="s">
        <v>421</v>
      </c>
      <c r="E1906" s="8">
        <f t="shared" ref="E1906:G1906" si="1809">E1481</f>
        <v>12</v>
      </c>
      <c r="F1906" s="8" t="s">
        <v>103</v>
      </c>
      <c r="G1906" s="8">
        <f t="shared" si="1809"/>
        <v>2</v>
      </c>
      <c r="H1906" s="8">
        <f t="shared" si="1785"/>
        <v>5</v>
      </c>
      <c r="I1906" s="17">
        <v>32</v>
      </c>
      <c r="J1906" s="8" t="s">
        <v>199</v>
      </c>
      <c r="K1906" s="8" t="str">
        <f t="shared" si="1772"/>
        <v>406#10</v>
      </c>
    </row>
    <row r="1907" spans="1:11" x14ac:dyDescent="0.2">
      <c r="A1907" s="8">
        <f t="shared" si="1796"/>
        <v>406</v>
      </c>
      <c r="B1907" s="11">
        <v>1900</v>
      </c>
      <c r="C1907" s="8">
        <f t="shared" si="1783"/>
        <v>407</v>
      </c>
      <c r="D1907" s="8" t="s">
        <v>421</v>
      </c>
      <c r="E1907" s="8">
        <f t="shared" ref="E1907:G1907" si="1810">E1482</f>
        <v>13</v>
      </c>
      <c r="F1907" s="8" t="s">
        <v>104</v>
      </c>
      <c r="G1907" s="8">
        <f t="shared" si="1810"/>
        <v>2</v>
      </c>
      <c r="H1907" s="8">
        <f t="shared" si="1785"/>
        <v>5</v>
      </c>
      <c r="I1907" s="17">
        <v>32</v>
      </c>
      <c r="J1907" s="8" t="s">
        <v>200</v>
      </c>
      <c r="K1907" s="8" t="str">
        <f t="shared" si="1772"/>
        <v>406#10</v>
      </c>
    </row>
    <row r="1908" spans="1:11" x14ac:dyDescent="0.2">
      <c r="A1908" s="8">
        <f t="shared" si="1796"/>
        <v>406</v>
      </c>
      <c r="B1908" s="11">
        <v>1901</v>
      </c>
      <c r="C1908" s="8">
        <f t="shared" si="1783"/>
        <v>407</v>
      </c>
      <c r="D1908" s="8" t="s">
        <v>421</v>
      </c>
      <c r="E1908" s="8">
        <f t="shared" ref="E1908:G1908" si="1811">E1483</f>
        <v>14</v>
      </c>
      <c r="F1908" s="8" t="s">
        <v>105</v>
      </c>
      <c r="G1908" s="8">
        <f t="shared" si="1811"/>
        <v>2</v>
      </c>
      <c r="H1908" s="8">
        <f t="shared" si="1785"/>
        <v>5</v>
      </c>
      <c r="I1908" s="17">
        <v>32</v>
      </c>
      <c r="J1908" s="8" t="s">
        <v>201</v>
      </c>
      <c r="K1908" s="8" t="str">
        <f t="shared" si="1772"/>
        <v>406#10</v>
      </c>
    </row>
    <row r="1909" spans="1:11" x14ac:dyDescent="0.2">
      <c r="A1909" s="8">
        <f t="shared" si="1796"/>
        <v>406</v>
      </c>
      <c r="B1909" s="11">
        <v>1902</v>
      </c>
      <c r="C1909" s="8">
        <f t="shared" si="1783"/>
        <v>407</v>
      </c>
      <c r="D1909" s="8" t="s">
        <v>421</v>
      </c>
      <c r="E1909" s="8">
        <f t="shared" ref="E1909:G1909" si="1812">E1484</f>
        <v>15</v>
      </c>
      <c r="F1909" s="8" t="s">
        <v>106</v>
      </c>
      <c r="G1909" s="8">
        <f t="shared" si="1812"/>
        <v>2</v>
      </c>
      <c r="H1909" s="8">
        <f t="shared" si="1785"/>
        <v>5</v>
      </c>
      <c r="I1909" s="17">
        <v>35</v>
      </c>
      <c r="J1909" s="8" t="s">
        <v>202</v>
      </c>
      <c r="K1909" s="8" t="str">
        <f t="shared" si="1772"/>
        <v>406#10</v>
      </c>
    </row>
    <row r="1910" spans="1:11" x14ac:dyDescent="0.2">
      <c r="A1910" s="8">
        <f t="shared" si="1796"/>
        <v>406</v>
      </c>
      <c r="B1910" s="11">
        <v>1903</v>
      </c>
      <c r="C1910" s="8">
        <f t="shared" si="1783"/>
        <v>407</v>
      </c>
      <c r="D1910" s="8" t="s">
        <v>421</v>
      </c>
      <c r="E1910" s="8">
        <f t="shared" ref="E1910:G1910" si="1813">E1485</f>
        <v>16</v>
      </c>
      <c r="F1910" s="8" t="s">
        <v>107</v>
      </c>
      <c r="G1910" s="8">
        <f t="shared" si="1813"/>
        <v>2</v>
      </c>
      <c r="H1910" s="8">
        <f t="shared" si="1785"/>
        <v>5</v>
      </c>
      <c r="I1910" s="17">
        <v>35</v>
      </c>
      <c r="J1910" s="8" t="s">
        <v>203</v>
      </c>
      <c r="K1910" s="8" t="str">
        <f t="shared" si="1772"/>
        <v>406#10</v>
      </c>
    </row>
    <row r="1911" spans="1:11" x14ac:dyDescent="0.2">
      <c r="A1911" s="8">
        <f t="shared" si="1796"/>
        <v>406</v>
      </c>
      <c r="B1911" s="11">
        <v>1904</v>
      </c>
      <c r="C1911" s="8">
        <f t="shared" si="1783"/>
        <v>407</v>
      </c>
      <c r="D1911" s="8" t="s">
        <v>421</v>
      </c>
      <c r="E1911" s="8">
        <f t="shared" ref="E1911:G1911" si="1814">E1486</f>
        <v>17</v>
      </c>
      <c r="F1911" s="8" t="s">
        <v>108</v>
      </c>
      <c r="G1911" s="8">
        <f t="shared" si="1814"/>
        <v>2</v>
      </c>
      <c r="H1911" s="8">
        <f t="shared" si="1785"/>
        <v>5</v>
      </c>
      <c r="I1911" s="17">
        <v>36</v>
      </c>
      <c r="J1911" s="8" t="s">
        <v>204</v>
      </c>
      <c r="K1911" s="8" t="str">
        <f t="shared" si="1772"/>
        <v>406#10</v>
      </c>
    </row>
    <row r="1912" spans="1:11" x14ac:dyDescent="0.2">
      <c r="A1912" s="8">
        <f t="shared" si="1796"/>
        <v>406</v>
      </c>
      <c r="B1912" s="11">
        <v>1905</v>
      </c>
      <c r="C1912" s="8">
        <f t="shared" si="1783"/>
        <v>407</v>
      </c>
      <c r="D1912" s="8" t="s">
        <v>421</v>
      </c>
      <c r="E1912" s="8">
        <f t="shared" ref="E1912:G1912" si="1815">E1487</f>
        <v>18</v>
      </c>
      <c r="F1912" s="8" t="s">
        <v>109</v>
      </c>
      <c r="G1912" s="8">
        <f t="shared" si="1815"/>
        <v>2</v>
      </c>
      <c r="H1912" s="8">
        <f t="shared" si="1785"/>
        <v>5</v>
      </c>
      <c r="I1912" s="17">
        <v>38</v>
      </c>
      <c r="J1912" s="8" t="s">
        <v>205</v>
      </c>
      <c r="K1912" s="8" t="str">
        <f t="shared" si="1772"/>
        <v>406#10</v>
      </c>
    </row>
    <row r="1913" spans="1:11" x14ac:dyDescent="0.2">
      <c r="A1913" s="8">
        <f t="shared" si="1796"/>
        <v>406</v>
      </c>
      <c r="B1913" s="11">
        <v>1906</v>
      </c>
      <c r="C1913" s="8">
        <f t="shared" si="1783"/>
        <v>407</v>
      </c>
      <c r="D1913" s="8" t="s">
        <v>421</v>
      </c>
      <c r="E1913" s="8">
        <f t="shared" ref="E1913:G1913" si="1816">E1488</f>
        <v>19</v>
      </c>
      <c r="F1913" s="8" t="s">
        <v>110</v>
      </c>
      <c r="G1913" s="8">
        <f t="shared" si="1816"/>
        <v>2</v>
      </c>
      <c r="H1913" s="8">
        <f t="shared" si="1785"/>
        <v>5</v>
      </c>
      <c r="I1913" s="17">
        <v>38</v>
      </c>
      <c r="J1913" s="8" t="s">
        <v>206</v>
      </c>
      <c r="K1913" s="8" t="str">
        <f t="shared" si="1772"/>
        <v>406#10</v>
      </c>
    </row>
    <row r="1914" spans="1:11" x14ac:dyDescent="0.2">
      <c r="A1914" s="8">
        <f t="shared" si="1796"/>
        <v>406</v>
      </c>
      <c r="B1914" s="11">
        <v>1907</v>
      </c>
      <c r="C1914" s="8">
        <f t="shared" si="1783"/>
        <v>407</v>
      </c>
      <c r="D1914" s="8" t="s">
        <v>421</v>
      </c>
      <c r="E1914" s="8">
        <f t="shared" ref="E1914:G1914" si="1817">E1489</f>
        <v>20</v>
      </c>
      <c r="F1914" s="8" t="s">
        <v>111</v>
      </c>
      <c r="G1914" s="8">
        <f t="shared" si="1817"/>
        <v>2</v>
      </c>
      <c r="H1914" s="8">
        <f t="shared" si="1785"/>
        <v>5</v>
      </c>
      <c r="I1914" s="17">
        <v>40</v>
      </c>
      <c r="J1914" s="8" t="s">
        <v>207</v>
      </c>
      <c r="K1914" s="8" t="str">
        <f t="shared" si="1772"/>
        <v>406#10</v>
      </c>
    </row>
    <row r="1915" spans="1:11" x14ac:dyDescent="0.2">
      <c r="A1915" s="8">
        <f t="shared" si="1796"/>
        <v>406</v>
      </c>
      <c r="B1915" s="11">
        <v>1908</v>
      </c>
      <c r="C1915" s="8">
        <f t="shared" si="1783"/>
        <v>407</v>
      </c>
      <c r="D1915" s="8" t="s">
        <v>421</v>
      </c>
      <c r="E1915" s="8">
        <f t="shared" ref="E1915:G1915" si="1818">E1490</f>
        <v>21</v>
      </c>
      <c r="F1915" s="8" t="s">
        <v>112</v>
      </c>
      <c r="G1915" s="8">
        <f t="shared" si="1818"/>
        <v>2</v>
      </c>
      <c r="H1915" s="8">
        <f t="shared" si="1785"/>
        <v>5</v>
      </c>
      <c r="I1915" s="17">
        <v>42</v>
      </c>
      <c r="J1915" s="8" t="s">
        <v>208</v>
      </c>
      <c r="K1915" s="8" t="str">
        <f t="shared" si="1772"/>
        <v>406#10</v>
      </c>
    </row>
    <row r="1916" spans="1:11" x14ac:dyDescent="0.2">
      <c r="A1916" s="8">
        <f t="shared" si="1796"/>
        <v>406</v>
      </c>
      <c r="B1916" s="11">
        <v>1909</v>
      </c>
      <c r="C1916" s="8">
        <f t="shared" si="1783"/>
        <v>407</v>
      </c>
      <c r="D1916" s="8" t="s">
        <v>421</v>
      </c>
      <c r="E1916" s="8">
        <f t="shared" ref="E1916:G1916" si="1819">E1491</f>
        <v>22</v>
      </c>
      <c r="F1916" s="8" t="s">
        <v>113</v>
      </c>
      <c r="G1916" s="8">
        <f t="shared" si="1819"/>
        <v>2</v>
      </c>
      <c r="H1916" s="8">
        <f t="shared" si="1785"/>
        <v>5</v>
      </c>
      <c r="I1916" s="17">
        <v>42</v>
      </c>
      <c r="J1916" s="8" t="s">
        <v>209</v>
      </c>
      <c r="K1916" s="8" t="str">
        <f t="shared" si="1772"/>
        <v>406#10</v>
      </c>
    </row>
    <row r="1917" spans="1:11" x14ac:dyDescent="0.2">
      <c r="A1917" s="8">
        <f t="shared" si="1796"/>
        <v>406</v>
      </c>
      <c r="B1917" s="11">
        <v>1910</v>
      </c>
      <c r="C1917" s="8">
        <f t="shared" si="1783"/>
        <v>407</v>
      </c>
      <c r="D1917" s="8" t="s">
        <v>421</v>
      </c>
      <c r="E1917" s="8">
        <f t="shared" ref="E1917:G1917" si="1820">E1492</f>
        <v>23</v>
      </c>
      <c r="F1917" s="8" t="s">
        <v>114</v>
      </c>
      <c r="G1917" s="8">
        <f t="shared" si="1820"/>
        <v>2</v>
      </c>
      <c r="H1917" s="8">
        <f t="shared" si="1785"/>
        <v>5</v>
      </c>
      <c r="I1917" s="17">
        <v>44</v>
      </c>
      <c r="J1917" s="8" t="s">
        <v>210</v>
      </c>
      <c r="K1917" s="8" t="str">
        <f t="shared" si="1772"/>
        <v>406#10</v>
      </c>
    </row>
    <row r="1918" spans="1:11" x14ac:dyDescent="0.2">
      <c r="A1918" s="8">
        <f t="shared" si="1796"/>
        <v>406</v>
      </c>
      <c r="B1918" s="11">
        <v>1911</v>
      </c>
      <c r="C1918" s="8">
        <f t="shared" si="1783"/>
        <v>407</v>
      </c>
      <c r="D1918" s="8" t="s">
        <v>421</v>
      </c>
      <c r="E1918" s="8">
        <f t="shared" ref="E1918:G1918" si="1821">E1493</f>
        <v>24</v>
      </c>
      <c r="F1918" s="8" t="s">
        <v>115</v>
      </c>
      <c r="G1918" s="8">
        <f t="shared" si="1821"/>
        <v>2</v>
      </c>
      <c r="H1918" s="8">
        <f t="shared" si="1785"/>
        <v>5</v>
      </c>
      <c r="I1918" s="17">
        <v>46</v>
      </c>
      <c r="J1918" s="8" t="s">
        <v>211</v>
      </c>
      <c r="K1918" s="8" t="str">
        <f t="shared" si="1772"/>
        <v>406#10</v>
      </c>
    </row>
    <row r="1919" spans="1:11" x14ac:dyDescent="0.2">
      <c r="A1919" s="8">
        <f t="shared" si="1796"/>
        <v>406</v>
      </c>
      <c r="B1919" s="11">
        <v>1912</v>
      </c>
      <c r="C1919" s="8">
        <f t="shared" si="1783"/>
        <v>407</v>
      </c>
      <c r="D1919" s="8" t="s">
        <v>421</v>
      </c>
      <c r="E1919" s="8">
        <f t="shared" ref="E1919:G1919" si="1822">E1494</f>
        <v>25</v>
      </c>
      <c r="F1919" s="8" t="s">
        <v>116</v>
      </c>
      <c r="G1919" s="8">
        <f t="shared" si="1822"/>
        <v>2</v>
      </c>
      <c r="H1919" s="8">
        <f t="shared" si="1785"/>
        <v>5</v>
      </c>
      <c r="I1919" s="17">
        <v>46</v>
      </c>
      <c r="J1919" s="8" t="s">
        <v>212</v>
      </c>
      <c r="K1919" s="8" t="str">
        <f t="shared" si="1772"/>
        <v>406#10</v>
      </c>
    </row>
    <row r="1920" spans="1:11" x14ac:dyDescent="0.2">
      <c r="A1920" s="8">
        <f t="shared" si="1796"/>
        <v>406</v>
      </c>
      <c r="B1920" s="11">
        <v>1913</v>
      </c>
      <c r="C1920" s="8">
        <f t="shared" si="1783"/>
        <v>407</v>
      </c>
      <c r="D1920" s="8" t="s">
        <v>421</v>
      </c>
      <c r="E1920" s="8">
        <f t="shared" ref="E1920:G1920" si="1823">E1495</f>
        <v>26</v>
      </c>
      <c r="F1920" s="8" t="s">
        <v>117</v>
      </c>
      <c r="G1920" s="8">
        <f t="shared" si="1823"/>
        <v>2</v>
      </c>
      <c r="H1920" s="8">
        <f t="shared" si="1785"/>
        <v>5</v>
      </c>
      <c r="I1920" s="17">
        <v>48</v>
      </c>
      <c r="J1920" s="8" t="s">
        <v>213</v>
      </c>
      <c r="K1920" s="8" t="str">
        <f t="shared" si="1772"/>
        <v>406#10</v>
      </c>
    </row>
    <row r="1921" spans="1:11" x14ac:dyDescent="0.2">
      <c r="A1921" s="8">
        <f t="shared" si="1796"/>
        <v>406</v>
      </c>
      <c r="B1921" s="11">
        <v>1914</v>
      </c>
      <c r="C1921" s="8">
        <f t="shared" si="1783"/>
        <v>407</v>
      </c>
      <c r="D1921" s="8" t="s">
        <v>421</v>
      </c>
      <c r="E1921" s="8">
        <f t="shared" ref="E1921:G1921" si="1824">E1496</f>
        <v>27</v>
      </c>
      <c r="F1921" s="8" t="s">
        <v>118</v>
      </c>
      <c r="G1921" s="8">
        <f t="shared" si="1824"/>
        <v>2</v>
      </c>
      <c r="H1921" s="8">
        <f t="shared" si="1785"/>
        <v>5</v>
      </c>
      <c r="I1921" s="17">
        <v>48</v>
      </c>
      <c r="J1921" s="8" t="s">
        <v>214</v>
      </c>
      <c r="K1921" s="8" t="str">
        <f t="shared" si="1772"/>
        <v>406#10</v>
      </c>
    </row>
    <row r="1922" spans="1:11" x14ac:dyDescent="0.2">
      <c r="A1922" s="8">
        <f t="shared" si="1796"/>
        <v>406</v>
      </c>
      <c r="B1922" s="11">
        <v>1915</v>
      </c>
      <c r="C1922" s="8">
        <f t="shared" si="1783"/>
        <v>407</v>
      </c>
      <c r="D1922" s="8" t="s">
        <v>421</v>
      </c>
      <c r="E1922" s="8">
        <f t="shared" ref="E1922:G1922" si="1825">E1497</f>
        <v>28</v>
      </c>
      <c r="F1922" s="8" t="s">
        <v>119</v>
      </c>
      <c r="G1922" s="8">
        <f t="shared" si="1825"/>
        <v>2</v>
      </c>
      <c r="H1922" s="8">
        <f t="shared" si="1785"/>
        <v>5</v>
      </c>
      <c r="I1922" s="17">
        <v>49</v>
      </c>
      <c r="J1922" s="8" t="s">
        <v>215</v>
      </c>
      <c r="K1922" s="8" t="str">
        <f t="shared" si="1772"/>
        <v>406#10</v>
      </c>
    </row>
    <row r="1923" spans="1:11" x14ac:dyDescent="0.2">
      <c r="A1923" s="8">
        <f t="shared" si="1796"/>
        <v>406</v>
      </c>
      <c r="B1923" s="11">
        <v>1916</v>
      </c>
      <c r="C1923" s="8">
        <f t="shared" si="1783"/>
        <v>407</v>
      </c>
      <c r="D1923" s="8" t="s">
        <v>421</v>
      </c>
      <c r="E1923" s="8">
        <f t="shared" ref="E1923:G1923" si="1826">E1498</f>
        <v>29</v>
      </c>
      <c r="F1923" s="8" t="s">
        <v>120</v>
      </c>
      <c r="G1923" s="8">
        <f t="shared" si="1826"/>
        <v>2</v>
      </c>
      <c r="H1923" s="8">
        <f t="shared" si="1785"/>
        <v>5</v>
      </c>
      <c r="I1923" s="17">
        <v>50</v>
      </c>
      <c r="J1923" s="8" t="s">
        <v>216</v>
      </c>
      <c r="K1923" s="8" t="str">
        <f t="shared" si="1772"/>
        <v>406#10</v>
      </c>
    </row>
    <row r="1924" spans="1:11" x14ac:dyDescent="0.2">
      <c r="A1924" s="8">
        <f t="shared" si="1796"/>
        <v>406</v>
      </c>
      <c r="B1924" s="11">
        <v>1917</v>
      </c>
      <c r="C1924" s="8">
        <f t="shared" si="1783"/>
        <v>407</v>
      </c>
      <c r="D1924" s="8" t="s">
        <v>421</v>
      </c>
      <c r="E1924" s="8">
        <f t="shared" ref="E1924:G1924" si="1827">E1499</f>
        <v>30</v>
      </c>
      <c r="F1924" s="8" t="s">
        <v>121</v>
      </c>
      <c r="G1924" s="8">
        <f t="shared" si="1827"/>
        <v>2</v>
      </c>
      <c r="H1924" s="8">
        <f t="shared" si="1785"/>
        <v>5</v>
      </c>
      <c r="I1924" s="17" t="s">
        <v>89</v>
      </c>
      <c r="J1924" s="8" t="s">
        <v>89</v>
      </c>
      <c r="K1924" s="8" t="str">
        <f t="shared" si="1772"/>
        <v>406#10</v>
      </c>
    </row>
    <row r="1925" spans="1:11" x14ac:dyDescent="0.2">
      <c r="A1925" s="8">
        <f t="shared" ref="A1925:A1955" si="1828">A1894</f>
        <v>406</v>
      </c>
      <c r="B1925" s="11">
        <v>1918</v>
      </c>
      <c r="C1925" s="8">
        <f t="shared" si="1783"/>
        <v>408</v>
      </c>
      <c r="D1925" s="8" t="s">
        <v>422</v>
      </c>
      <c r="E1925" s="8">
        <f t="shared" ref="E1925:G1925" si="1829">E1500</f>
        <v>0</v>
      </c>
      <c r="F1925" s="8" t="s">
        <v>122</v>
      </c>
      <c r="G1925" s="8">
        <f t="shared" si="1829"/>
        <v>2</v>
      </c>
      <c r="H1925" s="8">
        <f t="shared" si="1785"/>
        <v>5</v>
      </c>
      <c r="I1925" s="17">
        <v>1</v>
      </c>
      <c r="J1925" s="8" t="s">
        <v>186</v>
      </c>
      <c r="K1925" s="8" t="str">
        <f t="shared" si="1772"/>
        <v>406#10</v>
      </c>
    </row>
    <row r="1926" spans="1:11" x14ac:dyDescent="0.2">
      <c r="A1926" s="8">
        <f t="shared" si="1828"/>
        <v>406</v>
      </c>
      <c r="B1926" s="11">
        <v>1919</v>
      </c>
      <c r="C1926" s="8">
        <f t="shared" si="1783"/>
        <v>408</v>
      </c>
      <c r="D1926" s="8" t="s">
        <v>422</v>
      </c>
      <c r="E1926" s="8">
        <f t="shared" ref="E1926:G1926" si="1830">E1501</f>
        <v>1</v>
      </c>
      <c r="F1926" s="8" t="s">
        <v>123</v>
      </c>
      <c r="G1926" s="8">
        <f t="shared" si="1830"/>
        <v>2</v>
      </c>
      <c r="H1926" s="8">
        <f t="shared" si="1785"/>
        <v>5</v>
      </c>
      <c r="I1926" s="17">
        <v>1</v>
      </c>
      <c r="J1926" s="8" t="s">
        <v>188</v>
      </c>
      <c r="K1926" s="8" t="str">
        <f t="shared" si="1772"/>
        <v>406#10</v>
      </c>
    </row>
    <row r="1927" spans="1:11" x14ac:dyDescent="0.2">
      <c r="A1927" s="8">
        <f t="shared" si="1828"/>
        <v>406</v>
      </c>
      <c r="B1927" s="11">
        <v>1920</v>
      </c>
      <c r="C1927" s="8">
        <f t="shared" si="1783"/>
        <v>408</v>
      </c>
      <c r="D1927" s="8" t="s">
        <v>422</v>
      </c>
      <c r="E1927" s="8">
        <f t="shared" ref="E1927:G1927" si="1831">E1502</f>
        <v>2</v>
      </c>
      <c r="F1927" s="8" t="s">
        <v>124</v>
      </c>
      <c r="G1927" s="8">
        <f t="shared" si="1831"/>
        <v>2</v>
      </c>
      <c r="H1927" s="8">
        <f t="shared" si="1785"/>
        <v>5</v>
      </c>
      <c r="I1927" s="17">
        <v>1</v>
      </c>
      <c r="J1927" s="8" t="s">
        <v>189</v>
      </c>
      <c r="K1927" s="8" t="str">
        <f t="shared" si="1772"/>
        <v>406#10</v>
      </c>
    </row>
    <row r="1928" spans="1:11" x14ac:dyDescent="0.2">
      <c r="A1928" s="8">
        <f t="shared" si="1828"/>
        <v>406</v>
      </c>
      <c r="B1928" s="11">
        <v>1921</v>
      </c>
      <c r="C1928" s="8">
        <f t="shared" si="1783"/>
        <v>408</v>
      </c>
      <c r="D1928" s="8" t="s">
        <v>422</v>
      </c>
      <c r="E1928" s="8">
        <f t="shared" ref="E1928:G1928" si="1832">E1503</f>
        <v>3</v>
      </c>
      <c r="F1928" s="8" t="s">
        <v>125</v>
      </c>
      <c r="G1928" s="8">
        <f t="shared" si="1832"/>
        <v>2</v>
      </c>
      <c r="H1928" s="8">
        <f t="shared" si="1785"/>
        <v>5</v>
      </c>
      <c r="I1928" s="17">
        <v>1</v>
      </c>
      <c r="J1928" s="8" t="s">
        <v>190</v>
      </c>
      <c r="K1928" s="8" t="str">
        <f t="shared" si="1772"/>
        <v>406#10</v>
      </c>
    </row>
    <row r="1929" spans="1:11" x14ac:dyDescent="0.2">
      <c r="A1929" s="8">
        <f t="shared" si="1828"/>
        <v>406</v>
      </c>
      <c r="B1929" s="11">
        <v>1922</v>
      </c>
      <c r="C1929" s="8">
        <f t="shared" si="1783"/>
        <v>408</v>
      </c>
      <c r="D1929" s="8" t="s">
        <v>422</v>
      </c>
      <c r="E1929" s="8">
        <f t="shared" ref="E1929:G1929" si="1833">E1504</f>
        <v>4</v>
      </c>
      <c r="F1929" s="8" t="s">
        <v>126</v>
      </c>
      <c r="G1929" s="8">
        <f t="shared" si="1833"/>
        <v>2</v>
      </c>
      <c r="H1929" s="8">
        <f t="shared" si="1785"/>
        <v>5</v>
      </c>
      <c r="I1929" s="17">
        <v>1</v>
      </c>
      <c r="J1929" s="8" t="s">
        <v>191</v>
      </c>
      <c r="K1929" s="8" t="str">
        <f t="shared" si="1772"/>
        <v>406#10</v>
      </c>
    </row>
    <row r="1930" spans="1:11" x14ac:dyDescent="0.2">
      <c r="A1930" s="8">
        <f t="shared" si="1828"/>
        <v>406</v>
      </c>
      <c r="B1930" s="11">
        <v>1923</v>
      </c>
      <c r="C1930" s="8">
        <f t="shared" si="1783"/>
        <v>408</v>
      </c>
      <c r="D1930" s="8" t="s">
        <v>422</v>
      </c>
      <c r="E1930" s="8">
        <f t="shared" ref="E1930:G1930" si="1834">E1505</f>
        <v>5</v>
      </c>
      <c r="F1930" s="8" t="s">
        <v>127</v>
      </c>
      <c r="G1930" s="8">
        <f t="shared" si="1834"/>
        <v>2</v>
      </c>
      <c r="H1930" s="8">
        <f t="shared" si="1785"/>
        <v>5</v>
      </c>
      <c r="I1930" s="17">
        <v>1</v>
      </c>
      <c r="J1930" s="8" t="s">
        <v>192</v>
      </c>
      <c r="K1930" s="8" t="str">
        <f t="shared" si="1772"/>
        <v>406#10</v>
      </c>
    </row>
    <row r="1931" spans="1:11" x14ac:dyDescent="0.2">
      <c r="A1931" s="8">
        <f t="shared" si="1828"/>
        <v>406</v>
      </c>
      <c r="B1931" s="11">
        <v>1924</v>
      </c>
      <c r="C1931" s="8">
        <f t="shared" si="1783"/>
        <v>408</v>
      </c>
      <c r="D1931" s="8" t="s">
        <v>422</v>
      </c>
      <c r="E1931" s="8">
        <f t="shared" ref="E1931:G1931" si="1835">E1506</f>
        <v>6</v>
      </c>
      <c r="F1931" s="8" t="s">
        <v>128</v>
      </c>
      <c r="G1931" s="8">
        <f t="shared" si="1835"/>
        <v>2</v>
      </c>
      <c r="H1931" s="8">
        <f t="shared" si="1785"/>
        <v>5</v>
      </c>
      <c r="I1931" s="17">
        <v>1</v>
      </c>
      <c r="J1931" s="8" t="s">
        <v>193</v>
      </c>
      <c r="K1931" s="8" t="str">
        <f t="shared" si="1772"/>
        <v>406#10</v>
      </c>
    </row>
    <row r="1932" spans="1:11" x14ac:dyDescent="0.2">
      <c r="A1932" s="8">
        <f t="shared" si="1828"/>
        <v>406</v>
      </c>
      <c r="B1932" s="11">
        <v>1925</v>
      </c>
      <c r="C1932" s="8">
        <f t="shared" si="1783"/>
        <v>408</v>
      </c>
      <c r="D1932" s="8" t="s">
        <v>422</v>
      </c>
      <c r="E1932" s="8">
        <f>E1507</f>
        <v>7</v>
      </c>
      <c r="F1932" s="8" t="s">
        <v>129</v>
      </c>
      <c r="G1932" s="8">
        <f>G1507</f>
        <v>2</v>
      </c>
      <c r="H1932" s="8">
        <f t="shared" si="1785"/>
        <v>5</v>
      </c>
      <c r="I1932" s="17">
        <v>1</v>
      </c>
      <c r="J1932" s="8" t="s">
        <v>194</v>
      </c>
      <c r="K1932" s="8" t="str">
        <f t="shared" si="1772"/>
        <v>406#10</v>
      </c>
    </row>
    <row r="1933" spans="1:11" x14ac:dyDescent="0.2">
      <c r="A1933" s="8">
        <f t="shared" si="1828"/>
        <v>406</v>
      </c>
      <c r="B1933" s="11">
        <v>1926</v>
      </c>
      <c r="C1933" s="8">
        <f t="shared" ref="C1933:C1996" si="1836">C1508+100</f>
        <v>408</v>
      </c>
      <c r="D1933" s="8" t="s">
        <v>422</v>
      </c>
      <c r="E1933" s="8">
        <f t="shared" ref="E1933:G1933" si="1837">E1508</f>
        <v>8</v>
      </c>
      <c r="F1933" s="8" t="s">
        <v>130</v>
      </c>
      <c r="G1933" s="8">
        <f t="shared" si="1837"/>
        <v>2</v>
      </c>
      <c r="H1933" s="8">
        <f t="shared" ref="H1933:H1996" si="1838">H1508+1</f>
        <v>5</v>
      </c>
      <c r="I1933" s="17">
        <v>1</v>
      </c>
      <c r="J1933" s="8" t="s">
        <v>195</v>
      </c>
      <c r="K1933" s="8" t="str">
        <f t="shared" si="1772"/>
        <v>406#10</v>
      </c>
    </row>
    <row r="1934" spans="1:11" x14ac:dyDescent="0.2">
      <c r="A1934" s="8">
        <f t="shared" si="1828"/>
        <v>406</v>
      </c>
      <c r="B1934" s="11">
        <v>1927</v>
      </c>
      <c r="C1934" s="8">
        <f t="shared" si="1836"/>
        <v>408</v>
      </c>
      <c r="D1934" s="8" t="s">
        <v>422</v>
      </c>
      <c r="E1934" s="8">
        <f t="shared" ref="E1934:G1934" si="1839">E1509</f>
        <v>9</v>
      </c>
      <c r="F1934" s="8" t="s">
        <v>131</v>
      </c>
      <c r="G1934" s="8">
        <f t="shared" si="1839"/>
        <v>2</v>
      </c>
      <c r="H1934" s="8">
        <f t="shared" si="1838"/>
        <v>5</v>
      </c>
      <c r="I1934" s="17">
        <v>1</v>
      </c>
      <c r="J1934" s="8" t="s">
        <v>196</v>
      </c>
      <c r="K1934" s="8" t="str">
        <f t="shared" si="1772"/>
        <v>406#10</v>
      </c>
    </row>
    <row r="1935" spans="1:11" x14ac:dyDescent="0.2">
      <c r="A1935" s="8">
        <f t="shared" si="1828"/>
        <v>406</v>
      </c>
      <c r="B1935" s="11">
        <v>1928</v>
      </c>
      <c r="C1935" s="8">
        <f t="shared" si="1836"/>
        <v>408</v>
      </c>
      <c r="D1935" s="8" t="s">
        <v>422</v>
      </c>
      <c r="E1935" s="8">
        <f t="shared" ref="E1935:G1935" si="1840">E1510</f>
        <v>10</v>
      </c>
      <c r="F1935" s="8" t="s">
        <v>132</v>
      </c>
      <c r="G1935" s="8">
        <f t="shared" si="1840"/>
        <v>2</v>
      </c>
      <c r="H1935" s="8">
        <f t="shared" si="1838"/>
        <v>5</v>
      </c>
      <c r="I1935" s="17">
        <v>28</v>
      </c>
      <c r="J1935" s="8" t="s">
        <v>197</v>
      </c>
      <c r="K1935" s="8" t="str">
        <f t="shared" si="1772"/>
        <v>406#10</v>
      </c>
    </row>
    <row r="1936" spans="1:11" x14ac:dyDescent="0.2">
      <c r="A1936" s="8">
        <f t="shared" si="1828"/>
        <v>406</v>
      </c>
      <c r="B1936" s="11">
        <v>1929</v>
      </c>
      <c r="C1936" s="8">
        <f t="shared" si="1836"/>
        <v>408</v>
      </c>
      <c r="D1936" s="8" t="s">
        <v>422</v>
      </c>
      <c r="E1936" s="8">
        <f t="shared" ref="E1936:G1936" si="1841">E1511</f>
        <v>11</v>
      </c>
      <c r="F1936" s="8" t="s">
        <v>133</v>
      </c>
      <c r="G1936" s="8">
        <f t="shared" si="1841"/>
        <v>2</v>
      </c>
      <c r="H1936" s="8">
        <f t="shared" si="1838"/>
        <v>5</v>
      </c>
      <c r="I1936" s="17">
        <v>28</v>
      </c>
      <c r="J1936" s="8" t="s">
        <v>198</v>
      </c>
      <c r="K1936" s="8" t="str">
        <f t="shared" si="1772"/>
        <v>406#10</v>
      </c>
    </row>
    <row r="1937" spans="1:11" x14ac:dyDescent="0.2">
      <c r="A1937" s="8">
        <f t="shared" si="1828"/>
        <v>406</v>
      </c>
      <c r="B1937" s="11">
        <v>1930</v>
      </c>
      <c r="C1937" s="8">
        <f t="shared" si="1836"/>
        <v>408</v>
      </c>
      <c r="D1937" s="8" t="s">
        <v>422</v>
      </c>
      <c r="E1937" s="8">
        <f t="shared" ref="E1937:G1937" si="1842">E1512</f>
        <v>12</v>
      </c>
      <c r="F1937" s="8" t="s">
        <v>134</v>
      </c>
      <c r="G1937" s="8">
        <f t="shared" si="1842"/>
        <v>2</v>
      </c>
      <c r="H1937" s="8">
        <f t="shared" si="1838"/>
        <v>5</v>
      </c>
      <c r="I1937" s="17">
        <v>32</v>
      </c>
      <c r="J1937" s="8" t="s">
        <v>199</v>
      </c>
      <c r="K1937" s="8" t="str">
        <f t="shared" ref="K1937:K2000" si="1843">A1937&amp;RIGHT(K1512,3)</f>
        <v>406#10</v>
      </c>
    </row>
    <row r="1938" spans="1:11" x14ac:dyDescent="0.2">
      <c r="A1938" s="8">
        <f t="shared" si="1828"/>
        <v>406</v>
      </c>
      <c r="B1938" s="11">
        <v>1931</v>
      </c>
      <c r="C1938" s="8">
        <f t="shared" si="1836"/>
        <v>408</v>
      </c>
      <c r="D1938" s="8" t="s">
        <v>422</v>
      </c>
      <c r="E1938" s="8">
        <f t="shared" ref="E1938:G1938" si="1844">E1513</f>
        <v>13</v>
      </c>
      <c r="F1938" s="8" t="s">
        <v>135</v>
      </c>
      <c r="G1938" s="8">
        <f t="shared" si="1844"/>
        <v>2</v>
      </c>
      <c r="H1938" s="8">
        <f t="shared" si="1838"/>
        <v>5</v>
      </c>
      <c r="I1938" s="17">
        <v>32</v>
      </c>
      <c r="J1938" s="8" t="s">
        <v>200</v>
      </c>
      <c r="K1938" s="8" t="str">
        <f t="shared" si="1843"/>
        <v>406#10</v>
      </c>
    </row>
    <row r="1939" spans="1:11" x14ac:dyDescent="0.2">
      <c r="A1939" s="8">
        <f t="shared" si="1828"/>
        <v>406</v>
      </c>
      <c r="B1939" s="11">
        <v>1932</v>
      </c>
      <c r="C1939" s="8">
        <f t="shared" si="1836"/>
        <v>408</v>
      </c>
      <c r="D1939" s="8" t="s">
        <v>422</v>
      </c>
      <c r="E1939" s="8">
        <f t="shared" ref="E1939:G1939" si="1845">E1514</f>
        <v>14</v>
      </c>
      <c r="F1939" s="8" t="s">
        <v>136</v>
      </c>
      <c r="G1939" s="8">
        <f t="shared" si="1845"/>
        <v>2</v>
      </c>
      <c r="H1939" s="8">
        <f t="shared" si="1838"/>
        <v>5</v>
      </c>
      <c r="I1939" s="17">
        <v>32</v>
      </c>
      <c r="J1939" s="8" t="s">
        <v>201</v>
      </c>
      <c r="K1939" s="8" t="str">
        <f t="shared" si="1843"/>
        <v>406#10</v>
      </c>
    </row>
    <row r="1940" spans="1:11" x14ac:dyDescent="0.2">
      <c r="A1940" s="8">
        <f t="shared" si="1828"/>
        <v>406</v>
      </c>
      <c r="B1940" s="11">
        <v>1933</v>
      </c>
      <c r="C1940" s="8">
        <f t="shared" si="1836"/>
        <v>408</v>
      </c>
      <c r="D1940" s="8" t="s">
        <v>422</v>
      </c>
      <c r="E1940" s="8">
        <f t="shared" ref="E1940:G1940" si="1846">E1515</f>
        <v>15</v>
      </c>
      <c r="F1940" s="8" t="s">
        <v>137</v>
      </c>
      <c r="G1940" s="8">
        <f t="shared" si="1846"/>
        <v>2</v>
      </c>
      <c r="H1940" s="8">
        <f t="shared" si="1838"/>
        <v>5</v>
      </c>
      <c r="I1940" s="17">
        <v>35</v>
      </c>
      <c r="J1940" s="8" t="s">
        <v>202</v>
      </c>
      <c r="K1940" s="8" t="str">
        <f t="shared" si="1843"/>
        <v>406#10</v>
      </c>
    </row>
    <row r="1941" spans="1:11" x14ac:dyDescent="0.2">
      <c r="A1941" s="8">
        <f t="shared" si="1828"/>
        <v>406</v>
      </c>
      <c r="B1941" s="11">
        <v>1934</v>
      </c>
      <c r="C1941" s="8">
        <f t="shared" si="1836"/>
        <v>408</v>
      </c>
      <c r="D1941" s="8" t="s">
        <v>422</v>
      </c>
      <c r="E1941" s="8">
        <f t="shared" ref="E1941:G1941" si="1847">E1516</f>
        <v>16</v>
      </c>
      <c r="F1941" s="8" t="s">
        <v>138</v>
      </c>
      <c r="G1941" s="8">
        <f t="shared" si="1847"/>
        <v>2</v>
      </c>
      <c r="H1941" s="8">
        <f t="shared" si="1838"/>
        <v>5</v>
      </c>
      <c r="I1941" s="17">
        <v>35</v>
      </c>
      <c r="J1941" s="8" t="s">
        <v>203</v>
      </c>
      <c r="K1941" s="8" t="str">
        <f t="shared" si="1843"/>
        <v>406#10</v>
      </c>
    </row>
    <row r="1942" spans="1:11" x14ac:dyDescent="0.2">
      <c r="A1942" s="8">
        <f t="shared" si="1828"/>
        <v>406</v>
      </c>
      <c r="B1942" s="11">
        <v>1935</v>
      </c>
      <c r="C1942" s="8">
        <f t="shared" si="1836"/>
        <v>408</v>
      </c>
      <c r="D1942" s="8" t="s">
        <v>422</v>
      </c>
      <c r="E1942" s="8">
        <f t="shared" ref="E1942:G1942" si="1848">E1517</f>
        <v>17</v>
      </c>
      <c r="F1942" s="8" t="s">
        <v>139</v>
      </c>
      <c r="G1942" s="8">
        <f t="shared" si="1848"/>
        <v>2</v>
      </c>
      <c r="H1942" s="8">
        <f t="shared" si="1838"/>
        <v>5</v>
      </c>
      <c r="I1942" s="17">
        <v>36</v>
      </c>
      <c r="J1942" s="8" t="s">
        <v>204</v>
      </c>
      <c r="K1942" s="8" t="str">
        <f t="shared" si="1843"/>
        <v>406#10</v>
      </c>
    </row>
    <row r="1943" spans="1:11" x14ac:dyDescent="0.2">
      <c r="A1943" s="8">
        <f t="shared" si="1828"/>
        <v>406</v>
      </c>
      <c r="B1943" s="11">
        <v>1936</v>
      </c>
      <c r="C1943" s="8">
        <f t="shared" si="1836"/>
        <v>408</v>
      </c>
      <c r="D1943" s="8" t="s">
        <v>422</v>
      </c>
      <c r="E1943" s="8">
        <f t="shared" ref="E1943:G1943" si="1849">E1518</f>
        <v>18</v>
      </c>
      <c r="F1943" s="8" t="s">
        <v>140</v>
      </c>
      <c r="G1943" s="8">
        <f t="shared" si="1849"/>
        <v>2</v>
      </c>
      <c r="H1943" s="8">
        <f t="shared" si="1838"/>
        <v>5</v>
      </c>
      <c r="I1943" s="17">
        <v>38</v>
      </c>
      <c r="J1943" s="8" t="s">
        <v>205</v>
      </c>
      <c r="K1943" s="8" t="str">
        <f t="shared" si="1843"/>
        <v>406#10</v>
      </c>
    </row>
    <row r="1944" spans="1:11" x14ac:dyDescent="0.2">
      <c r="A1944" s="8">
        <f t="shared" si="1828"/>
        <v>406</v>
      </c>
      <c r="B1944" s="11">
        <v>1937</v>
      </c>
      <c r="C1944" s="8">
        <f t="shared" si="1836"/>
        <v>408</v>
      </c>
      <c r="D1944" s="8" t="s">
        <v>422</v>
      </c>
      <c r="E1944" s="8">
        <f t="shared" ref="E1944:G1944" si="1850">E1519</f>
        <v>19</v>
      </c>
      <c r="F1944" s="8" t="s">
        <v>141</v>
      </c>
      <c r="G1944" s="8">
        <f t="shared" si="1850"/>
        <v>2</v>
      </c>
      <c r="H1944" s="8">
        <f t="shared" si="1838"/>
        <v>5</v>
      </c>
      <c r="I1944" s="17">
        <v>38</v>
      </c>
      <c r="J1944" s="8" t="s">
        <v>206</v>
      </c>
      <c r="K1944" s="8" t="str">
        <f t="shared" si="1843"/>
        <v>406#10</v>
      </c>
    </row>
    <row r="1945" spans="1:11" x14ac:dyDescent="0.2">
      <c r="A1945" s="8">
        <f t="shared" si="1828"/>
        <v>406</v>
      </c>
      <c r="B1945" s="11">
        <v>1938</v>
      </c>
      <c r="C1945" s="8">
        <f t="shared" si="1836"/>
        <v>408</v>
      </c>
      <c r="D1945" s="8" t="s">
        <v>422</v>
      </c>
      <c r="E1945" s="8">
        <f t="shared" ref="E1945:G1945" si="1851">E1520</f>
        <v>20</v>
      </c>
      <c r="F1945" s="8" t="s">
        <v>142</v>
      </c>
      <c r="G1945" s="8">
        <f t="shared" si="1851"/>
        <v>2</v>
      </c>
      <c r="H1945" s="8">
        <f t="shared" si="1838"/>
        <v>5</v>
      </c>
      <c r="I1945" s="17">
        <v>40</v>
      </c>
      <c r="J1945" s="8" t="s">
        <v>207</v>
      </c>
      <c r="K1945" s="8" t="str">
        <f t="shared" si="1843"/>
        <v>406#10</v>
      </c>
    </row>
    <row r="1946" spans="1:11" x14ac:dyDescent="0.2">
      <c r="A1946" s="8">
        <f t="shared" si="1828"/>
        <v>406</v>
      </c>
      <c r="B1946" s="11">
        <v>1939</v>
      </c>
      <c r="C1946" s="8">
        <f t="shared" si="1836"/>
        <v>408</v>
      </c>
      <c r="D1946" s="8" t="s">
        <v>422</v>
      </c>
      <c r="E1946" s="8">
        <f t="shared" ref="E1946:G1946" si="1852">E1521</f>
        <v>21</v>
      </c>
      <c r="F1946" s="8" t="s">
        <v>143</v>
      </c>
      <c r="G1946" s="8">
        <f t="shared" si="1852"/>
        <v>2</v>
      </c>
      <c r="H1946" s="8">
        <f t="shared" si="1838"/>
        <v>5</v>
      </c>
      <c r="I1946" s="17">
        <v>42</v>
      </c>
      <c r="J1946" s="8" t="s">
        <v>208</v>
      </c>
      <c r="K1946" s="8" t="str">
        <f t="shared" si="1843"/>
        <v>406#10</v>
      </c>
    </row>
    <row r="1947" spans="1:11" x14ac:dyDescent="0.2">
      <c r="A1947" s="8">
        <f t="shared" si="1828"/>
        <v>406</v>
      </c>
      <c r="B1947" s="11">
        <v>1940</v>
      </c>
      <c r="C1947" s="8">
        <f t="shared" si="1836"/>
        <v>408</v>
      </c>
      <c r="D1947" s="8" t="s">
        <v>422</v>
      </c>
      <c r="E1947" s="8">
        <f t="shared" ref="E1947:G1947" si="1853">E1522</f>
        <v>22</v>
      </c>
      <c r="F1947" s="8" t="s">
        <v>144</v>
      </c>
      <c r="G1947" s="8">
        <f t="shared" si="1853"/>
        <v>2</v>
      </c>
      <c r="H1947" s="8">
        <f t="shared" si="1838"/>
        <v>5</v>
      </c>
      <c r="I1947" s="17">
        <v>42</v>
      </c>
      <c r="J1947" s="8" t="s">
        <v>209</v>
      </c>
      <c r="K1947" s="8" t="str">
        <f t="shared" si="1843"/>
        <v>406#10</v>
      </c>
    </row>
    <row r="1948" spans="1:11" x14ac:dyDescent="0.2">
      <c r="A1948" s="8">
        <f t="shared" si="1828"/>
        <v>406</v>
      </c>
      <c r="B1948" s="11">
        <v>1941</v>
      </c>
      <c r="C1948" s="8">
        <f t="shared" si="1836"/>
        <v>408</v>
      </c>
      <c r="D1948" s="8" t="s">
        <v>422</v>
      </c>
      <c r="E1948" s="8">
        <f t="shared" ref="E1948:G1948" si="1854">E1523</f>
        <v>23</v>
      </c>
      <c r="F1948" s="8" t="s">
        <v>145</v>
      </c>
      <c r="G1948" s="8">
        <f t="shared" si="1854"/>
        <v>2</v>
      </c>
      <c r="H1948" s="8">
        <f t="shared" si="1838"/>
        <v>5</v>
      </c>
      <c r="I1948" s="17">
        <v>44</v>
      </c>
      <c r="J1948" s="8" t="s">
        <v>210</v>
      </c>
      <c r="K1948" s="8" t="str">
        <f t="shared" si="1843"/>
        <v>406#10</v>
      </c>
    </row>
    <row r="1949" spans="1:11" x14ac:dyDescent="0.2">
      <c r="A1949" s="8">
        <f t="shared" si="1828"/>
        <v>406</v>
      </c>
      <c r="B1949" s="11">
        <v>1942</v>
      </c>
      <c r="C1949" s="8">
        <f t="shared" si="1836"/>
        <v>408</v>
      </c>
      <c r="D1949" s="8" t="s">
        <v>422</v>
      </c>
      <c r="E1949" s="8">
        <f t="shared" ref="E1949:G1949" si="1855">E1524</f>
        <v>24</v>
      </c>
      <c r="F1949" s="8" t="s">
        <v>146</v>
      </c>
      <c r="G1949" s="8">
        <f t="shared" si="1855"/>
        <v>2</v>
      </c>
      <c r="H1949" s="8">
        <f t="shared" si="1838"/>
        <v>5</v>
      </c>
      <c r="I1949" s="17">
        <v>46</v>
      </c>
      <c r="J1949" s="8" t="s">
        <v>211</v>
      </c>
      <c r="K1949" s="8" t="str">
        <f t="shared" si="1843"/>
        <v>406#10</v>
      </c>
    </row>
    <row r="1950" spans="1:11" x14ac:dyDescent="0.2">
      <c r="A1950" s="8">
        <f t="shared" si="1828"/>
        <v>406</v>
      </c>
      <c r="B1950" s="11">
        <v>1943</v>
      </c>
      <c r="C1950" s="8">
        <f t="shared" si="1836"/>
        <v>408</v>
      </c>
      <c r="D1950" s="8" t="s">
        <v>422</v>
      </c>
      <c r="E1950" s="8">
        <f t="shared" ref="E1950:G1950" si="1856">E1525</f>
        <v>25</v>
      </c>
      <c r="F1950" s="8" t="s">
        <v>147</v>
      </c>
      <c r="G1950" s="8">
        <f t="shared" si="1856"/>
        <v>2</v>
      </c>
      <c r="H1950" s="8">
        <f t="shared" si="1838"/>
        <v>5</v>
      </c>
      <c r="I1950" s="17">
        <v>46</v>
      </c>
      <c r="J1950" s="8" t="s">
        <v>212</v>
      </c>
      <c r="K1950" s="8" t="str">
        <f t="shared" si="1843"/>
        <v>406#10</v>
      </c>
    </row>
    <row r="1951" spans="1:11" x14ac:dyDescent="0.2">
      <c r="A1951" s="8">
        <f t="shared" si="1828"/>
        <v>406</v>
      </c>
      <c r="B1951" s="11">
        <v>1944</v>
      </c>
      <c r="C1951" s="8">
        <f t="shared" si="1836"/>
        <v>408</v>
      </c>
      <c r="D1951" s="8" t="s">
        <v>422</v>
      </c>
      <c r="E1951" s="8">
        <f t="shared" ref="E1951:G1951" si="1857">E1526</f>
        <v>26</v>
      </c>
      <c r="F1951" s="8" t="s">
        <v>148</v>
      </c>
      <c r="G1951" s="8">
        <f t="shared" si="1857"/>
        <v>2</v>
      </c>
      <c r="H1951" s="8">
        <f t="shared" si="1838"/>
        <v>5</v>
      </c>
      <c r="I1951" s="17">
        <v>48</v>
      </c>
      <c r="J1951" s="8" t="s">
        <v>213</v>
      </c>
      <c r="K1951" s="8" t="str">
        <f t="shared" si="1843"/>
        <v>406#10</v>
      </c>
    </row>
    <row r="1952" spans="1:11" x14ac:dyDescent="0.2">
      <c r="A1952" s="8">
        <f t="shared" si="1828"/>
        <v>406</v>
      </c>
      <c r="B1952" s="11">
        <v>1945</v>
      </c>
      <c r="C1952" s="8">
        <f t="shared" si="1836"/>
        <v>408</v>
      </c>
      <c r="D1952" s="8" t="s">
        <v>422</v>
      </c>
      <c r="E1952" s="8">
        <f t="shared" ref="E1952:G1952" si="1858">E1527</f>
        <v>27</v>
      </c>
      <c r="F1952" s="8" t="s">
        <v>149</v>
      </c>
      <c r="G1952" s="8">
        <f t="shared" si="1858"/>
        <v>2</v>
      </c>
      <c r="H1952" s="8">
        <f t="shared" si="1838"/>
        <v>5</v>
      </c>
      <c r="I1952" s="17">
        <v>48</v>
      </c>
      <c r="J1952" s="8" t="s">
        <v>214</v>
      </c>
      <c r="K1952" s="8" t="str">
        <f t="shared" si="1843"/>
        <v>406#10</v>
      </c>
    </row>
    <row r="1953" spans="1:11" x14ac:dyDescent="0.2">
      <c r="A1953" s="8">
        <f t="shared" si="1828"/>
        <v>406</v>
      </c>
      <c r="B1953" s="11">
        <v>1946</v>
      </c>
      <c r="C1953" s="8">
        <f t="shared" si="1836"/>
        <v>408</v>
      </c>
      <c r="D1953" s="8" t="s">
        <v>422</v>
      </c>
      <c r="E1953" s="8">
        <f t="shared" ref="E1953:G1953" si="1859">E1528</f>
        <v>28</v>
      </c>
      <c r="F1953" s="8" t="s">
        <v>150</v>
      </c>
      <c r="G1953" s="8">
        <f t="shared" si="1859"/>
        <v>2</v>
      </c>
      <c r="H1953" s="8">
        <f t="shared" si="1838"/>
        <v>5</v>
      </c>
      <c r="I1953" s="17">
        <v>49</v>
      </c>
      <c r="J1953" s="8" t="s">
        <v>215</v>
      </c>
      <c r="K1953" s="8" t="str">
        <f t="shared" si="1843"/>
        <v>406#10</v>
      </c>
    </row>
    <row r="1954" spans="1:11" x14ac:dyDescent="0.2">
      <c r="A1954" s="8">
        <f t="shared" si="1828"/>
        <v>406</v>
      </c>
      <c r="B1954" s="11">
        <v>1947</v>
      </c>
      <c r="C1954" s="8">
        <f t="shared" si="1836"/>
        <v>408</v>
      </c>
      <c r="D1954" s="8" t="s">
        <v>422</v>
      </c>
      <c r="E1954" s="8">
        <f t="shared" ref="E1954:G1954" si="1860">E1529</f>
        <v>29</v>
      </c>
      <c r="F1954" s="8" t="s">
        <v>151</v>
      </c>
      <c r="G1954" s="8">
        <f t="shared" si="1860"/>
        <v>2</v>
      </c>
      <c r="H1954" s="8">
        <f t="shared" si="1838"/>
        <v>5</v>
      </c>
      <c r="I1954" s="17">
        <v>50</v>
      </c>
      <c r="J1954" s="8" t="s">
        <v>216</v>
      </c>
      <c r="K1954" s="8" t="str">
        <f t="shared" si="1843"/>
        <v>406#10</v>
      </c>
    </row>
    <row r="1955" spans="1:11" x14ac:dyDescent="0.2">
      <c r="A1955" s="8">
        <f t="shared" si="1828"/>
        <v>406</v>
      </c>
      <c r="B1955" s="11">
        <v>1948</v>
      </c>
      <c r="C1955" s="8">
        <f t="shared" si="1836"/>
        <v>408</v>
      </c>
      <c r="D1955" s="8" t="s">
        <v>422</v>
      </c>
      <c r="E1955" s="8">
        <f t="shared" ref="E1955:G1955" si="1861">E1530</f>
        <v>30</v>
      </c>
      <c r="F1955" s="8" t="s">
        <v>152</v>
      </c>
      <c r="G1955" s="8">
        <f t="shared" si="1861"/>
        <v>2</v>
      </c>
      <c r="H1955" s="8">
        <f t="shared" si="1838"/>
        <v>5</v>
      </c>
      <c r="I1955" s="17" t="s">
        <v>89</v>
      </c>
      <c r="J1955" s="8" t="s">
        <v>89</v>
      </c>
      <c r="K1955" s="8" t="str">
        <f t="shared" si="1843"/>
        <v>406#10</v>
      </c>
    </row>
    <row r="1956" spans="1:11" x14ac:dyDescent="0.2">
      <c r="A1956" s="8">
        <f t="shared" ref="A1956:A2017" si="1862">C1894</f>
        <v>407</v>
      </c>
      <c r="B1956" s="11">
        <v>1949</v>
      </c>
      <c r="C1956" s="8">
        <f t="shared" si="1836"/>
        <v>409</v>
      </c>
      <c r="D1956" s="8" t="s">
        <v>423</v>
      </c>
      <c r="E1956" s="8">
        <f t="shared" ref="E1956:G1956" si="1863">E1531</f>
        <v>0</v>
      </c>
      <c r="F1956" s="8" t="s">
        <v>153</v>
      </c>
      <c r="G1956" s="8">
        <f t="shared" si="1863"/>
        <v>2</v>
      </c>
      <c r="H1956" s="8">
        <f t="shared" si="1838"/>
        <v>5</v>
      </c>
      <c r="I1956" s="17">
        <v>1</v>
      </c>
      <c r="J1956" s="8" t="s">
        <v>186</v>
      </c>
      <c r="K1956" s="8" t="str">
        <f t="shared" si="1843"/>
        <v>407#10</v>
      </c>
    </row>
    <row r="1957" spans="1:11" x14ac:dyDescent="0.2">
      <c r="A1957" s="8">
        <f t="shared" si="1862"/>
        <v>407</v>
      </c>
      <c r="B1957" s="11">
        <v>1950</v>
      </c>
      <c r="C1957" s="8">
        <f t="shared" si="1836"/>
        <v>409</v>
      </c>
      <c r="D1957" s="8" t="s">
        <v>423</v>
      </c>
      <c r="E1957" s="8">
        <f t="shared" ref="E1957:G1957" si="1864">E1532</f>
        <v>1</v>
      </c>
      <c r="F1957" s="8" t="s">
        <v>155</v>
      </c>
      <c r="G1957" s="8">
        <f t="shared" si="1864"/>
        <v>2</v>
      </c>
      <c r="H1957" s="8">
        <f t="shared" si="1838"/>
        <v>5</v>
      </c>
      <c r="I1957" s="17">
        <v>1</v>
      </c>
      <c r="J1957" s="8" t="s">
        <v>188</v>
      </c>
      <c r="K1957" s="8" t="str">
        <f t="shared" si="1843"/>
        <v>407#10</v>
      </c>
    </row>
    <row r="1958" spans="1:11" x14ac:dyDescent="0.2">
      <c r="A1958" s="8">
        <f t="shared" si="1862"/>
        <v>407</v>
      </c>
      <c r="B1958" s="11">
        <v>1951</v>
      </c>
      <c r="C1958" s="8">
        <f t="shared" si="1836"/>
        <v>409</v>
      </c>
      <c r="D1958" s="8" t="s">
        <v>423</v>
      </c>
      <c r="E1958" s="8">
        <f t="shared" ref="E1958:G1958" si="1865">E1533</f>
        <v>2</v>
      </c>
      <c r="F1958" s="8" t="s">
        <v>156</v>
      </c>
      <c r="G1958" s="8">
        <f t="shared" si="1865"/>
        <v>2</v>
      </c>
      <c r="H1958" s="8">
        <f t="shared" si="1838"/>
        <v>5</v>
      </c>
      <c r="I1958" s="17">
        <v>1</v>
      </c>
      <c r="J1958" s="8" t="s">
        <v>189</v>
      </c>
      <c r="K1958" s="8" t="str">
        <f t="shared" si="1843"/>
        <v>407#10</v>
      </c>
    </row>
    <row r="1959" spans="1:11" x14ac:dyDescent="0.2">
      <c r="A1959" s="8">
        <f t="shared" si="1862"/>
        <v>407</v>
      </c>
      <c r="B1959" s="11">
        <v>1952</v>
      </c>
      <c r="C1959" s="8">
        <f t="shared" si="1836"/>
        <v>409</v>
      </c>
      <c r="D1959" s="8" t="s">
        <v>423</v>
      </c>
      <c r="E1959" s="8">
        <f t="shared" ref="E1959:G1959" si="1866">E1534</f>
        <v>3</v>
      </c>
      <c r="F1959" s="8" t="s">
        <v>157</v>
      </c>
      <c r="G1959" s="8">
        <f t="shared" si="1866"/>
        <v>2</v>
      </c>
      <c r="H1959" s="8">
        <f t="shared" si="1838"/>
        <v>5</v>
      </c>
      <c r="I1959" s="17">
        <v>1</v>
      </c>
      <c r="J1959" s="8" t="s">
        <v>190</v>
      </c>
      <c r="K1959" s="8" t="str">
        <f t="shared" si="1843"/>
        <v>407#10</v>
      </c>
    </row>
    <row r="1960" spans="1:11" x14ac:dyDescent="0.2">
      <c r="A1960" s="8">
        <f t="shared" si="1862"/>
        <v>407</v>
      </c>
      <c r="B1960" s="11">
        <v>1953</v>
      </c>
      <c r="C1960" s="8">
        <f t="shared" si="1836"/>
        <v>409</v>
      </c>
      <c r="D1960" s="8" t="s">
        <v>423</v>
      </c>
      <c r="E1960" s="8">
        <f t="shared" ref="E1960:G1960" si="1867">E1535</f>
        <v>4</v>
      </c>
      <c r="F1960" s="8" t="s">
        <v>158</v>
      </c>
      <c r="G1960" s="8">
        <f t="shared" si="1867"/>
        <v>2</v>
      </c>
      <c r="H1960" s="8">
        <f t="shared" si="1838"/>
        <v>5</v>
      </c>
      <c r="I1960" s="17">
        <v>1</v>
      </c>
      <c r="J1960" s="8" t="s">
        <v>191</v>
      </c>
      <c r="K1960" s="8" t="str">
        <f t="shared" si="1843"/>
        <v>407#10</v>
      </c>
    </row>
    <row r="1961" spans="1:11" x14ac:dyDescent="0.2">
      <c r="A1961" s="8">
        <f t="shared" si="1862"/>
        <v>407</v>
      </c>
      <c r="B1961" s="11">
        <v>1954</v>
      </c>
      <c r="C1961" s="8">
        <f t="shared" si="1836"/>
        <v>409</v>
      </c>
      <c r="D1961" s="8" t="s">
        <v>423</v>
      </c>
      <c r="E1961" s="8">
        <f t="shared" ref="E1961:G1961" si="1868">E1536</f>
        <v>5</v>
      </c>
      <c r="F1961" s="8" t="s">
        <v>159</v>
      </c>
      <c r="G1961" s="8">
        <f t="shared" si="1868"/>
        <v>2</v>
      </c>
      <c r="H1961" s="8">
        <f t="shared" si="1838"/>
        <v>5</v>
      </c>
      <c r="I1961" s="17">
        <v>1</v>
      </c>
      <c r="J1961" s="8" t="s">
        <v>192</v>
      </c>
      <c r="K1961" s="8" t="str">
        <f t="shared" si="1843"/>
        <v>407#10</v>
      </c>
    </row>
    <row r="1962" spans="1:11" x14ac:dyDescent="0.2">
      <c r="A1962" s="8">
        <f t="shared" si="1862"/>
        <v>407</v>
      </c>
      <c r="B1962" s="11">
        <v>1955</v>
      </c>
      <c r="C1962" s="8">
        <f t="shared" si="1836"/>
        <v>409</v>
      </c>
      <c r="D1962" s="8" t="s">
        <v>423</v>
      </c>
      <c r="E1962" s="8">
        <f t="shared" ref="E1962:G1962" si="1869">E1537</f>
        <v>6</v>
      </c>
      <c r="F1962" s="8" t="s">
        <v>160</v>
      </c>
      <c r="G1962" s="8">
        <f t="shared" si="1869"/>
        <v>2</v>
      </c>
      <c r="H1962" s="8">
        <f t="shared" si="1838"/>
        <v>5</v>
      </c>
      <c r="I1962" s="17">
        <v>1</v>
      </c>
      <c r="J1962" s="8" t="s">
        <v>193</v>
      </c>
      <c r="K1962" s="8" t="str">
        <f t="shared" si="1843"/>
        <v>407#10</v>
      </c>
    </row>
    <row r="1963" spans="1:11" x14ac:dyDescent="0.2">
      <c r="A1963" s="8">
        <f t="shared" si="1862"/>
        <v>407</v>
      </c>
      <c r="B1963" s="11">
        <v>1956</v>
      </c>
      <c r="C1963" s="8">
        <f t="shared" si="1836"/>
        <v>409</v>
      </c>
      <c r="D1963" s="8" t="s">
        <v>423</v>
      </c>
      <c r="E1963" s="8">
        <f t="shared" ref="E1963:G1963" si="1870">E1538</f>
        <v>7</v>
      </c>
      <c r="F1963" s="8" t="s">
        <v>161</v>
      </c>
      <c r="G1963" s="8">
        <f t="shared" si="1870"/>
        <v>2</v>
      </c>
      <c r="H1963" s="8">
        <f t="shared" si="1838"/>
        <v>5</v>
      </c>
      <c r="I1963" s="17">
        <v>1</v>
      </c>
      <c r="J1963" s="8" t="s">
        <v>194</v>
      </c>
      <c r="K1963" s="8" t="str">
        <f t="shared" si="1843"/>
        <v>407#10</v>
      </c>
    </row>
    <row r="1964" spans="1:11" x14ac:dyDescent="0.2">
      <c r="A1964" s="8">
        <f t="shared" si="1862"/>
        <v>407</v>
      </c>
      <c r="B1964" s="11">
        <v>1957</v>
      </c>
      <c r="C1964" s="8">
        <f t="shared" si="1836"/>
        <v>409</v>
      </c>
      <c r="D1964" s="8" t="s">
        <v>423</v>
      </c>
      <c r="E1964" s="8">
        <f t="shared" ref="E1964:G1964" si="1871">E1539</f>
        <v>8</v>
      </c>
      <c r="F1964" s="8" t="s">
        <v>162</v>
      </c>
      <c r="G1964" s="8">
        <f t="shared" si="1871"/>
        <v>2</v>
      </c>
      <c r="H1964" s="8">
        <f t="shared" si="1838"/>
        <v>5</v>
      </c>
      <c r="I1964" s="17">
        <v>1</v>
      </c>
      <c r="J1964" s="8" t="s">
        <v>195</v>
      </c>
      <c r="K1964" s="8" t="str">
        <f t="shared" si="1843"/>
        <v>407#10</v>
      </c>
    </row>
    <row r="1965" spans="1:11" x14ac:dyDescent="0.2">
      <c r="A1965" s="8">
        <f t="shared" si="1862"/>
        <v>407</v>
      </c>
      <c r="B1965" s="11">
        <v>1958</v>
      </c>
      <c r="C1965" s="8">
        <f t="shared" si="1836"/>
        <v>409</v>
      </c>
      <c r="D1965" s="8" t="s">
        <v>423</v>
      </c>
      <c r="E1965" s="8">
        <f t="shared" ref="E1965:G1965" si="1872">E1540</f>
        <v>9</v>
      </c>
      <c r="F1965" s="8" t="s">
        <v>163</v>
      </c>
      <c r="G1965" s="8">
        <f t="shared" si="1872"/>
        <v>2</v>
      </c>
      <c r="H1965" s="8">
        <f t="shared" si="1838"/>
        <v>5</v>
      </c>
      <c r="I1965" s="17">
        <v>1</v>
      </c>
      <c r="J1965" s="8" t="s">
        <v>196</v>
      </c>
      <c r="K1965" s="8" t="str">
        <f t="shared" si="1843"/>
        <v>407#10</v>
      </c>
    </row>
    <row r="1966" spans="1:11" x14ac:dyDescent="0.2">
      <c r="A1966" s="8">
        <f t="shared" si="1862"/>
        <v>407</v>
      </c>
      <c r="B1966" s="11">
        <v>1959</v>
      </c>
      <c r="C1966" s="8">
        <f t="shared" si="1836"/>
        <v>409</v>
      </c>
      <c r="D1966" s="8" t="s">
        <v>423</v>
      </c>
      <c r="E1966" s="8">
        <f t="shared" ref="E1966:G1966" si="1873">E1541</f>
        <v>10</v>
      </c>
      <c r="F1966" s="8" t="s">
        <v>164</v>
      </c>
      <c r="G1966" s="8">
        <f t="shared" si="1873"/>
        <v>2</v>
      </c>
      <c r="H1966" s="8">
        <f t="shared" si="1838"/>
        <v>5</v>
      </c>
      <c r="I1966" s="17">
        <v>28</v>
      </c>
      <c r="J1966" s="8" t="s">
        <v>197</v>
      </c>
      <c r="K1966" s="8" t="str">
        <f t="shared" si="1843"/>
        <v>407#10</v>
      </c>
    </row>
    <row r="1967" spans="1:11" x14ac:dyDescent="0.2">
      <c r="A1967" s="8">
        <f t="shared" si="1862"/>
        <v>407</v>
      </c>
      <c r="B1967" s="11">
        <v>1960</v>
      </c>
      <c r="C1967" s="8">
        <f t="shared" si="1836"/>
        <v>409</v>
      </c>
      <c r="D1967" s="8" t="s">
        <v>423</v>
      </c>
      <c r="E1967" s="8">
        <f t="shared" ref="E1967:G1967" si="1874">E1542</f>
        <v>11</v>
      </c>
      <c r="F1967" s="8" t="s">
        <v>165</v>
      </c>
      <c r="G1967" s="8">
        <f t="shared" si="1874"/>
        <v>2</v>
      </c>
      <c r="H1967" s="8">
        <f t="shared" si="1838"/>
        <v>5</v>
      </c>
      <c r="I1967" s="17">
        <v>28</v>
      </c>
      <c r="J1967" s="8" t="s">
        <v>198</v>
      </c>
      <c r="K1967" s="8" t="str">
        <f t="shared" si="1843"/>
        <v>407#10</v>
      </c>
    </row>
    <row r="1968" spans="1:11" x14ac:dyDescent="0.2">
      <c r="A1968" s="8">
        <f t="shared" si="1862"/>
        <v>407</v>
      </c>
      <c r="B1968" s="11">
        <v>1961</v>
      </c>
      <c r="C1968" s="8">
        <f t="shared" si="1836"/>
        <v>409</v>
      </c>
      <c r="D1968" s="8" t="s">
        <v>423</v>
      </c>
      <c r="E1968" s="8">
        <f t="shared" ref="E1968:G1968" si="1875">E1543</f>
        <v>12</v>
      </c>
      <c r="F1968" s="8" t="s">
        <v>166</v>
      </c>
      <c r="G1968" s="8">
        <f t="shared" si="1875"/>
        <v>2</v>
      </c>
      <c r="H1968" s="8">
        <f t="shared" si="1838"/>
        <v>5</v>
      </c>
      <c r="I1968" s="17">
        <v>32</v>
      </c>
      <c r="J1968" s="8" t="s">
        <v>199</v>
      </c>
      <c r="K1968" s="8" t="str">
        <f t="shared" si="1843"/>
        <v>407#10</v>
      </c>
    </row>
    <row r="1969" spans="1:11" x14ac:dyDescent="0.2">
      <c r="A1969" s="8">
        <f t="shared" si="1862"/>
        <v>407</v>
      </c>
      <c r="B1969" s="11">
        <v>1962</v>
      </c>
      <c r="C1969" s="8">
        <f t="shared" si="1836"/>
        <v>409</v>
      </c>
      <c r="D1969" s="8" t="s">
        <v>423</v>
      </c>
      <c r="E1969" s="8">
        <f t="shared" ref="E1969:G1969" si="1876">E1544</f>
        <v>13</v>
      </c>
      <c r="F1969" s="8" t="s">
        <v>167</v>
      </c>
      <c r="G1969" s="8">
        <f t="shared" si="1876"/>
        <v>2</v>
      </c>
      <c r="H1969" s="8">
        <f t="shared" si="1838"/>
        <v>5</v>
      </c>
      <c r="I1969" s="17">
        <v>32</v>
      </c>
      <c r="J1969" s="8" t="s">
        <v>200</v>
      </c>
      <c r="K1969" s="8" t="str">
        <f t="shared" si="1843"/>
        <v>407#10</v>
      </c>
    </row>
    <row r="1970" spans="1:11" x14ac:dyDescent="0.2">
      <c r="A1970" s="8">
        <f t="shared" si="1862"/>
        <v>407</v>
      </c>
      <c r="B1970" s="11">
        <v>1963</v>
      </c>
      <c r="C1970" s="8">
        <f t="shared" si="1836"/>
        <v>409</v>
      </c>
      <c r="D1970" s="8" t="s">
        <v>423</v>
      </c>
      <c r="E1970" s="8">
        <f t="shared" ref="E1970:G1970" si="1877">E1545</f>
        <v>14</v>
      </c>
      <c r="F1970" s="8" t="s">
        <v>168</v>
      </c>
      <c r="G1970" s="8">
        <f t="shared" si="1877"/>
        <v>2</v>
      </c>
      <c r="H1970" s="8">
        <f t="shared" si="1838"/>
        <v>5</v>
      </c>
      <c r="I1970" s="17">
        <v>32</v>
      </c>
      <c r="J1970" s="8" t="s">
        <v>201</v>
      </c>
      <c r="K1970" s="8" t="str">
        <f t="shared" si="1843"/>
        <v>407#10</v>
      </c>
    </row>
    <row r="1971" spans="1:11" x14ac:dyDescent="0.2">
      <c r="A1971" s="8">
        <f t="shared" si="1862"/>
        <v>407</v>
      </c>
      <c r="B1971" s="11">
        <v>1964</v>
      </c>
      <c r="C1971" s="8">
        <f t="shared" si="1836"/>
        <v>409</v>
      </c>
      <c r="D1971" s="8" t="s">
        <v>423</v>
      </c>
      <c r="E1971" s="8">
        <f t="shared" ref="E1971:G1971" si="1878">E1546</f>
        <v>15</v>
      </c>
      <c r="F1971" s="8" t="s">
        <v>169</v>
      </c>
      <c r="G1971" s="8">
        <f t="shared" si="1878"/>
        <v>2</v>
      </c>
      <c r="H1971" s="8">
        <f t="shared" si="1838"/>
        <v>5</v>
      </c>
      <c r="I1971" s="17">
        <v>35</v>
      </c>
      <c r="J1971" s="8" t="s">
        <v>202</v>
      </c>
      <c r="K1971" s="8" t="str">
        <f t="shared" si="1843"/>
        <v>407#10</v>
      </c>
    </row>
    <row r="1972" spans="1:11" x14ac:dyDescent="0.2">
      <c r="A1972" s="8">
        <f t="shared" si="1862"/>
        <v>407</v>
      </c>
      <c r="B1972" s="11">
        <v>1965</v>
      </c>
      <c r="C1972" s="8">
        <f t="shared" si="1836"/>
        <v>409</v>
      </c>
      <c r="D1972" s="8" t="s">
        <v>423</v>
      </c>
      <c r="E1972" s="8">
        <f t="shared" ref="E1972:G1972" si="1879">E1547</f>
        <v>16</v>
      </c>
      <c r="F1972" s="8" t="s">
        <v>170</v>
      </c>
      <c r="G1972" s="8">
        <f t="shared" si="1879"/>
        <v>2</v>
      </c>
      <c r="H1972" s="8">
        <f t="shared" si="1838"/>
        <v>5</v>
      </c>
      <c r="I1972" s="17">
        <v>35</v>
      </c>
      <c r="J1972" s="8" t="s">
        <v>203</v>
      </c>
      <c r="K1972" s="8" t="str">
        <f t="shared" si="1843"/>
        <v>407#10</v>
      </c>
    </row>
    <row r="1973" spans="1:11" x14ac:dyDescent="0.2">
      <c r="A1973" s="8">
        <f t="shared" si="1862"/>
        <v>407</v>
      </c>
      <c r="B1973" s="11">
        <v>1966</v>
      </c>
      <c r="C1973" s="8">
        <f t="shared" si="1836"/>
        <v>409</v>
      </c>
      <c r="D1973" s="8" t="s">
        <v>423</v>
      </c>
      <c r="E1973" s="8">
        <f t="shared" ref="E1973:G1973" si="1880">E1548</f>
        <v>17</v>
      </c>
      <c r="F1973" s="8" t="s">
        <v>171</v>
      </c>
      <c r="G1973" s="8">
        <f t="shared" si="1880"/>
        <v>2</v>
      </c>
      <c r="H1973" s="8">
        <f t="shared" si="1838"/>
        <v>5</v>
      </c>
      <c r="I1973" s="17">
        <v>36</v>
      </c>
      <c r="J1973" s="8" t="s">
        <v>204</v>
      </c>
      <c r="K1973" s="8" t="str">
        <f t="shared" si="1843"/>
        <v>407#10</v>
      </c>
    </row>
    <row r="1974" spans="1:11" x14ac:dyDescent="0.2">
      <c r="A1974" s="8">
        <f t="shared" si="1862"/>
        <v>407</v>
      </c>
      <c r="B1974" s="11">
        <v>1967</v>
      </c>
      <c r="C1974" s="8">
        <f t="shared" si="1836"/>
        <v>409</v>
      </c>
      <c r="D1974" s="8" t="s">
        <v>423</v>
      </c>
      <c r="E1974" s="8">
        <f t="shared" ref="E1974:G1974" si="1881">E1549</f>
        <v>18</v>
      </c>
      <c r="F1974" s="8" t="s">
        <v>172</v>
      </c>
      <c r="G1974" s="8">
        <f t="shared" si="1881"/>
        <v>2</v>
      </c>
      <c r="H1974" s="8">
        <f t="shared" si="1838"/>
        <v>5</v>
      </c>
      <c r="I1974" s="17">
        <v>38</v>
      </c>
      <c r="J1974" s="8" t="s">
        <v>205</v>
      </c>
      <c r="K1974" s="8" t="str">
        <f t="shared" si="1843"/>
        <v>407#10</v>
      </c>
    </row>
    <row r="1975" spans="1:11" x14ac:dyDescent="0.2">
      <c r="A1975" s="8">
        <f t="shared" si="1862"/>
        <v>407</v>
      </c>
      <c r="B1975" s="11">
        <v>1968</v>
      </c>
      <c r="C1975" s="8">
        <f t="shared" si="1836"/>
        <v>409</v>
      </c>
      <c r="D1975" s="8" t="s">
        <v>423</v>
      </c>
      <c r="E1975" s="8">
        <f t="shared" ref="E1975:G1975" si="1882">E1550</f>
        <v>19</v>
      </c>
      <c r="F1975" s="8" t="s">
        <v>173</v>
      </c>
      <c r="G1975" s="8">
        <f t="shared" si="1882"/>
        <v>2</v>
      </c>
      <c r="H1975" s="8">
        <f t="shared" si="1838"/>
        <v>5</v>
      </c>
      <c r="I1975" s="17">
        <v>38</v>
      </c>
      <c r="J1975" s="8" t="s">
        <v>206</v>
      </c>
      <c r="K1975" s="8" t="str">
        <f t="shared" si="1843"/>
        <v>407#10</v>
      </c>
    </row>
    <row r="1976" spans="1:11" x14ac:dyDescent="0.2">
      <c r="A1976" s="8">
        <f t="shared" si="1862"/>
        <v>407</v>
      </c>
      <c r="B1976" s="11">
        <v>1969</v>
      </c>
      <c r="C1976" s="8">
        <f t="shared" si="1836"/>
        <v>409</v>
      </c>
      <c r="D1976" s="8" t="s">
        <v>423</v>
      </c>
      <c r="E1976" s="8">
        <f t="shared" ref="E1976:G1976" si="1883">E1551</f>
        <v>20</v>
      </c>
      <c r="F1976" s="8" t="s">
        <v>174</v>
      </c>
      <c r="G1976" s="8">
        <f t="shared" si="1883"/>
        <v>2</v>
      </c>
      <c r="H1976" s="8">
        <f t="shared" si="1838"/>
        <v>5</v>
      </c>
      <c r="I1976" s="17">
        <v>40</v>
      </c>
      <c r="J1976" s="8" t="s">
        <v>207</v>
      </c>
      <c r="K1976" s="8" t="str">
        <f t="shared" si="1843"/>
        <v>407#10</v>
      </c>
    </row>
    <row r="1977" spans="1:11" x14ac:dyDescent="0.2">
      <c r="A1977" s="8">
        <f t="shared" si="1862"/>
        <v>407</v>
      </c>
      <c r="B1977" s="11">
        <v>1970</v>
      </c>
      <c r="C1977" s="8">
        <f t="shared" si="1836"/>
        <v>409</v>
      </c>
      <c r="D1977" s="8" t="s">
        <v>423</v>
      </c>
      <c r="E1977" s="8">
        <f t="shared" ref="E1977:G1977" si="1884">E1552</f>
        <v>21</v>
      </c>
      <c r="F1977" s="8" t="s">
        <v>175</v>
      </c>
      <c r="G1977" s="8">
        <f t="shared" si="1884"/>
        <v>2</v>
      </c>
      <c r="H1977" s="8">
        <f t="shared" si="1838"/>
        <v>5</v>
      </c>
      <c r="I1977" s="17">
        <v>42</v>
      </c>
      <c r="J1977" s="8" t="s">
        <v>208</v>
      </c>
      <c r="K1977" s="8" t="str">
        <f t="shared" si="1843"/>
        <v>407#10</v>
      </c>
    </row>
    <row r="1978" spans="1:11" x14ac:dyDescent="0.2">
      <c r="A1978" s="8">
        <f t="shared" si="1862"/>
        <v>407</v>
      </c>
      <c r="B1978" s="11">
        <v>1971</v>
      </c>
      <c r="C1978" s="8">
        <f t="shared" si="1836"/>
        <v>409</v>
      </c>
      <c r="D1978" s="8" t="s">
        <v>423</v>
      </c>
      <c r="E1978" s="8">
        <f t="shared" ref="E1978:G1978" si="1885">E1553</f>
        <v>22</v>
      </c>
      <c r="F1978" s="8" t="s">
        <v>176</v>
      </c>
      <c r="G1978" s="8">
        <f t="shared" si="1885"/>
        <v>2</v>
      </c>
      <c r="H1978" s="8">
        <f t="shared" si="1838"/>
        <v>5</v>
      </c>
      <c r="I1978" s="17">
        <v>42</v>
      </c>
      <c r="J1978" s="8" t="s">
        <v>209</v>
      </c>
      <c r="K1978" s="8" t="str">
        <f t="shared" si="1843"/>
        <v>407#10</v>
      </c>
    </row>
    <row r="1979" spans="1:11" x14ac:dyDescent="0.2">
      <c r="A1979" s="8">
        <f t="shared" si="1862"/>
        <v>407</v>
      </c>
      <c r="B1979" s="11">
        <v>1972</v>
      </c>
      <c r="C1979" s="8">
        <f t="shared" si="1836"/>
        <v>409</v>
      </c>
      <c r="D1979" s="8" t="s">
        <v>423</v>
      </c>
      <c r="E1979" s="8">
        <f t="shared" ref="E1979:G1979" si="1886">E1554</f>
        <v>23</v>
      </c>
      <c r="F1979" s="8" t="s">
        <v>177</v>
      </c>
      <c r="G1979" s="8">
        <f t="shared" si="1886"/>
        <v>2</v>
      </c>
      <c r="H1979" s="8">
        <f t="shared" si="1838"/>
        <v>5</v>
      </c>
      <c r="I1979" s="17">
        <v>44</v>
      </c>
      <c r="J1979" s="8" t="s">
        <v>210</v>
      </c>
      <c r="K1979" s="8" t="str">
        <f t="shared" si="1843"/>
        <v>407#10</v>
      </c>
    </row>
    <row r="1980" spans="1:11" x14ac:dyDescent="0.2">
      <c r="A1980" s="8">
        <f t="shared" si="1862"/>
        <v>407</v>
      </c>
      <c r="B1980" s="11">
        <v>1973</v>
      </c>
      <c r="C1980" s="8">
        <f t="shared" si="1836"/>
        <v>409</v>
      </c>
      <c r="D1980" s="8" t="s">
        <v>423</v>
      </c>
      <c r="E1980" s="8">
        <f t="shared" ref="E1980:G1980" si="1887">E1555</f>
        <v>24</v>
      </c>
      <c r="F1980" s="8" t="s">
        <v>178</v>
      </c>
      <c r="G1980" s="8">
        <f t="shared" si="1887"/>
        <v>2</v>
      </c>
      <c r="H1980" s="8">
        <f t="shared" si="1838"/>
        <v>5</v>
      </c>
      <c r="I1980" s="17">
        <v>46</v>
      </c>
      <c r="J1980" s="8" t="s">
        <v>211</v>
      </c>
      <c r="K1980" s="8" t="str">
        <f t="shared" si="1843"/>
        <v>407#10</v>
      </c>
    </row>
    <row r="1981" spans="1:11" x14ac:dyDescent="0.2">
      <c r="A1981" s="8">
        <f t="shared" si="1862"/>
        <v>407</v>
      </c>
      <c r="B1981" s="11">
        <v>1974</v>
      </c>
      <c r="C1981" s="8">
        <f t="shared" si="1836"/>
        <v>409</v>
      </c>
      <c r="D1981" s="8" t="s">
        <v>423</v>
      </c>
      <c r="E1981" s="8">
        <f t="shared" ref="E1981:G1981" si="1888">E1556</f>
        <v>25</v>
      </c>
      <c r="F1981" s="8" t="s">
        <v>179</v>
      </c>
      <c r="G1981" s="8">
        <f t="shared" si="1888"/>
        <v>2</v>
      </c>
      <c r="H1981" s="8">
        <f t="shared" si="1838"/>
        <v>5</v>
      </c>
      <c r="I1981" s="17">
        <v>46</v>
      </c>
      <c r="J1981" s="8" t="s">
        <v>212</v>
      </c>
      <c r="K1981" s="8" t="str">
        <f t="shared" si="1843"/>
        <v>407#10</v>
      </c>
    </row>
    <row r="1982" spans="1:11" x14ac:dyDescent="0.2">
      <c r="A1982" s="8">
        <f t="shared" si="1862"/>
        <v>407</v>
      </c>
      <c r="B1982" s="11">
        <v>1975</v>
      </c>
      <c r="C1982" s="8">
        <f t="shared" si="1836"/>
        <v>409</v>
      </c>
      <c r="D1982" s="8" t="s">
        <v>423</v>
      </c>
      <c r="E1982" s="8">
        <f t="shared" ref="E1982:G1982" si="1889">E1557</f>
        <v>26</v>
      </c>
      <c r="F1982" s="8" t="s">
        <v>180</v>
      </c>
      <c r="G1982" s="8">
        <f t="shared" si="1889"/>
        <v>2</v>
      </c>
      <c r="H1982" s="8">
        <f t="shared" si="1838"/>
        <v>5</v>
      </c>
      <c r="I1982" s="17">
        <v>48</v>
      </c>
      <c r="J1982" s="8" t="s">
        <v>213</v>
      </c>
      <c r="K1982" s="8" t="str">
        <f t="shared" si="1843"/>
        <v>407#10</v>
      </c>
    </row>
    <row r="1983" spans="1:11" x14ac:dyDescent="0.2">
      <c r="A1983" s="8">
        <f t="shared" si="1862"/>
        <v>407</v>
      </c>
      <c r="B1983" s="11">
        <v>1976</v>
      </c>
      <c r="C1983" s="8">
        <f t="shared" si="1836"/>
        <v>409</v>
      </c>
      <c r="D1983" s="8" t="s">
        <v>423</v>
      </c>
      <c r="E1983" s="8">
        <f t="shared" ref="E1983:G1983" si="1890">E1558</f>
        <v>27</v>
      </c>
      <c r="F1983" s="8" t="s">
        <v>181</v>
      </c>
      <c r="G1983" s="8">
        <f t="shared" si="1890"/>
        <v>2</v>
      </c>
      <c r="H1983" s="8">
        <f t="shared" si="1838"/>
        <v>5</v>
      </c>
      <c r="I1983" s="17">
        <v>48</v>
      </c>
      <c r="J1983" s="8" t="s">
        <v>214</v>
      </c>
      <c r="K1983" s="8" t="str">
        <f t="shared" si="1843"/>
        <v>407#10</v>
      </c>
    </row>
    <row r="1984" spans="1:11" x14ac:dyDescent="0.2">
      <c r="A1984" s="8">
        <f t="shared" si="1862"/>
        <v>407</v>
      </c>
      <c r="B1984" s="11">
        <v>1977</v>
      </c>
      <c r="C1984" s="8">
        <f t="shared" si="1836"/>
        <v>409</v>
      </c>
      <c r="D1984" s="8" t="s">
        <v>423</v>
      </c>
      <c r="E1984" s="8">
        <f t="shared" ref="E1984:G1984" si="1891">E1559</f>
        <v>28</v>
      </c>
      <c r="F1984" s="8" t="s">
        <v>182</v>
      </c>
      <c r="G1984" s="8">
        <f t="shared" si="1891"/>
        <v>2</v>
      </c>
      <c r="H1984" s="8">
        <f t="shared" si="1838"/>
        <v>5</v>
      </c>
      <c r="I1984" s="17">
        <v>49</v>
      </c>
      <c r="J1984" s="8" t="s">
        <v>215</v>
      </c>
      <c r="K1984" s="8" t="str">
        <f t="shared" si="1843"/>
        <v>407#10</v>
      </c>
    </row>
    <row r="1985" spans="1:11" x14ac:dyDescent="0.2">
      <c r="A1985" s="8">
        <f t="shared" si="1862"/>
        <v>407</v>
      </c>
      <c r="B1985" s="11">
        <v>1978</v>
      </c>
      <c r="C1985" s="8">
        <f t="shared" si="1836"/>
        <v>409</v>
      </c>
      <c r="D1985" s="8" t="s">
        <v>423</v>
      </c>
      <c r="E1985" s="8">
        <f t="shared" ref="E1985:G1985" si="1892">E1560</f>
        <v>29</v>
      </c>
      <c r="F1985" s="8" t="s">
        <v>183</v>
      </c>
      <c r="G1985" s="8">
        <f t="shared" si="1892"/>
        <v>2</v>
      </c>
      <c r="H1985" s="8">
        <f t="shared" si="1838"/>
        <v>5</v>
      </c>
      <c r="I1985" s="17">
        <v>50</v>
      </c>
      <c r="J1985" s="8" t="s">
        <v>216</v>
      </c>
      <c r="K1985" s="8" t="str">
        <f t="shared" si="1843"/>
        <v>407#10</v>
      </c>
    </row>
    <row r="1986" spans="1:11" x14ac:dyDescent="0.2">
      <c r="A1986" s="8">
        <f t="shared" si="1862"/>
        <v>407</v>
      </c>
      <c r="B1986" s="11">
        <v>1979</v>
      </c>
      <c r="C1986" s="8">
        <f t="shared" si="1836"/>
        <v>409</v>
      </c>
      <c r="D1986" s="8" t="s">
        <v>423</v>
      </c>
      <c r="E1986" s="8">
        <f t="shared" ref="E1986:G1986" si="1893">E1561</f>
        <v>30</v>
      </c>
      <c r="F1986" s="8" t="s">
        <v>184</v>
      </c>
      <c r="G1986" s="8">
        <f t="shared" si="1893"/>
        <v>2</v>
      </c>
      <c r="H1986" s="8">
        <f t="shared" si="1838"/>
        <v>5</v>
      </c>
      <c r="I1986" s="17" t="s">
        <v>89</v>
      </c>
      <c r="J1986" s="8" t="s">
        <v>89</v>
      </c>
      <c r="K1986" s="8" t="str">
        <f t="shared" si="1843"/>
        <v>407#10</v>
      </c>
    </row>
    <row r="1987" spans="1:11" x14ac:dyDescent="0.2">
      <c r="A1987" s="8">
        <f t="shared" si="1862"/>
        <v>408</v>
      </c>
      <c r="B1987" s="11">
        <v>1980</v>
      </c>
      <c r="C1987" s="8">
        <f t="shared" si="1836"/>
        <v>410</v>
      </c>
      <c r="D1987" s="8" t="s">
        <v>424</v>
      </c>
      <c r="E1987" s="8">
        <f t="shared" ref="E1987:G1987" si="1894">E1562</f>
        <v>0</v>
      </c>
      <c r="F1987" s="8" t="s">
        <v>153</v>
      </c>
      <c r="G1987" s="8">
        <f t="shared" si="1894"/>
        <v>2</v>
      </c>
      <c r="H1987" s="8">
        <f t="shared" si="1838"/>
        <v>5</v>
      </c>
      <c r="I1987" s="17">
        <v>1</v>
      </c>
      <c r="J1987" s="8" t="s">
        <v>186</v>
      </c>
      <c r="K1987" s="8" t="str">
        <f t="shared" si="1843"/>
        <v>408#10</v>
      </c>
    </row>
    <row r="1988" spans="1:11" x14ac:dyDescent="0.2">
      <c r="A1988" s="8">
        <f t="shared" si="1862"/>
        <v>408</v>
      </c>
      <c r="B1988" s="11">
        <v>1981</v>
      </c>
      <c r="C1988" s="8">
        <f t="shared" si="1836"/>
        <v>410</v>
      </c>
      <c r="D1988" s="8" t="s">
        <v>424</v>
      </c>
      <c r="E1988" s="8">
        <f t="shared" ref="E1988:G1988" si="1895">E1563</f>
        <v>1</v>
      </c>
      <c r="F1988" s="8" t="s">
        <v>155</v>
      </c>
      <c r="G1988" s="8">
        <f t="shared" si="1895"/>
        <v>2</v>
      </c>
      <c r="H1988" s="8">
        <f t="shared" si="1838"/>
        <v>5</v>
      </c>
      <c r="I1988" s="17">
        <v>1</v>
      </c>
      <c r="J1988" s="8" t="s">
        <v>188</v>
      </c>
      <c r="K1988" s="8" t="str">
        <f t="shared" si="1843"/>
        <v>408#10</v>
      </c>
    </row>
    <row r="1989" spans="1:11" x14ac:dyDescent="0.2">
      <c r="A1989" s="8">
        <f t="shared" si="1862"/>
        <v>408</v>
      </c>
      <c r="B1989" s="11">
        <v>1982</v>
      </c>
      <c r="C1989" s="8">
        <f t="shared" si="1836"/>
        <v>410</v>
      </c>
      <c r="D1989" s="8" t="s">
        <v>424</v>
      </c>
      <c r="E1989" s="8">
        <f t="shared" ref="E1989:G1989" si="1896">E1564</f>
        <v>2</v>
      </c>
      <c r="F1989" s="8" t="s">
        <v>156</v>
      </c>
      <c r="G1989" s="8">
        <f t="shared" si="1896"/>
        <v>2</v>
      </c>
      <c r="H1989" s="8">
        <f t="shared" si="1838"/>
        <v>5</v>
      </c>
      <c r="I1989" s="17">
        <v>1</v>
      </c>
      <c r="J1989" s="8" t="s">
        <v>189</v>
      </c>
      <c r="K1989" s="8" t="str">
        <f t="shared" si="1843"/>
        <v>408#10</v>
      </c>
    </row>
    <row r="1990" spans="1:11" x14ac:dyDescent="0.2">
      <c r="A1990" s="8">
        <f t="shared" si="1862"/>
        <v>408</v>
      </c>
      <c r="B1990" s="11">
        <v>1983</v>
      </c>
      <c r="C1990" s="8">
        <f t="shared" si="1836"/>
        <v>410</v>
      </c>
      <c r="D1990" s="8" t="s">
        <v>424</v>
      </c>
      <c r="E1990" s="8">
        <f t="shared" ref="E1990:G1990" si="1897">E1565</f>
        <v>3</v>
      </c>
      <c r="F1990" s="8" t="s">
        <v>157</v>
      </c>
      <c r="G1990" s="8">
        <f t="shared" si="1897"/>
        <v>2</v>
      </c>
      <c r="H1990" s="8">
        <f t="shared" si="1838"/>
        <v>5</v>
      </c>
      <c r="I1990" s="17">
        <v>1</v>
      </c>
      <c r="J1990" s="8" t="s">
        <v>190</v>
      </c>
      <c r="K1990" s="8" t="str">
        <f t="shared" si="1843"/>
        <v>408#10</v>
      </c>
    </row>
    <row r="1991" spans="1:11" x14ac:dyDescent="0.2">
      <c r="A1991" s="8">
        <f t="shared" si="1862"/>
        <v>408</v>
      </c>
      <c r="B1991" s="11">
        <v>1984</v>
      </c>
      <c r="C1991" s="8">
        <f t="shared" si="1836"/>
        <v>410</v>
      </c>
      <c r="D1991" s="8" t="s">
        <v>424</v>
      </c>
      <c r="E1991" s="8">
        <f t="shared" ref="E1991:G1991" si="1898">E1566</f>
        <v>4</v>
      </c>
      <c r="F1991" s="8" t="s">
        <v>158</v>
      </c>
      <c r="G1991" s="8">
        <f t="shared" si="1898"/>
        <v>2</v>
      </c>
      <c r="H1991" s="8">
        <f t="shared" si="1838"/>
        <v>5</v>
      </c>
      <c r="I1991" s="17">
        <v>1</v>
      </c>
      <c r="J1991" s="8" t="s">
        <v>191</v>
      </c>
      <c r="K1991" s="8" t="str">
        <f t="shared" si="1843"/>
        <v>408#10</v>
      </c>
    </row>
    <row r="1992" spans="1:11" x14ac:dyDescent="0.2">
      <c r="A1992" s="8">
        <f t="shared" si="1862"/>
        <v>408</v>
      </c>
      <c r="B1992" s="11">
        <v>1985</v>
      </c>
      <c r="C1992" s="8">
        <f t="shared" si="1836"/>
        <v>410</v>
      </c>
      <c r="D1992" s="8" t="s">
        <v>424</v>
      </c>
      <c r="E1992" s="8">
        <f t="shared" ref="E1992:G1992" si="1899">E1567</f>
        <v>5</v>
      </c>
      <c r="F1992" s="8" t="s">
        <v>159</v>
      </c>
      <c r="G1992" s="8">
        <f t="shared" si="1899"/>
        <v>2</v>
      </c>
      <c r="H1992" s="8">
        <f t="shared" si="1838"/>
        <v>5</v>
      </c>
      <c r="I1992" s="17">
        <v>1</v>
      </c>
      <c r="J1992" s="8" t="s">
        <v>192</v>
      </c>
      <c r="K1992" s="8" t="str">
        <f t="shared" si="1843"/>
        <v>408#10</v>
      </c>
    </row>
    <row r="1993" spans="1:11" x14ac:dyDescent="0.2">
      <c r="A1993" s="8">
        <f t="shared" si="1862"/>
        <v>408</v>
      </c>
      <c r="B1993" s="11">
        <v>1986</v>
      </c>
      <c r="C1993" s="8">
        <f t="shared" si="1836"/>
        <v>410</v>
      </c>
      <c r="D1993" s="8" t="s">
        <v>424</v>
      </c>
      <c r="E1993" s="8">
        <f t="shared" ref="E1993:G1993" si="1900">E1568</f>
        <v>6</v>
      </c>
      <c r="F1993" s="8" t="s">
        <v>160</v>
      </c>
      <c r="G1993" s="8">
        <f t="shared" si="1900"/>
        <v>2</v>
      </c>
      <c r="H1993" s="8">
        <f t="shared" si="1838"/>
        <v>5</v>
      </c>
      <c r="I1993" s="17">
        <v>1</v>
      </c>
      <c r="J1993" s="8" t="s">
        <v>193</v>
      </c>
      <c r="K1993" s="8" t="str">
        <f t="shared" si="1843"/>
        <v>408#10</v>
      </c>
    </row>
    <row r="1994" spans="1:11" x14ac:dyDescent="0.2">
      <c r="A1994" s="8">
        <f t="shared" si="1862"/>
        <v>408</v>
      </c>
      <c r="B1994" s="11">
        <v>1987</v>
      </c>
      <c r="C1994" s="8">
        <f t="shared" si="1836"/>
        <v>410</v>
      </c>
      <c r="D1994" s="8" t="s">
        <v>424</v>
      </c>
      <c r="E1994" s="8">
        <f t="shared" ref="E1994:G1994" si="1901">E1569</f>
        <v>7</v>
      </c>
      <c r="F1994" s="8" t="s">
        <v>161</v>
      </c>
      <c r="G1994" s="8">
        <f t="shared" si="1901"/>
        <v>2</v>
      </c>
      <c r="H1994" s="8">
        <f t="shared" si="1838"/>
        <v>5</v>
      </c>
      <c r="I1994" s="17">
        <v>1</v>
      </c>
      <c r="J1994" s="8" t="s">
        <v>194</v>
      </c>
      <c r="K1994" s="8" t="str">
        <f t="shared" si="1843"/>
        <v>408#10</v>
      </c>
    </row>
    <row r="1995" spans="1:11" x14ac:dyDescent="0.2">
      <c r="A1995" s="8">
        <f t="shared" si="1862"/>
        <v>408</v>
      </c>
      <c r="B1995" s="11">
        <v>1988</v>
      </c>
      <c r="C1995" s="8">
        <f t="shared" si="1836"/>
        <v>410</v>
      </c>
      <c r="D1995" s="8" t="s">
        <v>424</v>
      </c>
      <c r="E1995" s="8">
        <f t="shared" ref="E1995:G1995" si="1902">E1570</f>
        <v>8</v>
      </c>
      <c r="F1995" s="8" t="s">
        <v>162</v>
      </c>
      <c r="G1995" s="8">
        <f t="shared" si="1902"/>
        <v>2</v>
      </c>
      <c r="H1995" s="8">
        <f t="shared" si="1838"/>
        <v>5</v>
      </c>
      <c r="I1995" s="17">
        <v>1</v>
      </c>
      <c r="J1995" s="8" t="s">
        <v>195</v>
      </c>
      <c r="K1995" s="8" t="str">
        <f t="shared" si="1843"/>
        <v>408#10</v>
      </c>
    </row>
    <row r="1996" spans="1:11" x14ac:dyDescent="0.2">
      <c r="A1996" s="8">
        <f t="shared" si="1862"/>
        <v>408</v>
      </c>
      <c r="B1996" s="11">
        <v>1989</v>
      </c>
      <c r="C1996" s="8">
        <f t="shared" si="1836"/>
        <v>410</v>
      </c>
      <c r="D1996" s="8" t="s">
        <v>424</v>
      </c>
      <c r="E1996" s="8">
        <f t="shared" ref="E1996:G1996" si="1903">E1571</f>
        <v>9</v>
      </c>
      <c r="F1996" s="8" t="s">
        <v>163</v>
      </c>
      <c r="G1996" s="8">
        <f t="shared" si="1903"/>
        <v>2</v>
      </c>
      <c r="H1996" s="8">
        <f t="shared" si="1838"/>
        <v>5</v>
      </c>
      <c r="I1996" s="17">
        <v>1</v>
      </c>
      <c r="J1996" s="8" t="s">
        <v>196</v>
      </c>
      <c r="K1996" s="8" t="str">
        <f t="shared" si="1843"/>
        <v>408#10</v>
      </c>
    </row>
    <row r="1997" spans="1:11" x14ac:dyDescent="0.2">
      <c r="A1997" s="8">
        <f t="shared" si="1862"/>
        <v>408</v>
      </c>
      <c r="B1997" s="11">
        <v>1990</v>
      </c>
      <c r="C1997" s="8">
        <f t="shared" ref="C1997:C2049" si="1904">C1572+100</f>
        <v>410</v>
      </c>
      <c r="D1997" s="8" t="s">
        <v>424</v>
      </c>
      <c r="E1997" s="8">
        <f t="shared" ref="E1997:G1997" si="1905">E1572</f>
        <v>10</v>
      </c>
      <c r="F1997" s="8" t="s">
        <v>164</v>
      </c>
      <c r="G1997" s="8">
        <f t="shared" si="1905"/>
        <v>2</v>
      </c>
      <c r="H1997" s="8">
        <f t="shared" ref="H1997:H2049" si="1906">H1572+1</f>
        <v>5</v>
      </c>
      <c r="I1997" s="17">
        <v>28</v>
      </c>
      <c r="J1997" s="8" t="s">
        <v>197</v>
      </c>
      <c r="K1997" s="8" t="str">
        <f t="shared" si="1843"/>
        <v>408#10</v>
      </c>
    </row>
    <row r="1998" spans="1:11" x14ac:dyDescent="0.2">
      <c r="A1998" s="8">
        <f t="shared" si="1862"/>
        <v>408</v>
      </c>
      <c r="B1998" s="11">
        <v>1991</v>
      </c>
      <c r="C1998" s="8">
        <f t="shared" si="1904"/>
        <v>410</v>
      </c>
      <c r="D1998" s="8" t="s">
        <v>424</v>
      </c>
      <c r="E1998" s="8">
        <f t="shared" ref="E1998:G1998" si="1907">E1573</f>
        <v>11</v>
      </c>
      <c r="F1998" s="8" t="s">
        <v>165</v>
      </c>
      <c r="G1998" s="8">
        <f t="shared" si="1907"/>
        <v>2</v>
      </c>
      <c r="H1998" s="8">
        <f t="shared" si="1906"/>
        <v>5</v>
      </c>
      <c r="I1998" s="17">
        <v>28</v>
      </c>
      <c r="J1998" s="8" t="s">
        <v>198</v>
      </c>
      <c r="K1998" s="8" t="str">
        <f t="shared" si="1843"/>
        <v>408#10</v>
      </c>
    </row>
    <row r="1999" spans="1:11" x14ac:dyDescent="0.2">
      <c r="A1999" s="8">
        <f t="shared" si="1862"/>
        <v>408</v>
      </c>
      <c r="B1999" s="11">
        <v>1992</v>
      </c>
      <c r="C1999" s="8">
        <f t="shared" si="1904"/>
        <v>410</v>
      </c>
      <c r="D1999" s="8" t="s">
        <v>424</v>
      </c>
      <c r="E1999" s="8">
        <f t="shared" ref="E1999:G1999" si="1908">E1574</f>
        <v>12</v>
      </c>
      <c r="F1999" s="8" t="s">
        <v>166</v>
      </c>
      <c r="G1999" s="8">
        <f t="shared" si="1908"/>
        <v>2</v>
      </c>
      <c r="H1999" s="8">
        <f t="shared" si="1906"/>
        <v>5</v>
      </c>
      <c r="I1999" s="17">
        <v>32</v>
      </c>
      <c r="J1999" s="8" t="s">
        <v>199</v>
      </c>
      <c r="K1999" s="8" t="str">
        <f t="shared" si="1843"/>
        <v>408#10</v>
      </c>
    </row>
    <row r="2000" spans="1:11" x14ac:dyDescent="0.2">
      <c r="A2000" s="8">
        <f t="shared" si="1862"/>
        <v>408</v>
      </c>
      <c r="B2000" s="11">
        <v>1993</v>
      </c>
      <c r="C2000" s="8">
        <f t="shared" si="1904"/>
        <v>410</v>
      </c>
      <c r="D2000" s="8" t="s">
        <v>424</v>
      </c>
      <c r="E2000" s="8">
        <f t="shared" ref="E2000:G2000" si="1909">E1575</f>
        <v>13</v>
      </c>
      <c r="F2000" s="8" t="s">
        <v>167</v>
      </c>
      <c r="G2000" s="8">
        <f t="shared" si="1909"/>
        <v>2</v>
      </c>
      <c r="H2000" s="8">
        <f t="shared" si="1906"/>
        <v>5</v>
      </c>
      <c r="I2000" s="17">
        <v>32</v>
      </c>
      <c r="J2000" s="8" t="s">
        <v>200</v>
      </c>
      <c r="K2000" s="8" t="str">
        <f t="shared" si="1843"/>
        <v>408#10</v>
      </c>
    </row>
    <row r="2001" spans="1:11" x14ac:dyDescent="0.2">
      <c r="A2001" s="8">
        <f t="shared" si="1862"/>
        <v>408</v>
      </c>
      <c r="B2001" s="11">
        <v>1994</v>
      </c>
      <c r="C2001" s="8">
        <f t="shared" si="1904"/>
        <v>410</v>
      </c>
      <c r="D2001" s="8" t="s">
        <v>424</v>
      </c>
      <c r="E2001" s="8">
        <f t="shared" ref="E2001:G2001" si="1910">E1576</f>
        <v>14</v>
      </c>
      <c r="F2001" s="8" t="s">
        <v>168</v>
      </c>
      <c r="G2001" s="8">
        <f t="shared" si="1910"/>
        <v>2</v>
      </c>
      <c r="H2001" s="8">
        <f t="shared" si="1906"/>
        <v>5</v>
      </c>
      <c r="I2001" s="17">
        <v>32</v>
      </c>
      <c r="J2001" s="8" t="s">
        <v>201</v>
      </c>
      <c r="K2001" s="8" t="str">
        <f t="shared" ref="K2001:K2064" si="1911">A2001&amp;RIGHT(K1576,3)</f>
        <v>408#10</v>
      </c>
    </row>
    <row r="2002" spans="1:11" x14ac:dyDescent="0.2">
      <c r="A2002" s="8">
        <f t="shared" si="1862"/>
        <v>408</v>
      </c>
      <c r="B2002" s="11">
        <v>1995</v>
      </c>
      <c r="C2002" s="8">
        <f t="shared" si="1904"/>
        <v>410</v>
      </c>
      <c r="D2002" s="8" t="s">
        <v>424</v>
      </c>
      <c r="E2002" s="8">
        <f t="shared" ref="E2002:G2002" si="1912">E1577</f>
        <v>15</v>
      </c>
      <c r="F2002" s="8" t="s">
        <v>169</v>
      </c>
      <c r="G2002" s="8">
        <f t="shared" si="1912"/>
        <v>2</v>
      </c>
      <c r="H2002" s="8">
        <f t="shared" si="1906"/>
        <v>5</v>
      </c>
      <c r="I2002" s="17">
        <v>35</v>
      </c>
      <c r="J2002" s="8" t="s">
        <v>202</v>
      </c>
      <c r="K2002" s="8" t="str">
        <f t="shared" si="1911"/>
        <v>408#10</v>
      </c>
    </row>
    <row r="2003" spans="1:11" x14ac:dyDescent="0.2">
      <c r="A2003" s="8">
        <f t="shared" si="1862"/>
        <v>408</v>
      </c>
      <c r="B2003" s="11">
        <v>1996</v>
      </c>
      <c r="C2003" s="8">
        <f t="shared" si="1904"/>
        <v>410</v>
      </c>
      <c r="D2003" s="8" t="s">
        <v>424</v>
      </c>
      <c r="E2003" s="8">
        <f t="shared" ref="E2003:G2003" si="1913">E1578</f>
        <v>16</v>
      </c>
      <c r="F2003" s="8" t="s">
        <v>170</v>
      </c>
      <c r="G2003" s="8">
        <f t="shared" si="1913"/>
        <v>2</v>
      </c>
      <c r="H2003" s="8">
        <f t="shared" si="1906"/>
        <v>5</v>
      </c>
      <c r="I2003" s="17">
        <v>35</v>
      </c>
      <c r="J2003" s="8" t="s">
        <v>203</v>
      </c>
      <c r="K2003" s="8" t="str">
        <f t="shared" si="1911"/>
        <v>408#10</v>
      </c>
    </row>
    <row r="2004" spans="1:11" x14ac:dyDescent="0.2">
      <c r="A2004" s="8">
        <f t="shared" si="1862"/>
        <v>408</v>
      </c>
      <c r="B2004" s="11">
        <v>1997</v>
      </c>
      <c r="C2004" s="8">
        <f t="shared" si="1904"/>
        <v>410</v>
      </c>
      <c r="D2004" s="8" t="s">
        <v>424</v>
      </c>
      <c r="E2004" s="8">
        <f t="shared" ref="E2004:G2004" si="1914">E1579</f>
        <v>17</v>
      </c>
      <c r="F2004" s="8" t="s">
        <v>171</v>
      </c>
      <c r="G2004" s="8">
        <f t="shared" si="1914"/>
        <v>2</v>
      </c>
      <c r="H2004" s="8">
        <f t="shared" si="1906"/>
        <v>5</v>
      </c>
      <c r="I2004" s="17">
        <v>36</v>
      </c>
      <c r="J2004" s="8" t="s">
        <v>204</v>
      </c>
      <c r="K2004" s="8" t="str">
        <f t="shared" si="1911"/>
        <v>408#10</v>
      </c>
    </row>
    <row r="2005" spans="1:11" x14ac:dyDescent="0.2">
      <c r="A2005" s="8">
        <f t="shared" si="1862"/>
        <v>408</v>
      </c>
      <c r="B2005" s="11">
        <v>1998</v>
      </c>
      <c r="C2005" s="8">
        <f t="shared" si="1904"/>
        <v>410</v>
      </c>
      <c r="D2005" s="8" t="s">
        <v>424</v>
      </c>
      <c r="E2005" s="8">
        <f t="shared" ref="E2005:G2005" si="1915">E1580</f>
        <v>18</v>
      </c>
      <c r="F2005" s="8" t="s">
        <v>172</v>
      </c>
      <c r="G2005" s="8">
        <f t="shared" si="1915"/>
        <v>2</v>
      </c>
      <c r="H2005" s="8">
        <f t="shared" si="1906"/>
        <v>5</v>
      </c>
      <c r="I2005" s="17">
        <v>38</v>
      </c>
      <c r="J2005" s="8" t="s">
        <v>205</v>
      </c>
      <c r="K2005" s="8" t="str">
        <f t="shared" si="1911"/>
        <v>408#10</v>
      </c>
    </row>
    <row r="2006" spans="1:11" x14ac:dyDescent="0.2">
      <c r="A2006" s="8">
        <f t="shared" si="1862"/>
        <v>408</v>
      </c>
      <c r="B2006" s="11">
        <v>1999</v>
      </c>
      <c r="C2006" s="8">
        <f t="shared" si="1904"/>
        <v>410</v>
      </c>
      <c r="D2006" s="8" t="s">
        <v>424</v>
      </c>
      <c r="E2006" s="8">
        <f t="shared" ref="E2006:G2006" si="1916">E1581</f>
        <v>19</v>
      </c>
      <c r="F2006" s="8" t="s">
        <v>173</v>
      </c>
      <c r="G2006" s="8">
        <f t="shared" si="1916"/>
        <v>2</v>
      </c>
      <c r="H2006" s="8">
        <f t="shared" si="1906"/>
        <v>5</v>
      </c>
      <c r="I2006" s="17">
        <v>38</v>
      </c>
      <c r="J2006" s="8" t="s">
        <v>206</v>
      </c>
      <c r="K2006" s="8" t="str">
        <f t="shared" si="1911"/>
        <v>408#10</v>
      </c>
    </row>
    <row r="2007" spans="1:11" x14ac:dyDescent="0.2">
      <c r="A2007" s="8">
        <f t="shared" si="1862"/>
        <v>408</v>
      </c>
      <c r="B2007" s="11">
        <v>2000</v>
      </c>
      <c r="C2007" s="8">
        <f t="shared" si="1904"/>
        <v>410</v>
      </c>
      <c r="D2007" s="8" t="s">
        <v>424</v>
      </c>
      <c r="E2007" s="8">
        <f t="shared" ref="E2007:G2007" si="1917">E1582</f>
        <v>20</v>
      </c>
      <c r="F2007" s="8" t="s">
        <v>174</v>
      </c>
      <c r="G2007" s="8">
        <f t="shared" si="1917"/>
        <v>2</v>
      </c>
      <c r="H2007" s="8">
        <f t="shared" si="1906"/>
        <v>5</v>
      </c>
      <c r="I2007" s="17">
        <v>40</v>
      </c>
      <c r="J2007" s="8" t="s">
        <v>207</v>
      </c>
      <c r="K2007" s="8" t="str">
        <f t="shared" si="1911"/>
        <v>408#10</v>
      </c>
    </row>
    <row r="2008" spans="1:11" x14ac:dyDescent="0.2">
      <c r="A2008" s="8">
        <f t="shared" si="1862"/>
        <v>408</v>
      </c>
      <c r="B2008" s="11">
        <v>2001</v>
      </c>
      <c r="C2008" s="8">
        <f t="shared" si="1904"/>
        <v>410</v>
      </c>
      <c r="D2008" s="8" t="s">
        <v>424</v>
      </c>
      <c r="E2008" s="8">
        <f t="shared" ref="E2008:G2008" si="1918">E1583</f>
        <v>21</v>
      </c>
      <c r="F2008" s="8" t="s">
        <v>175</v>
      </c>
      <c r="G2008" s="8">
        <f t="shared" si="1918"/>
        <v>2</v>
      </c>
      <c r="H2008" s="8">
        <f t="shared" si="1906"/>
        <v>5</v>
      </c>
      <c r="I2008" s="17">
        <v>42</v>
      </c>
      <c r="J2008" s="8" t="s">
        <v>208</v>
      </c>
      <c r="K2008" s="8" t="str">
        <f t="shared" si="1911"/>
        <v>408#10</v>
      </c>
    </row>
    <row r="2009" spans="1:11" x14ac:dyDescent="0.2">
      <c r="A2009" s="8">
        <f t="shared" si="1862"/>
        <v>408</v>
      </c>
      <c r="B2009" s="11">
        <v>2002</v>
      </c>
      <c r="C2009" s="8">
        <f t="shared" si="1904"/>
        <v>410</v>
      </c>
      <c r="D2009" s="8" t="s">
        <v>424</v>
      </c>
      <c r="E2009" s="8">
        <f t="shared" ref="E2009:G2009" si="1919">E1584</f>
        <v>22</v>
      </c>
      <c r="F2009" s="8" t="s">
        <v>176</v>
      </c>
      <c r="G2009" s="8">
        <f t="shared" si="1919"/>
        <v>2</v>
      </c>
      <c r="H2009" s="8">
        <f t="shared" si="1906"/>
        <v>5</v>
      </c>
      <c r="I2009" s="17">
        <v>42</v>
      </c>
      <c r="J2009" s="8" t="s">
        <v>209</v>
      </c>
      <c r="K2009" s="8" t="str">
        <f t="shared" si="1911"/>
        <v>408#10</v>
      </c>
    </row>
    <row r="2010" spans="1:11" x14ac:dyDescent="0.2">
      <c r="A2010" s="8">
        <f t="shared" si="1862"/>
        <v>408</v>
      </c>
      <c r="B2010" s="11">
        <v>2003</v>
      </c>
      <c r="C2010" s="8">
        <f t="shared" si="1904"/>
        <v>410</v>
      </c>
      <c r="D2010" s="8" t="s">
        <v>424</v>
      </c>
      <c r="E2010" s="8">
        <f t="shared" ref="E2010:G2010" si="1920">E1585</f>
        <v>23</v>
      </c>
      <c r="F2010" s="8" t="s">
        <v>177</v>
      </c>
      <c r="G2010" s="8">
        <f t="shared" si="1920"/>
        <v>2</v>
      </c>
      <c r="H2010" s="8">
        <f t="shared" si="1906"/>
        <v>5</v>
      </c>
      <c r="I2010" s="17">
        <v>44</v>
      </c>
      <c r="J2010" s="8" t="s">
        <v>210</v>
      </c>
      <c r="K2010" s="8" t="str">
        <f t="shared" si="1911"/>
        <v>408#10</v>
      </c>
    </row>
    <row r="2011" spans="1:11" x14ac:dyDescent="0.2">
      <c r="A2011" s="8">
        <f t="shared" si="1862"/>
        <v>408</v>
      </c>
      <c r="B2011" s="11">
        <v>2004</v>
      </c>
      <c r="C2011" s="8">
        <f t="shared" si="1904"/>
        <v>410</v>
      </c>
      <c r="D2011" s="8" t="s">
        <v>424</v>
      </c>
      <c r="E2011" s="8">
        <f t="shared" ref="E2011:G2011" si="1921">E1586</f>
        <v>24</v>
      </c>
      <c r="F2011" s="8" t="s">
        <v>178</v>
      </c>
      <c r="G2011" s="8">
        <f t="shared" si="1921"/>
        <v>2</v>
      </c>
      <c r="H2011" s="8">
        <f t="shared" si="1906"/>
        <v>5</v>
      </c>
      <c r="I2011" s="17">
        <v>46</v>
      </c>
      <c r="J2011" s="8" t="s">
        <v>211</v>
      </c>
      <c r="K2011" s="8" t="str">
        <f t="shared" si="1911"/>
        <v>408#10</v>
      </c>
    </row>
    <row r="2012" spans="1:11" x14ac:dyDescent="0.2">
      <c r="A2012" s="8">
        <f t="shared" si="1862"/>
        <v>408</v>
      </c>
      <c r="B2012" s="11">
        <v>2005</v>
      </c>
      <c r="C2012" s="8">
        <f t="shared" si="1904"/>
        <v>410</v>
      </c>
      <c r="D2012" s="8" t="s">
        <v>424</v>
      </c>
      <c r="E2012" s="8">
        <f t="shared" ref="E2012:G2012" si="1922">E1587</f>
        <v>25</v>
      </c>
      <c r="F2012" s="8" t="s">
        <v>179</v>
      </c>
      <c r="G2012" s="8">
        <f t="shared" si="1922"/>
        <v>2</v>
      </c>
      <c r="H2012" s="8">
        <f t="shared" si="1906"/>
        <v>5</v>
      </c>
      <c r="I2012" s="17">
        <v>46</v>
      </c>
      <c r="J2012" s="8" t="s">
        <v>212</v>
      </c>
      <c r="K2012" s="8" t="str">
        <f t="shared" si="1911"/>
        <v>408#10</v>
      </c>
    </row>
    <row r="2013" spans="1:11" x14ac:dyDescent="0.2">
      <c r="A2013" s="8">
        <f t="shared" si="1862"/>
        <v>408</v>
      </c>
      <c r="B2013" s="11">
        <v>2006</v>
      </c>
      <c r="C2013" s="8">
        <f t="shared" si="1904"/>
        <v>410</v>
      </c>
      <c r="D2013" s="8" t="s">
        <v>424</v>
      </c>
      <c r="E2013" s="8">
        <f t="shared" ref="E2013:G2013" si="1923">E1588</f>
        <v>26</v>
      </c>
      <c r="F2013" s="8" t="s">
        <v>180</v>
      </c>
      <c r="G2013" s="8">
        <f t="shared" si="1923"/>
        <v>2</v>
      </c>
      <c r="H2013" s="8">
        <f t="shared" si="1906"/>
        <v>5</v>
      </c>
      <c r="I2013" s="17">
        <v>48</v>
      </c>
      <c r="J2013" s="8" t="s">
        <v>213</v>
      </c>
      <c r="K2013" s="8" t="str">
        <f t="shared" si="1911"/>
        <v>408#10</v>
      </c>
    </row>
    <row r="2014" spans="1:11" x14ac:dyDescent="0.2">
      <c r="A2014" s="8">
        <f t="shared" si="1862"/>
        <v>408</v>
      </c>
      <c r="B2014" s="11">
        <v>2007</v>
      </c>
      <c r="C2014" s="8">
        <f t="shared" si="1904"/>
        <v>410</v>
      </c>
      <c r="D2014" s="8" t="s">
        <v>424</v>
      </c>
      <c r="E2014" s="8">
        <f t="shared" ref="E2014:G2014" si="1924">E1589</f>
        <v>27</v>
      </c>
      <c r="F2014" s="8" t="s">
        <v>181</v>
      </c>
      <c r="G2014" s="8">
        <f t="shared" si="1924"/>
        <v>2</v>
      </c>
      <c r="H2014" s="8">
        <f t="shared" si="1906"/>
        <v>5</v>
      </c>
      <c r="I2014" s="17">
        <v>48</v>
      </c>
      <c r="J2014" s="8" t="s">
        <v>214</v>
      </c>
      <c r="K2014" s="8" t="str">
        <f t="shared" si="1911"/>
        <v>408#10</v>
      </c>
    </row>
    <row r="2015" spans="1:11" x14ac:dyDescent="0.2">
      <c r="A2015" s="8">
        <f t="shared" si="1862"/>
        <v>408</v>
      </c>
      <c r="B2015" s="11">
        <v>2008</v>
      </c>
      <c r="C2015" s="8">
        <f t="shared" si="1904"/>
        <v>410</v>
      </c>
      <c r="D2015" s="8" t="s">
        <v>424</v>
      </c>
      <c r="E2015" s="8">
        <f t="shared" ref="E2015:G2015" si="1925">E1590</f>
        <v>28</v>
      </c>
      <c r="F2015" s="8" t="s">
        <v>182</v>
      </c>
      <c r="G2015" s="8">
        <f t="shared" si="1925"/>
        <v>2</v>
      </c>
      <c r="H2015" s="8">
        <f t="shared" si="1906"/>
        <v>5</v>
      </c>
      <c r="I2015" s="17">
        <v>49</v>
      </c>
      <c r="J2015" s="8" t="s">
        <v>215</v>
      </c>
      <c r="K2015" s="8" t="str">
        <f t="shared" si="1911"/>
        <v>408#10</v>
      </c>
    </row>
    <row r="2016" spans="1:11" x14ac:dyDescent="0.2">
      <c r="A2016" s="8">
        <f t="shared" si="1862"/>
        <v>408</v>
      </c>
      <c r="B2016" s="11">
        <v>2009</v>
      </c>
      <c r="C2016" s="8">
        <f t="shared" si="1904"/>
        <v>410</v>
      </c>
      <c r="D2016" s="8" t="s">
        <v>424</v>
      </c>
      <c r="E2016" s="8">
        <f t="shared" ref="E2016:G2016" si="1926">E1591</f>
        <v>29</v>
      </c>
      <c r="F2016" s="8" t="s">
        <v>183</v>
      </c>
      <c r="G2016" s="8">
        <f t="shared" si="1926"/>
        <v>2</v>
      </c>
      <c r="H2016" s="8">
        <f t="shared" si="1906"/>
        <v>5</v>
      </c>
      <c r="I2016" s="17">
        <v>50</v>
      </c>
      <c r="J2016" s="8" t="s">
        <v>216</v>
      </c>
      <c r="K2016" s="8" t="str">
        <f t="shared" si="1911"/>
        <v>408#10</v>
      </c>
    </row>
    <row r="2017" spans="1:11" x14ac:dyDescent="0.2">
      <c r="A2017" s="8">
        <f t="shared" si="1862"/>
        <v>408</v>
      </c>
      <c r="B2017" s="11">
        <v>2010</v>
      </c>
      <c r="C2017" s="8">
        <f t="shared" si="1904"/>
        <v>410</v>
      </c>
      <c r="D2017" s="8" t="s">
        <v>424</v>
      </c>
      <c r="E2017" s="8">
        <f t="shared" ref="E2017:G2017" si="1927">E1592</f>
        <v>30</v>
      </c>
      <c r="F2017" s="8" t="s">
        <v>184</v>
      </c>
      <c r="G2017" s="8">
        <f t="shared" si="1927"/>
        <v>2</v>
      </c>
      <c r="H2017" s="8">
        <f t="shared" si="1906"/>
        <v>5</v>
      </c>
      <c r="I2017" s="17" t="s">
        <v>89</v>
      </c>
      <c r="J2017" s="8" t="s">
        <v>89</v>
      </c>
      <c r="K2017" s="8" t="str">
        <f t="shared" si="1911"/>
        <v>408#10</v>
      </c>
    </row>
    <row r="2018" spans="1:11" x14ac:dyDescent="0.2">
      <c r="A2018" s="8">
        <f t="shared" ref="A2018:A2048" si="1928">C1863</f>
        <v>406</v>
      </c>
      <c r="B2018" s="11">
        <v>2011</v>
      </c>
      <c r="C2018" s="8">
        <f t="shared" si="1904"/>
        <v>411</v>
      </c>
      <c r="D2018" s="8" t="s">
        <v>220</v>
      </c>
      <c r="E2018" s="8">
        <f t="shared" ref="E2018:G2018" si="1929">E1593</f>
        <v>0</v>
      </c>
      <c r="F2018" s="8" t="s">
        <v>221</v>
      </c>
      <c r="G2018" s="8">
        <f t="shared" si="1929"/>
        <v>3</v>
      </c>
      <c r="H2018" s="8">
        <f t="shared" si="1906"/>
        <v>5</v>
      </c>
      <c r="I2018" s="17">
        <v>1</v>
      </c>
      <c r="J2018" s="8" t="s">
        <v>197</v>
      </c>
      <c r="K2018" s="8" t="str">
        <f t="shared" si="1911"/>
        <v>406#20</v>
      </c>
    </row>
    <row r="2019" spans="1:11" x14ac:dyDescent="0.2">
      <c r="A2019" s="8">
        <f t="shared" si="1928"/>
        <v>406</v>
      </c>
      <c r="B2019" s="11">
        <v>2012</v>
      </c>
      <c r="C2019" s="8">
        <f t="shared" si="1904"/>
        <v>411</v>
      </c>
      <c r="D2019" s="8" t="s">
        <v>220</v>
      </c>
      <c r="E2019" s="8">
        <f t="shared" ref="E2019:G2019" si="1930">E1594</f>
        <v>1</v>
      </c>
      <c r="F2019" s="8" t="s">
        <v>223</v>
      </c>
      <c r="G2019" s="8">
        <f t="shared" si="1930"/>
        <v>3</v>
      </c>
      <c r="H2019" s="8">
        <f t="shared" si="1906"/>
        <v>5</v>
      </c>
      <c r="I2019" s="17">
        <v>1</v>
      </c>
      <c r="J2019" s="8" t="s">
        <v>224</v>
      </c>
      <c r="K2019" s="8" t="str">
        <f t="shared" si="1911"/>
        <v>406#20</v>
      </c>
    </row>
    <row r="2020" spans="1:11" x14ac:dyDescent="0.2">
      <c r="A2020" s="8">
        <f t="shared" si="1928"/>
        <v>406</v>
      </c>
      <c r="B2020" s="11">
        <v>2013</v>
      </c>
      <c r="C2020" s="8">
        <f t="shared" si="1904"/>
        <v>411</v>
      </c>
      <c r="D2020" s="8" t="s">
        <v>220</v>
      </c>
      <c r="E2020" s="8">
        <f t="shared" ref="E2020:G2020" si="1931">E1595</f>
        <v>2</v>
      </c>
      <c r="F2020" s="8" t="s">
        <v>225</v>
      </c>
      <c r="G2020" s="8">
        <f t="shared" si="1931"/>
        <v>3</v>
      </c>
      <c r="H2020" s="8">
        <f t="shared" si="1906"/>
        <v>5</v>
      </c>
      <c r="I2020" s="17">
        <v>1</v>
      </c>
      <c r="J2020" s="8" t="s">
        <v>226</v>
      </c>
      <c r="K2020" s="8" t="str">
        <f t="shared" si="1911"/>
        <v>406#20</v>
      </c>
    </row>
    <row r="2021" spans="1:11" x14ac:dyDescent="0.2">
      <c r="A2021" s="8">
        <f t="shared" si="1928"/>
        <v>406</v>
      </c>
      <c r="B2021" s="11">
        <v>2014</v>
      </c>
      <c r="C2021" s="8">
        <f t="shared" si="1904"/>
        <v>411</v>
      </c>
      <c r="D2021" s="8" t="s">
        <v>220</v>
      </c>
      <c r="E2021" s="8">
        <f t="shared" ref="E2021:G2021" si="1932">E1596</f>
        <v>3</v>
      </c>
      <c r="F2021" s="8" t="s">
        <v>227</v>
      </c>
      <c r="G2021" s="8">
        <f t="shared" si="1932"/>
        <v>3</v>
      </c>
      <c r="H2021" s="8">
        <f t="shared" si="1906"/>
        <v>5</v>
      </c>
      <c r="I2021" s="17">
        <v>1</v>
      </c>
      <c r="J2021" s="8" t="s">
        <v>228</v>
      </c>
      <c r="K2021" s="8" t="str">
        <f t="shared" si="1911"/>
        <v>406#20</v>
      </c>
    </row>
    <row r="2022" spans="1:11" x14ac:dyDescent="0.2">
      <c r="A2022" s="8">
        <f t="shared" si="1928"/>
        <v>406</v>
      </c>
      <c r="B2022" s="11">
        <v>2015</v>
      </c>
      <c r="C2022" s="8">
        <f t="shared" si="1904"/>
        <v>411</v>
      </c>
      <c r="D2022" s="8" t="s">
        <v>220</v>
      </c>
      <c r="E2022" s="8">
        <f t="shared" ref="E2022:G2022" si="1933">E1597</f>
        <v>4</v>
      </c>
      <c r="F2022" s="8" t="s">
        <v>229</v>
      </c>
      <c r="G2022" s="8">
        <f t="shared" si="1933"/>
        <v>3</v>
      </c>
      <c r="H2022" s="8">
        <f t="shared" si="1906"/>
        <v>5</v>
      </c>
      <c r="I2022" s="17">
        <v>1</v>
      </c>
      <c r="J2022" s="8" t="s">
        <v>230</v>
      </c>
      <c r="K2022" s="8" t="str">
        <f t="shared" si="1911"/>
        <v>406#20</v>
      </c>
    </row>
    <row r="2023" spans="1:11" x14ac:dyDescent="0.2">
      <c r="A2023" s="8">
        <f t="shared" si="1928"/>
        <v>406</v>
      </c>
      <c r="B2023" s="11">
        <v>2016</v>
      </c>
      <c r="C2023" s="8">
        <f t="shared" si="1904"/>
        <v>411</v>
      </c>
      <c r="D2023" s="8" t="s">
        <v>220</v>
      </c>
      <c r="E2023" s="8">
        <f t="shared" ref="E2023:G2023" si="1934">E1598</f>
        <v>5</v>
      </c>
      <c r="F2023" s="8" t="s">
        <v>231</v>
      </c>
      <c r="G2023" s="8">
        <f t="shared" si="1934"/>
        <v>3</v>
      </c>
      <c r="H2023" s="8">
        <f t="shared" si="1906"/>
        <v>5</v>
      </c>
      <c r="I2023" s="17">
        <v>1</v>
      </c>
      <c r="J2023" s="8" t="s">
        <v>232</v>
      </c>
      <c r="K2023" s="8" t="str">
        <f t="shared" si="1911"/>
        <v>406#20</v>
      </c>
    </row>
    <row r="2024" spans="1:11" x14ac:dyDescent="0.2">
      <c r="A2024" s="8">
        <f t="shared" si="1928"/>
        <v>406</v>
      </c>
      <c r="B2024" s="11">
        <v>2017</v>
      </c>
      <c r="C2024" s="8">
        <f t="shared" si="1904"/>
        <v>411</v>
      </c>
      <c r="D2024" s="8" t="s">
        <v>220</v>
      </c>
      <c r="E2024" s="8">
        <f t="shared" ref="E2024:G2024" si="1935">E1599</f>
        <v>6</v>
      </c>
      <c r="F2024" s="8" t="s">
        <v>233</v>
      </c>
      <c r="G2024" s="8">
        <f t="shared" si="1935"/>
        <v>3</v>
      </c>
      <c r="H2024" s="8">
        <f t="shared" si="1906"/>
        <v>5</v>
      </c>
      <c r="I2024" s="17">
        <v>1</v>
      </c>
      <c r="J2024" s="8" t="s">
        <v>234</v>
      </c>
      <c r="K2024" s="8" t="str">
        <f t="shared" si="1911"/>
        <v>406#20</v>
      </c>
    </row>
    <row r="2025" spans="1:11" x14ac:dyDescent="0.2">
      <c r="A2025" s="8">
        <f t="shared" si="1928"/>
        <v>406</v>
      </c>
      <c r="B2025" s="11">
        <v>2018</v>
      </c>
      <c r="C2025" s="8">
        <f t="shared" si="1904"/>
        <v>411</v>
      </c>
      <c r="D2025" s="8" t="s">
        <v>220</v>
      </c>
      <c r="E2025" s="8">
        <f t="shared" ref="E2025:G2025" si="1936">E1600</f>
        <v>7</v>
      </c>
      <c r="F2025" s="8" t="s">
        <v>235</v>
      </c>
      <c r="G2025" s="8">
        <f t="shared" si="1936"/>
        <v>3</v>
      </c>
      <c r="H2025" s="8">
        <f t="shared" si="1906"/>
        <v>5</v>
      </c>
      <c r="I2025" s="17">
        <v>1</v>
      </c>
      <c r="J2025" s="8" t="s">
        <v>236</v>
      </c>
      <c r="K2025" s="8" t="str">
        <f t="shared" si="1911"/>
        <v>406#20</v>
      </c>
    </row>
    <row r="2026" spans="1:11" x14ac:dyDescent="0.2">
      <c r="A2026" s="8">
        <f t="shared" si="1928"/>
        <v>406</v>
      </c>
      <c r="B2026" s="11">
        <v>2019</v>
      </c>
      <c r="C2026" s="8">
        <f t="shared" si="1904"/>
        <v>411</v>
      </c>
      <c r="D2026" s="8" t="s">
        <v>220</v>
      </c>
      <c r="E2026" s="8">
        <f t="shared" ref="E2026:G2026" si="1937">E1601</f>
        <v>8</v>
      </c>
      <c r="F2026" s="8" t="s">
        <v>237</v>
      </c>
      <c r="G2026" s="8">
        <f t="shared" si="1937"/>
        <v>3</v>
      </c>
      <c r="H2026" s="8">
        <f t="shared" si="1906"/>
        <v>5</v>
      </c>
      <c r="I2026" s="17">
        <v>1</v>
      </c>
      <c r="J2026" s="8" t="s">
        <v>201</v>
      </c>
      <c r="K2026" s="8" t="str">
        <f t="shared" si="1911"/>
        <v>406#20</v>
      </c>
    </row>
    <row r="2027" spans="1:11" x14ac:dyDescent="0.2">
      <c r="A2027" s="8">
        <f t="shared" si="1928"/>
        <v>406</v>
      </c>
      <c r="B2027" s="11">
        <v>2020</v>
      </c>
      <c r="C2027" s="8">
        <f t="shared" si="1904"/>
        <v>411</v>
      </c>
      <c r="D2027" s="8" t="s">
        <v>220</v>
      </c>
      <c r="E2027" s="8">
        <f t="shared" ref="E2027:G2027" si="1938">E1602</f>
        <v>9</v>
      </c>
      <c r="F2027" s="8" t="s">
        <v>238</v>
      </c>
      <c r="G2027" s="8">
        <f t="shared" si="1938"/>
        <v>3</v>
      </c>
      <c r="H2027" s="8">
        <f t="shared" si="1906"/>
        <v>5</v>
      </c>
      <c r="I2027" s="17">
        <v>1</v>
      </c>
      <c r="J2027" s="8" t="s">
        <v>239</v>
      </c>
      <c r="K2027" s="8" t="str">
        <f t="shared" si="1911"/>
        <v>406#20</v>
      </c>
    </row>
    <row r="2028" spans="1:11" x14ac:dyDescent="0.2">
      <c r="A2028" s="8">
        <f t="shared" si="1928"/>
        <v>406</v>
      </c>
      <c r="B2028" s="11">
        <v>2021</v>
      </c>
      <c r="C2028" s="8">
        <f t="shared" si="1904"/>
        <v>411</v>
      </c>
      <c r="D2028" s="8" t="s">
        <v>220</v>
      </c>
      <c r="E2028" s="8">
        <f t="shared" ref="E2028:G2028" si="1939">E1603</f>
        <v>10</v>
      </c>
      <c r="F2028" s="8" t="s">
        <v>240</v>
      </c>
      <c r="G2028" s="8">
        <f t="shared" si="1939"/>
        <v>3</v>
      </c>
      <c r="H2028" s="8">
        <f t="shared" si="1906"/>
        <v>5</v>
      </c>
      <c r="I2028" s="17">
        <v>28</v>
      </c>
      <c r="J2028" s="8" t="s">
        <v>241</v>
      </c>
      <c r="K2028" s="8" t="str">
        <f t="shared" si="1911"/>
        <v>406#20</v>
      </c>
    </row>
    <row r="2029" spans="1:11" x14ac:dyDescent="0.2">
      <c r="A2029" s="8">
        <f t="shared" si="1928"/>
        <v>406</v>
      </c>
      <c r="B2029" s="11">
        <v>2022</v>
      </c>
      <c r="C2029" s="8">
        <f t="shared" si="1904"/>
        <v>411</v>
      </c>
      <c r="D2029" s="8" t="s">
        <v>220</v>
      </c>
      <c r="E2029" s="8">
        <f t="shared" ref="E2029:G2029" si="1940">E1604</f>
        <v>11</v>
      </c>
      <c r="F2029" s="8" t="s">
        <v>242</v>
      </c>
      <c r="G2029" s="8">
        <f t="shared" si="1940"/>
        <v>3</v>
      </c>
      <c r="H2029" s="8">
        <f t="shared" si="1906"/>
        <v>5</v>
      </c>
      <c r="I2029" s="17">
        <v>28</v>
      </c>
      <c r="J2029" s="8" t="s">
        <v>243</v>
      </c>
      <c r="K2029" s="8" t="str">
        <f t="shared" si="1911"/>
        <v>406#20</v>
      </c>
    </row>
    <row r="2030" spans="1:11" x14ac:dyDescent="0.2">
      <c r="A2030" s="8">
        <f t="shared" si="1928"/>
        <v>406</v>
      </c>
      <c r="B2030" s="11">
        <v>2023</v>
      </c>
      <c r="C2030" s="8">
        <f t="shared" si="1904"/>
        <v>411</v>
      </c>
      <c r="D2030" s="8" t="s">
        <v>220</v>
      </c>
      <c r="E2030" s="8">
        <f t="shared" ref="E2030:G2030" si="1941">E1605</f>
        <v>12</v>
      </c>
      <c r="F2030" s="8" t="s">
        <v>244</v>
      </c>
      <c r="G2030" s="8">
        <f t="shared" si="1941"/>
        <v>3</v>
      </c>
      <c r="H2030" s="8">
        <f t="shared" si="1906"/>
        <v>5</v>
      </c>
      <c r="I2030" s="17">
        <v>32</v>
      </c>
      <c r="J2030" s="8" t="s">
        <v>204</v>
      </c>
      <c r="K2030" s="8" t="str">
        <f t="shared" si="1911"/>
        <v>406#20</v>
      </c>
    </row>
    <row r="2031" spans="1:11" x14ac:dyDescent="0.2">
      <c r="A2031" s="8">
        <f t="shared" si="1928"/>
        <v>406</v>
      </c>
      <c r="B2031" s="11">
        <v>2024</v>
      </c>
      <c r="C2031" s="8">
        <f t="shared" si="1904"/>
        <v>411</v>
      </c>
      <c r="D2031" s="8" t="s">
        <v>220</v>
      </c>
      <c r="E2031" s="8">
        <f t="shared" ref="E2031:G2031" si="1942">E1606</f>
        <v>13</v>
      </c>
      <c r="F2031" s="8" t="s">
        <v>245</v>
      </c>
      <c r="G2031" s="8">
        <f t="shared" si="1942"/>
        <v>3</v>
      </c>
      <c r="H2031" s="8">
        <f t="shared" si="1906"/>
        <v>5</v>
      </c>
      <c r="I2031" s="17">
        <v>32</v>
      </c>
      <c r="J2031" s="8" t="s">
        <v>246</v>
      </c>
      <c r="K2031" s="8" t="str">
        <f t="shared" si="1911"/>
        <v>406#20</v>
      </c>
    </row>
    <row r="2032" spans="1:11" x14ac:dyDescent="0.2">
      <c r="A2032" s="8">
        <f t="shared" si="1928"/>
        <v>406</v>
      </c>
      <c r="B2032" s="11">
        <v>2025</v>
      </c>
      <c r="C2032" s="8">
        <f t="shared" si="1904"/>
        <v>411</v>
      </c>
      <c r="D2032" s="8" t="s">
        <v>220</v>
      </c>
      <c r="E2032" s="8">
        <f t="shared" ref="E2032:G2032" si="1943">E1607</f>
        <v>14</v>
      </c>
      <c r="F2032" s="8" t="s">
        <v>247</v>
      </c>
      <c r="G2032" s="8">
        <f t="shared" si="1943"/>
        <v>3</v>
      </c>
      <c r="H2032" s="8">
        <f t="shared" si="1906"/>
        <v>5</v>
      </c>
      <c r="I2032" s="17">
        <v>32</v>
      </c>
      <c r="J2032" s="8" t="s">
        <v>248</v>
      </c>
      <c r="K2032" s="8" t="str">
        <f t="shared" si="1911"/>
        <v>406#20</v>
      </c>
    </row>
    <row r="2033" spans="1:11" x14ac:dyDescent="0.2">
      <c r="A2033" s="8">
        <f t="shared" si="1928"/>
        <v>406</v>
      </c>
      <c r="B2033" s="11">
        <v>2026</v>
      </c>
      <c r="C2033" s="8">
        <f t="shared" si="1904"/>
        <v>411</v>
      </c>
      <c r="D2033" s="8" t="s">
        <v>220</v>
      </c>
      <c r="E2033" s="8">
        <f t="shared" ref="E2033:G2033" si="1944">E1608</f>
        <v>15</v>
      </c>
      <c r="F2033" s="8" t="s">
        <v>249</v>
      </c>
      <c r="G2033" s="8">
        <f t="shared" si="1944"/>
        <v>3</v>
      </c>
      <c r="H2033" s="8">
        <f t="shared" si="1906"/>
        <v>5</v>
      </c>
      <c r="I2033" s="17">
        <v>35</v>
      </c>
      <c r="J2033" s="8" t="s">
        <v>250</v>
      </c>
      <c r="K2033" s="8" t="str">
        <f t="shared" si="1911"/>
        <v>406#20</v>
      </c>
    </row>
    <row r="2034" spans="1:11" x14ac:dyDescent="0.2">
      <c r="A2034" s="8">
        <f t="shared" si="1928"/>
        <v>406</v>
      </c>
      <c r="B2034" s="11">
        <v>2027</v>
      </c>
      <c r="C2034" s="8">
        <f t="shared" si="1904"/>
        <v>411</v>
      </c>
      <c r="D2034" s="8" t="s">
        <v>220</v>
      </c>
      <c r="E2034" s="8">
        <f t="shared" ref="E2034:G2034" si="1945">E1609</f>
        <v>16</v>
      </c>
      <c r="F2034" s="8" t="s">
        <v>251</v>
      </c>
      <c r="G2034" s="8">
        <f t="shared" si="1945"/>
        <v>3</v>
      </c>
      <c r="H2034" s="8">
        <f t="shared" si="1906"/>
        <v>5</v>
      </c>
      <c r="I2034" s="17">
        <v>35</v>
      </c>
      <c r="J2034" s="8" t="s">
        <v>252</v>
      </c>
      <c r="K2034" s="8" t="str">
        <f t="shared" si="1911"/>
        <v>406#20</v>
      </c>
    </row>
    <row r="2035" spans="1:11" x14ac:dyDescent="0.2">
      <c r="A2035" s="8">
        <f t="shared" si="1928"/>
        <v>406</v>
      </c>
      <c r="B2035" s="11">
        <v>2028</v>
      </c>
      <c r="C2035" s="8">
        <f t="shared" si="1904"/>
        <v>411</v>
      </c>
      <c r="D2035" s="8" t="s">
        <v>220</v>
      </c>
      <c r="E2035" s="8">
        <f t="shared" ref="E2035:G2035" si="1946">E1610</f>
        <v>17</v>
      </c>
      <c r="F2035" s="8" t="s">
        <v>253</v>
      </c>
      <c r="G2035" s="8">
        <f t="shared" si="1946"/>
        <v>3</v>
      </c>
      <c r="H2035" s="8">
        <f t="shared" si="1906"/>
        <v>5</v>
      </c>
      <c r="I2035" s="17">
        <v>36</v>
      </c>
      <c r="J2035" s="8" t="s">
        <v>254</v>
      </c>
      <c r="K2035" s="8" t="str">
        <f t="shared" si="1911"/>
        <v>406#20</v>
      </c>
    </row>
    <row r="2036" spans="1:11" x14ac:dyDescent="0.2">
      <c r="A2036" s="8">
        <f t="shared" si="1928"/>
        <v>406</v>
      </c>
      <c r="B2036" s="11">
        <v>2029</v>
      </c>
      <c r="C2036" s="8">
        <f t="shared" si="1904"/>
        <v>411</v>
      </c>
      <c r="D2036" s="8" t="s">
        <v>220</v>
      </c>
      <c r="E2036" s="8">
        <f t="shared" ref="E2036:G2036" si="1947">E1611</f>
        <v>18</v>
      </c>
      <c r="F2036" s="8" t="s">
        <v>255</v>
      </c>
      <c r="G2036" s="8">
        <f t="shared" si="1947"/>
        <v>3</v>
      </c>
      <c r="H2036" s="8">
        <f t="shared" si="1906"/>
        <v>5</v>
      </c>
      <c r="I2036" s="17">
        <v>38</v>
      </c>
      <c r="J2036" s="8" t="s">
        <v>256</v>
      </c>
      <c r="K2036" s="8" t="str">
        <f t="shared" si="1911"/>
        <v>406#20</v>
      </c>
    </row>
    <row r="2037" spans="1:11" x14ac:dyDescent="0.2">
      <c r="A2037" s="8">
        <f t="shared" si="1928"/>
        <v>406</v>
      </c>
      <c r="B2037" s="11">
        <v>2030</v>
      </c>
      <c r="C2037" s="8">
        <f t="shared" si="1904"/>
        <v>411</v>
      </c>
      <c r="D2037" s="8" t="s">
        <v>220</v>
      </c>
      <c r="E2037" s="8">
        <f t="shared" ref="E2037:G2037" si="1948">E1612</f>
        <v>19</v>
      </c>
      <c r="F2037" s="8" t="s">
        <v>257</v>
      </c>
      <c r="G2037" s="8">
        <f t="shared" si="1948"/>
        <v>3</v>
      </c>
      <c r="H2037" s="8">
        <f t="shared" si="1906"/>
        <v>5</v>
      </c>
      <c r="I2037" s="17">
        <v>38</v>
      </c>
      <c r="J2037" s="8" t="s">
        <v>258</v>
      </c>
      <c r="K2037" s="8" t="str">
        <f t="shared" si="1911"/>
        <v>406#20</v>
      </c>
    </row>
    <row r="2038" spans="1:11" x14ac:dyDescent="0.2">
      <c r="A2038" s="8">
        <f t="shared" si="1928"/>
        <v>406</v>
      </c>
      <c r="B2038" s="11">
        <v>2031</v>
      </c>
      <c r="C2038" s="8">
        <f t="shared" si="1904"/>
        <v>411</v>
      </c>
      <c r="D2038" s="8" t="s">
        <v>220</v>
      </c>
      <c r="E2038" s="8">
        <f t="shared" ref="E2038:G2038" si="1949">E1613</f>
        <v>20</v>
      </c>
      <c r="F2038" s="8" t="s">
        <v>259</v>
      </c>
      <c r="G2038" s="8">
        <f t="shared" si="1949"/>
        <v>3</v>
      </c>
      <c r="H2038" s="8">
        <f t="shared" si="1906"/>
        <v>5</v>
      </c>
      <c r="I2038" s="17">
        <v>40</v>
      </c>
      <c r="J2038" s="8" t="s">
        <v>260</v>
      </c>
      <c r="K2038" s="8" t="str">
        <f t="shared" si="1911"/>
        <v>406#20</v>
      </c>
    </row>
    <row r="2039" spans="1:11" x14ac:dyDescent="0.2">
      <c r="A2039" s="8">
        <f t="shared" si="1928"/>
        <v>406</v>
      </c>
      <c r="B2039" s="11">
        <v>2032</v>
      </c>
      <c r="C2039" s="8">
        <f t="shared" si="1904"/>
        <v>411</v>
      </c>
      <c r="D2039" s="8" t="s">
        <v>220</v>
      </c>
      <c r="E2039" s="8">
        <f t="shared" ref="E2039:G2039" si="1950">E1614</f>
        <v>21</v>
      </c>
      <c r="F2039" s="8" t="s">
        <v>261</v>
      </c>
      <c r="G2039" s="8">
        <f t="shared" si="1950"/>
        <v>3</v>
      </c>
      <c r="H2039" s="8">
        <f t="shared" si="1906"/>
        <v>5</v>
      </c>
      <c r="I2039" s="17">
        <v>42</v>
      </c>
      <c r="J2039" s="8" t="s">
        <v>213</v>
      </c>
      <c r="K2039" s="8" t="str">
        <f t="shared" si="1911"/>
        <v>406#20</v>
      </c>
    </row>
    <row r="2040" spans="1:11" x14ac:dyDescent="0.2">
      <c r="A2040" s="8">
        <f t="shared" si="1928"/>
        <v>406</v>
      </c>
      <c r="B2040" s="11">
        <v>2033</v>
      </c>
      <c r="C2040" s="8">
        <f t="shared" si="1904"/>
        <v>411</v>
      </c>
      <c r="D2040" s="8" t="s">
        <v>220</v>
      </c>
      <c r="E2040" s="8">
        <f t="shared" ref="E2040:G2040" si="1951">E1615</f>
        <v>22</v>
      </c>
      <c r="F2040" s="8" t="s">
        <v>262</v>
      </c>
      <c r="G2040" s="8">
        <f t="shared" si="1951"/>
        <v>3</v>
      </c>
      <c r="H2040" s="8">
        <f t="shared" si="1906"/>
        <v>5</v>
      </c>
      <c r="I2040" s="17">
        <v>42</v>
      </c>
      <c r="J2040" s="8" t="s">
        <v>263</v>
      </c>
      <c r="K2040" s="8" t="str">
        <f t="shared" si="1911"/>
        <v>406#20</v>
      </c>
    </row>
    <row r="2041" spans="1:11" x14ac:dyDescent="0.2">
      <c r="A2041" s="8">
        <f t="shared" si="1928"/>
        <v>406</v>
      </c>
      <c r="B2041" s="11">
        <v>2034</v>
      </c>
      <c r="C2041" s="8">
        <f t="shared" si="1904"/>
        <v>411</v>
      </c>
      <c r="D2041" s="8" t="s">
        <v>220</v>
      </c>
      <c r="E2041" s="8">
        <f t="shared" ref="E2041:G2041" si="1952">E1616</f>
        <v>23</v>
      </c>
      <c r="F2041" s="8" t="s">
        <v>264</v>
      </c>
      <c r="G2041" s="8">
        <f t="shared" si="1952"/>
        <v>3</v>
      </c>
      <c r="H2041" s="8">
        <f t="shared" si="1906"/>
        <v>5</v>
      </c>
      <c r="I2041" s="17">
        <v>44</v>
      </c>
      <c r="J2041" s="8" t="s">
        <v>265</v>
      </c>
      <c r="K2041" s="8" t="str">
        <f t="shared" si="1911"/>
        <v>406#20</v>
      </c>
    </row>
    <row r="2042" spans="1:11" x14ac:dyDescent="0.2">
      <c r="A2042" s="8">
        <f t="shared" si="1928"/>
        <v>406</v>
      </c>
      <c r="B2042" s="11">
        <v>2035</v>
      </c>
      <c r="C2042" s="8">
        <f t="shared" si="1904"/>
        <v>411</v>
      </c>
      <c r="D2042" s="8" t="s">
        <v>220</v>
      </c>
      <c r="E2042" s="8">
        <f t="shared" ref="E2042:G2042" si="1953">E1617</f>
        <v>24</v>
      </c>
      <c r="F2042" s="8" t="s">
        <v>266</v>
      </c>
      <c r="G2042" s="8">
        <f t="shared" si="1953"/>
        <v>3</v>
      </c>
      <c r="H2042" s="8">
        <f t="shared" si="1906"/>
        <v>5</v>
      </c>
      <c r="I2042" s="17">
        <v>46</v>
      </c>
      <c r="J2042" s="8" t="s">
        <v>267</v>
      </c>
      <c r="K2042" s="8" t="str">
        <f t="shared" si="1911"/>
        <v>406#20</v>
      </c>
    </row>
    <row r="2043" spans="1:11" x14ac:dyDescent="0.2">
      <c r="A2043" s="8">
        <f t="shared" si="1928"/>
        <v>406</v>
      </c>
      <c r="B2043" s="11">
        <v>2036</v>
      </c>
      <c r="C2043" s="8">
        <f t="shared" si="1904"/>
        <v>411</v>
      </c>
      <c r="D2043" s="8" t="s">
        <v>220</v>
      </c>
      <c r="E2043" s="8">
        <f t="shared" ref="E2043:G2043" si="1954">E1618</f>
        <v>25</v>
      </c>
      <c r="F2043" s="8" t="s">
        <v>268</v>
      </c>
      <c r="G2043" s="8">
        <f t="shared" si="1954"/>
        <v>3</v>
      </c>
      <c r="H2043" s="8">
        <f t="shared" si="1906"/>
        <v>5</v>
      </c>
      <c r="I2043" s="17">
        <v>46</v>
      </c>
      <c r="J2043" s="8" t="s">
        <v>269</v>
      </c>
      <c r="K2043" s="8" t="str">
        <f t="shared" si="1911"/>
        <v>406#20</v>
      </c>
    </row>
    <row r="2044" spans="1:11" x14ac:dyDescent="0.2">
      <c r="A2044" s="8">
        <f t="shared" si="1928"/>
        <v>406</v>
      </c>
      <c r="B2044" s="11">
        <v>2037</v>
      </c>
      <c r="C2044" s="8">
        <f t="shared" si="1904"/>
        <v>411</v>
      </c>
      <c r="D2044" s="8" t="s">
        <v>220</v>
      </c>
      <c r="E2044" s="8">
        <f t="shared" ref="E2044:G2044" si="1955">E1619</f>
        <v>26</v>
      </c>
      <c r="F2044" s="8" t="s">
        <v>270</v>
      </c>
      <c r="G2044" s="8">
        <f t="shared" si="1955"/>
        <v>3</v>
      </c>
      <c r="H2044" s="8">
        <f t="shared" si="1906"/>
        <v>5</v>
      </c>
      <c r="I2044" s="17">
        <v>48</v>
      </c>
      <c r="J2044" s="8" t="s">
        <v>271</v>
      </c>
      <c r="K2044" s="8" t="str">
        <f t="shared" si="1911"/>
        <v>406#20</v>
      </c>
    </row>
    <row r="2045" spans="1:11" x14ac:dyDescent="0.2">
      <c r="A2045" s="8">
        <f t="shared" si="1928"/>
        <v>406</v>
      </c>
      <c r="B2045" s="11">
        <v>2038</v>
      </c>
      <c r="C2045" s="8">
        <f t="shared" si="1904"/>
        <v>411</v>
      </c>
      <c r="D2045" s="8" t="s">
        <v>220</v>
      </c>
      <c r="E2045" s="8">
        <f t="shared" ref="E2045:G2045" si="1956">E1620</f>
        <v>27</v>
      </c>
      <c r="F2045" s="8" t="s">
        <v>272</v>
      </c>
      <c r="G2045" s="8">
        <f t="shared" si="1956"/>
        <v>3</v>
      </c>
      <c r="H2045" s="8">
        <f t="shared" si="1906"/>
        <v>5</v>
      </c>
      <c r="I2045" s="17">
        <v>48</v>
      </c>
      <c r="J2045" s="8" t="s">
        <v>273</v>
      </c>
      <c r="K2045" s="8" t="str">
        <f t="shared" si="1911"/>
        <v>406#20</v>
      </c>
    </row>
    <row r="2046" spans="1:11" x14ac:dyDescent="0.2">
      <c r="A2046" s="8">
        <f t="shared" si="1928"/>
        <v>406</v>
      </c>
      <c r="B2046" s="11">
        <v>2039</v>
      </c>
      <c r="C2046" s="8">
        <f t="shared" si="1904"/>
        <v>411</v>
      </c>
      <c r="D2046" s="8" t="s">
        <v>220</v>
      </c>
      <c r="E2046" s="8">
        <f t="shared" ref="E2046:G2046" si="1957">E1621</f>
        <v>28</v>
      </c>
      <c r="F2046" s="8" t="s">
        <v>274</v>
      </c>
      <c r="G2046" s="8">
        <f t="shared" si="1957"/>
        <v>3</v>
      </c>
      <c r="H2046" s="8">
        <f t="shared" si="1906"/>
        <v>5</v>
      </c>
      <c r="I2046" s="17">
        <v>49</v>
      </c>
      <c r="J2046" s="8" t="s">
        <v>275</v>
      </c>
      <c r="K2046" s="8" t="str">
        <f t="shared" si="1911"/>
        <v>406#20</v>
      </c>
    </row>
    <row r="2047" spans="1:11" x14ac:dyDescent="0.2">
      <c r="A2047" s="8">
        <f t="shared" si="1928"/>
        <v>406</v>
      </c>
      <c r="B2047" s="11">
        <v>2040</v>
      </c>
      <c r="C2047" s="8">
        <f t="shared" si="1904"/>
        <v>411</v>
      </c>
      <c r="D2047" s="8" t="s">
        <v>220</v>
      </c>
      <c r="E2047" s="8">
        <f t="shared" ref="E2047:G2047" si="1958">E1622</f>
        <v>29</v>
      </c>
      <c r="F2047" s="8" t="s">
        <v>276</v>
      </c>
      <c r="G2047" s="8">
        <f t="shared" si="1958"/>
        <v>3</v>
      </c>
      <c r="H2047" s="8">
        <f t="shared" si="1906"/>
        <v>5</v>
      </c>
      <c r="I2047" s="17">
        <v>50</v>
      </c>
      <c r="J2047" s="8" t="s">
        <v>277</v>
      </c>
      <c r="K2047" s="8" t="str">
        <f t="shared" si="1911"/>
        <v>406#20</v>
      </c>
    </row>
    <row r="2048" spans="1:11" x14ac:dyDescent="0.2">
      <c r="A2048" s="8">
        <f t="shared" si="1928"/>
        <v>406</v>
      </c>
      <c r="B2048" s="11">
        <v>2041</v>
      </c>
      <c r="C2048" s="8">
        <f t="shared" si="1904"/>
        <v>411</v>
      </c>
      <c r="D2048" s="8" t="s">
        <v>220</v>
      </c>
      <c r="E2048" s="8">
        <f t="shared" ref="E2048:G2048" si="1959">E1623</f>
        <v>30</v>
      </c>
      <c r="F2048" s="8" t="s">
        <v>278</v>
      </c>
      <c r="G2048" s="8">
        <f t="shared" si="1959"/>
        <v>3</v>
      </c>
      <c r="H2048" s="8">
        <f t="shared" si="1906"/>
        <v>5</v>
      </c>
      <c r="I2048" s="17" t="s">
        <v>89</v>
      </c>
      <c r="J2048" s="8" t="s">
        <v>89</v>
      </c>
      <c r="K2048" s="8" t="str">
        <f t="shared" si="1911"/>
        <v>406#20</v>
      </c>
    </row>
    <row r="2049" spans="1:11" x14ac:dyDescent="0.2">
      <c r="A2049" s="8">
        <f t="shared" ref="A2049:A2079" si="1960">C2018</f>
        <v>411</v>
      </c>
      <c r="B2049" s="11">
        <v>2042</v>
      </c>
      <c r="C2049" s="8">
        <f t="shared" si="1904"/>
        <v>412</v>
      </c>
      <c r="D2049" s="8" t="s">
        <v>425</v>
      </c>
      <c r="E2049" s="8">
        <f>E1624</f>
        <v>0</v>
      </c>
      <c r="F2049" s="8" t="s">
        <v>279</v>
      </c>
      <c r="G2049" s="8">
        <f>G1624</f>
        <v>3</v>
      </c>
      <c r="H2049" s="8">
        <f t="shared" si="1906"/>
        <v>5</v>
      </c>
      <c r="I2049" s="17">
        <v>1</v>
      </c>
      <c r="J2049" s="8" t="s">
        <v>197</v>
      </c>
      <c r="K2049" s="8" t="str">
        <f t="shared" si="1911"/>
        <v>411#10</v>
      </c>
    </row>
    <row r="2050" spans="1:11" x14ac:dyDescent="0.2">
      <c r="A2050" s="8">
        <f t="shared" si="1960"/>
        <v>411</v>
      </c>
      <c r="B2050" s="11">
        <v>2043</v>
      </c>
      <c r="C2050" s="8">
        <f t="shared" ref="C2050:C2075" si="1961">C1625+100</f>
        <v>412</v>
      </c>
      <c r="D2050" s="8" t="s">
        <v>425</v>
      </c>
      <c r="E2050" s="8">
        <f t="shared" ref="E2050:G2050" si="1962">E1625</f>
        <v>1</v>
      </c>
      <c r="F2050" s="8" t="s">
        <v>281</v>
      </c>
      <c r="G2050" s="8">
        <f t="shared" si="1962"/>
        <v>3</v>
      </c>
      <c r="H2050" s="8">
        <f t="shared" ref="H2050:H2075" si="1963">H1625+1</f>
        <v>5</v>
      </c>
      <c r="I2050" s="17">
        <v>1</v>
      </c>
      <c r="J2050" s="8" t="s">
        <v>224</v>
      </c>
      <c r="K2050" s="8" t="str">
        <f t="shared" si="1911"/>
        <v>411#10</v>
      </c>
    </row>
    <row r="2051" spans="1:11" x14ac:dyDescent="0.2">
      <c r="A2051" s="8">
        <f t="shared" si="1960"/>
        <v>411</v>
      </c>
      <c r="B2051" s="11">
        <v>2044</v>
      </c>
      <c r="C2051" s="8">
        <f t="shared" si="1961"/>
        <v>412</v>
      </c>
      <c r="D2051" s="8" t="s">
        <v>425</v>
      </c>
      <c r="E2051" s="8">
        <f t="shared" ref="E2051:G2051" si="1964">E1626</f>
        <v>2</v>
      </c>
      <c r="F2051" s="8" t="s">
        <v>282</v>
      </c>
      <c r="G2051" s="8">
        <f t="shared" si="1964"/>
        <v>3</v>
      </c>
      <c r="H2051" s="8">
        <f t="shared" si="1963"/>
        <v>5</v>
      </c>
      <c r="I2051" s="17">
        <v>1</v>
      </c>
      <c r="J2051" s="8" t="s">
        <v>226</v>
      </c>
      <c r="K2051" s="8" t="str">
        <f t="shared" si="1911"/>
        <v>411#10</v>
      </c>
    </row>
    <row r="2052" spans="1:11" x14ac:dyDescent="0.2">
      <c r="A2052" s="8">
        <f t="shared" si="1960"/>
        <v>411</v>
      </c>
      <c r="B2052" s="11">
        <v>2045</v>
      </c>
      <c r="C2052" s="8">
        <f t="shared" si="1961"/>
        <v>412</v>
      </c>
      <c r="D2052" s="8" t="s">
        <v>425</v>
      </c>
      <c r="E2052" s="8">
        <f t="shared" ref="E2052:G2052" si="1965">E1627</f>
        <v>3</v>
      </c>
      <c r="F2052" s="8" t="s">
        <v>283</v>
      </c>
      <c r="G2052" s="8">
        <f t="shared" si="1965"/>
        <v>3</v>
      </c>
      <c r="H2052" s="8">
        <f t="shared" si="1963"/>
        <v>5</v>
      </c>
      <c r="I2052" s="17">
        <v>1</v>
      </c>
      <c r="J2052" s="8" t="s">
        <v>228</v>
      </c>
      <c r="K2052" s="8" t="str">
        <f t="shared" si="1911"/>
        <v>411#10</v>
      </c>
    </row>
    <row r="2053" spans="1:11" x14ac:dyDescent="0.2">
      <c r="A2053" s="8">
        <f t="shared" si="1960"/>
        <v>411</v>
      </c>
      <c r="B2053" s="11">
        <v>2046</v>
      </c>
      <c r="C2053" s="8">
        <f t="shared" si="1961"/>
        <v>412</v>
      </c>
      <c r="D2053" s="8" t="s">
        <v>425</v>
      </c>
      <c r="E2053" s="8">
        <f t="shared" ref="E2053:G2053" si="1966">E1628</f>
        <v>4</v>
      </c>
      <c r="F2053" s="8" t="s">
        <v>284</v>
      </c>
      <c r="G2053" s="8">
        <f t="shared" si="1966"/>
        <v>3</v>
      </c>
      <c r="H2053" s="8">
        <f t="shared" si="1963"/>
        <v>5</v>
      </c>
      <c r="I2053" s="17">
        <v>1</v>
      </c>
      <c r="J2053" s="8" t="s">
        <v>230</v>
      </c>
      <c r="K2053" s="8" t="str">
        <f t="shared" si="1911"/>
        <v>411#10</v>
      </c>
    </row>
    <row r="2054" spans="1:11" x14ac:dyDescent="0.2">
      <c r="A2054" s="8">
        <f t="shared" si="1960"/>
        <v>411</v>
      </c>
      <c r="B2054" s="11">
        <v>2047</v>
      </c>
      <c r="C2054" s="8">
        <f t="shared" si="1961"/>
        <v>412</v>
      </c>
      <c r="D2054" s="8" t="s">
        <v>425</v>
      </c>
      <c r="E2054" s="8">
        <f t="shared" ref="E2054:G2054" si="1967">E1629</f>
        <v>5</v>
      </c>
      <c r="F2054" s="8" t="s">
        <v>285</v>
      </c>
      <c r="G2054" s="8">
        <f t="shared" si="1967"/>
        <v>3</v>
      </c>
      <c r="H2054" s="8">
        <f t="shared" si="1963"/>
        <v>5</v>
      </c>
      <c r="I2054" s="17">
        <v>1</v>
      </c>
      <c r="J2054" s="8" t="s">
        <v>232</v>
      </c>
      <c r="K2054" s="8" t="str">
        <f t="shared" si="1911"/>
        <v>411#10</v>
      </c>
    </row>
    <row r="2055" spans="1:11" x14ac:dyDescent="0.2">
      <c r="A2055" s="8">
        <f t="shared" si="1960"/>
        <v>411</v>
      </c>
      <c r="B2055" s="11">
        <v>2048</v>
      </c>
      <c r="C2055" s="8">
        <f t="shared" si="1961"/>
        <v>412</v>
      </c>
      <c r="D2055" s="8" t="s">
        <v>425</v>
      </c>
      <c r="E2055" s="8">
        <f t="shared" ref="E2055:G2055" si="1968">E1630</f>
        <v>6</v>
      </c>
      <c r="F2055" s="8" t="s">
        <v>286</v>
      </c>
      <c r="G2055" s="8">
        <f t="shared" si="1968"/>
        <v>3</v>
      </c>
      <c r="H2055" s="8">
        <f t="shared" si="1963"/>
        <v>5</v>
      </c>
      <c r="I2055" s="17">
        <v>1</v>
      </c>
      <c r="J2055" s="8" t="s">
        <v>234</v>
      </c>
      <c r="K2055" s="8" t="str">
        <f t="shared" si="1911"/>
        <v>411#10</v>
      </c>
    </row>
    <row r="2056" spans="1:11" x14ac:dyDescent="0.2">
      <c r="A2056" s="8">
        <f t="shared" si="1960"/>
        <v>411</v>
      </c>
      <c r="B2056" s="11">
        <v>2049</v>
      </c>
      <c r="C2056" s="8">
        <f t="shared" si="1961"/>
        <v>412</v>
      </c>
      <c r="D2056" s="8" t="s">
        <v>425</v>
      </c>
      <c r="E2056" s="8">
        <f t="shared" ref="E2056:G2056" si="1969">E1631</f>
        <v>7</v>
      </c>
      <c r="F2056" s="8" t="s">
        <v>287</v>
      </c>
      <c r="G2056" s="8">
        <f t="shared" si="1969"/>
        <v>3</v>
      </c>
      <c r="H2056" s="8">
        <f t="shared" si="1963"/>
        <v>5</v>
      </c>
      <c r="I2056" s="17">
        <v>1</v>
      </c>
      <c r="J2056" s="8" t="s">
        <v>236</v>
      </c>
      <c r="K2056" s="8" t="str">
        <f t="shared" si="1911"/>
        <v>411#10</v>
      </c>
    </row>
    <row r="2057" spans="1:11" x14ac:dyDescent="0.2">
      <c r="A2057" s="8">
        <f t="shared" si="1960"/>
        <v>411</v>
      </c>
      <c r="B2057" s="11">
        <v>2050</v>
      </c>
      <c r="C2057" s="8">
        <f t="shared" si="1961"/>
        <v>412</v>
      </c>
      <c r="D2057" s="8" t="s">
        <v>425</v>
      </c>
      <c r="E2057" s="8">
        <f t="shared" ref="E2057:G2057" si="1970">E1632</f>
        <v>8</v>
      </c>
      <c r="F2057" s="8" t="s">
        <v>288</v>
      </c>
      <c r="G2057" s="8">
        <f t="shared" si="1970"/>
        <v>3</v>
      </c>
      <c r="H2057" s="8">
        <f t="shared" si="1963"/>
        <v>5</v>
      </c>
      <c r="I2057" s="17">
        <v>1</v>
      </c>
      <c r="J2057" s="8" t="s">
        <v>201</v>
      </c>
      <c r="K2057" s="8" t="str">
        <f t="shared" si="1911"/>
        <v>411#10</v>
      </c>
    </row>
    <row r="2058" spans="1:11" x14ac:dyDescent="0.2">
      <c r="A2058" s="8">
        <f t="shared" si="1960"/>
        <v>411</v>
      </c>
      <c r="B2058" s="11">
        <v>2051</v>
      </c>
      <c r="C2058" s="8">
        <f t="shared" si="1961"/>
        <v>412</v>
      </c>
      <c r="D2058" s="8" t="s">
        <v>425</v>
      </c>
      <c r="E2058" s="8">
        <f t="shared" ref="E2058:G2058" si="1971">E1633</f>
        <v>9</v>
      </c>
      <c r="F2058" s="8" t="s">
        <v>289</v>
      </c>
      <c r="G2058" s="8">
        <f t="shared" si="1971"/>
        <v>3</v>
      </c>
      <c r="H2058" s="8">
        <f t="shared" si="1963"/>
        <v>5</v>
      </c>
      <c r="I2058" s="17">
        <v>1</v>
      </c>
      <c r="J2058" s="8" t="s">
        <v>239</v>
      </c>
      <c r="K2058" s="8" t="str">
        <f t="shared" si="1911"/>
        <v>411#10</v>
      </c>
    </row>
    <row r="2059" spans="1:11" x14ac:dyDescent="0.2">
      <c r="A2059" s="8">
        <f t="shared" si="1960"/>
        <v>411</v>
      </c>
      <c r="B2059" s="11">
        <v>2052</v>
      </c>
      <c r="C2059" s="8">
        <f t="shared" si="1961"/>
        <v>412</v>
      </c>
      <c r="D2059" s="8" t="s">
        <v>425</v>
      </c>
      <c r="E2059" s="8">
        <f t="shared" ref="E2059:G2059" si="1972">E1634</f>
        <v>10</v>
      </c>
      <c r="F2059" s="8" t="s">
        <v>290</v>
      </c>
      <c r="G2059" s="8">
        <f t="shared" si="1972"/>
        <v>3</v>
      </c>
      <c r="H2059" s="8">
        <f t="shared" si="1963"/>
        <v>5</v>
      </c>
      <c r="I2059" s="17">
        <v>28</v>
      </c>
      <c r="J2059" s="8" t="s">
        <v>241</v>
      </c>
      <c r="K2059" s="8" t="str">
        <f t="shared" si="1911"/>
        <v>411#10</v>
      </c>
    </row>
    <row r="2060" spans="1:11" x14ac:dyDescent="0.2">
      <c r="A2060" s="8">
        <f t="shared" si="1960"/>
        <v>411</v>
      </c>
      <c r="B2060" s="11">
        <v>2053</v>
      </c>
      <c r="C2060" s="8">
        <f t="shared" si="1961"/>
        <v>412</v>
      </c>
      <c r="D2060" s="8" t="s">
        <v>425</v>
      </c>
      <c r="E2060" s="8">
        <f t="shared" ref="E2060:G2060" si="1973">E1635</f>
        <v>11</v>
      </c>
      <c r="F2060" s="8" t="s">
        <v>291</v>
      </c>
      <c r="G2060" s="8">
        <f t="shared" si="1973"/>
        <v>3</v>
      </c>
      <c r="H2060" s="8">
        <f t="shared" si="1963"/>
        <v>5</v>
      </c>
      <c r="I2060" s="17">
        <v>28</v>
      </c>
      <c r="J2060" s="8" t="s">
        <v>243</v>
      </c>
      <c r="K2060" s="8" t="str">
        <f t="shared" si="1911"/>
        <v>411#10</v>
      </c>
    </row>
    <row r="2061" spans="1:11" x14ac:dyDescent="0.2">
      <c r="A2061" s="8">
        <f t="shared" si="1960"/>
        <v>411</v>
      </c>
      <c r="B2061" s="11">
        <v>2054</v>
      </c>
      <c r="C2061" s="8">
        <f t="shared" si="1961"/>
        <v>412</v>
      </c>
      <c r="D2061" s="8" t="s">
        <v>425</v>
      </c>
      <c r="E2061" s="8">
        <f t="shared" ref="E2061:G2061" si="1974">E1636</f>
        <v>12</v>
      </c>
      <c r="F2061" s="8" t="s">
        <v>292</v>
      </c>
      <c r="G2061" s="8">
        <f t="shared" si="1974"/>
        <v>3</v>
      </c>
      <c r="H2061" s="8">
        <f t="shared" si="1963"/>
        <v>5</v>
      </c>
      <c r="I2061" s="17">
        <v>32</v>
      </c>
      <c r="J2061" s="8" t="s">
        <v>204</v>
      </c>
      <c r="K2061" s="8" t="str">
        <f t="shared" si="1911"/>
        <v>411#10</v>
      </c>
    </row>
    <row r="2062" spans="1:11" x14ac:dyDescent="0.2">
      <c r="A2062" s="8">
        <f t="shared" si="1960"/>
        <v>411</v>
      </c>
      <c r="B2062" s="11">
        <v>2055</v>
      </c>
      <c r="C2062" s="8">
        <f t="shared" si="1961"/>
        <v>412</v>
      </c>
      <c r="D2062" s="8" t="s">
        <v>425</v>
      </c>
      <c r="E2062" s="8">
        <f t="shared" ref="E2062:G2062" si="1975">E1637</f>
        <v>13</v>
      </c>
      <c r="F2062" s="8" t="s">
        <v>293</v>
      </c>
      <c r="G2062" s="8">
        <f t="shared" si="1975"/>
        <v>3</v>
      </c>
      <c r="H2062" s="8">
        <f t="shared" si="1963"/>
        <v>5</v>
      </c>
      <c r="I2062" s="17">
        <v>32</v>
      </c>
      <c r="J2062" s="8" t="s">
        <v>246</v>
      </c>
      <c r="K2062" s="8" t="str">
        <f t="shared" si="1911"/>
        <v>411#10</v>
      </c>
    </row>
    <row r="2063" spans="1:11" x14ac:dyDescent="0.2">
      <c r="A2063" s="8">
        <f t="shared" si="1960"/>
        <v>411</v>
      </c>
      <c r="B2063" s="11">
        <v>2056</v>
      </c>
      <c r="C2063" s="8">
        <f t="shared" si="1961"/>
        <v>412</v>
      </c>
      <c r="D2063" s="8" t="s">
        <v>425</v>
      </c>
      <c r="E2063" s="8">
        <f t="shared" ref="E2063:G2063" si="1976">E1638</f>
        <v>14</v>
      </c>
      <c r="F2063" s="8" t="s">
        <v>294</v>
      </c>
      <c r="G2063" s="8">
        <f t="shared" si="1976"/>
        <v>3</v>
      </c>
      <c r="H2063" s="8">
        <f t="shared" si="1963"/>
        <v>5</v>
      </c>
      <c r="I2063" s="17">
        <v>32</v>
      </c>
      <c r="J2063" s="8" t="s">
        <v>248</v>
      </c>
      <c r="K2063" s="8" t="str">
        <f t="shared" si="1911"/>
        <v>411#10</v>
      </c>
    </row>
    <row r="2064" spans="1:11" x14ac:dyDescent="0.2">
      <c r="A2064" s="8">
        <f t="shared" si="1960"/>
        <v>411</v>
      </c>
      <c r="B2064" s="11">
        <v>2057</v>
      </c>
      <c r="C2064" s="8">
        <f t="shared" si="1961"/>
        <v>412</v>
      </c>
      <c r="D2064" s="8" t="s">
        <v>425</v>
      </c>
      <c r="E2064" s="8">
        <f t="shared" ref="E2064:G2064" si="1977">E1639</f>
        <v>15</v>
      </c>
      <c r="F2064" s="8" t="s">
        <v>295</v>
      </c>
      <c r="G2064" s="8">
        <f t="shared" si="1977"/>
        <v>3</v>
      </c>
      <c r="H2064" s="8">
        <f t="shared" si="1963"/>
        <v>5</v>
      </c>
      <c r="I2064" s="17">
        <v>35</v>
      </c>
      <c r="J2064" s="8" t="s">
        <v>250</v>
      </c>
      <c r="K2064" s="8" t="str">
        <f t="shared" si="1911"/>
        <v>411#10</v>
      </c>
    </row>
    <row r="2065" spans="1:11" x14ac:dyDescent="0.2">
      <c r="A2065" s="8">
        <f t="shared" si="1960"/>
        <v>411</v>
      </c>
      <c r="B2065" s="11">
        <v>2058</v>
      </c>
      <c r="C2065" s="8">
        <f t="shared" si="1961"/>
        <v>412</v>
      </c>
      <c r="D2065" s="8" t="s">
        <v>425</v>
      </c>
      <c r="E2065" s="8">
        <f t="shared" ref="E2065:G2065" si="1978">E1640</f>
        <v>16</v>
      </c>
      <c r="F2065" s="8" t="s">
        <v>296</v>
      </c>
      <c r="G2065" s="8">
        <f t="shared" si="1978"/>
        <v>3</v>
      </c>
      <c r="H2065" s="8">
        <f t="shared" si="1963"/>
        <v>5</v>
      </c>
      <c r="I2065" s="17">
        <v>35</v>
      </c>
      <c r="J2065" s="8" t="s">
        <v>252</v>
      </c>
      <c r="K2065" s="8" t="str">
        <f t="shared" ref="K2065:K2128" si="1979">A2065&amp;RIGHT(K1640,3)</f>
        <v>411#10</v>
      </c>
    </row>
    <row r="2066" spans="1:11" x14ac:dyDescent="0.2">
      <c r="A2066" s="8">
        <f t="shared" si="1960"/>
        <v>411</v>
      </c>
      <c r="B2066" s="11">
        <v>2059</v>
      </c>
      <c r="C2066" s="8">
        <f t="shared" si="1961"/>
        <v>412</v>
      </c>
      <c r="D2066" s="8" t="s">
        <v>425</v>
      </c>
      <c r="E2066" s="8">
        <f t="shared" ref="E2066:G2066" si="1980">E1641</f>
        <v>17</v>
      </c>
      <c r="F2066" s="8" t="s">
        <v>297</v>
      </c>
      <c r="G2066" s="8">
        <f t="shared" si="1980"/>
        <v>3</v>
      </c>
      <c r="H2066" s="8">
        <f t="shared" si="1963"/>
        <v>5</v>
      </c>
      <c r="I2066" s="17">
        <v>36</v>
      </c>
      <c r="J2066" s="8" t="s">
        <v>254</v>
      </c>
      <c r="K2066" s="8" t="str">
        <f t="shared" si="1979"/>
        <v>411#10</v>
      </c>
    </row>
    <row r="2067" spans="1:11" x14ac:dyDescent="0.2">
      <c r="A2067" s="8">
        <f t="shared" si="1960"/>
        <v>411</v>
      </c>
      <c r="B2067" s="11">
        <v>2060</v>
      </c>
      <c r="C2067" s="8">
        <f t="shared" si="1961"/>
        <v>412</v>
      </c>
      <c r="D2067" s="8" t="s">
        <v>425</v>
      </c>
      <c r="E2067" s="8">
        <f t="shared" ref="E2067:G2067" si="1981">E1642</f>
        <v>18</v>
      </c>
      <c r="F2067" s="8" t="s">
        <v>298</v>
      </c>
      <c r="G2067" s="8">
        <f t="shared" si="1981"/>
        <v>3</v>
      </c>
      <c r="H2067" s="8">
        <f t="shared" si="1963"/>
        <v>5</v>
      </c>
      <c r="I2067" s="17">
        <v>38</v>
      </c>
      <c r="J2067" s="8" t="s">
        <v>256</v>
      </c>
      <c r="K2067" s="8" t="str">
        <f t="shared" si="1979"/>
        <v>411#10</v>
      </c>
    </row>
    <row r="2068" spans="1:11" x14ac:dyDescent="0.2">
      <c r="A2068" s="8">
        <f t="shared" si="1960"/>
        <v>411</v>
      </c>
      <c r="B2068" s="11">
        <v>2061</v>
      </c>
      <c r="C2068" s="8">
        <f t="shared" si="1961"/>
        <v>412</v>
      </c>
      <c r="D2068" s="8" t="s">
        <v>425</v>
      </c>
      <c r="E2068" s="8">
        <f t="shared" ref="E2068:G2068" si="1982">E1643</f>
        <v>19</v>
      </c>
      <c r="F2068" s="8" t="s">
        <v>299</v>
      </c>
      <c r="G2068" s="8">
        <f t="shared" si="1982"/>
        <v>3</v>
      </c>
      <c r="H2068" s="8">
        <f t="shared" si="1963"/>
        <v>5</v>
      </c>
      <c r="I2068" s="17">
        <v>38</v>
      </c>
      <c r="J2068" s="8" t="s">
        <v>258</v>
      </c>
      <c r="K2068" s="8" t="str">
        <f t="shared" si="1979"/>
        <v>411#10</v>
      </c>
    </row>
    <row r="2069" spans="1:11" x14ac:dyDescent="0.2">
      <c r="A2069" s="8">
        <f t="shared" si="1960"/>
        <v>411</v>
      </c>
      <c r="B2069" s="11">
        <v>2062</v>
      </c>
      <c r="C2069" s="8">
        <f t="shared" si="1961"/>
        <v>412</v>
      </c>
      <c r="D2069" s="8" t="s">
        <v>425</v>
      </c>
      <c r="E2069" s="8">
        <f t="shared" ref="E2069:G2069" si="1983">E1644</f>
        <v>20</v>
      </c>
      <c r="F2069" s="8" t="s">
        <v>300</v>
      </c>
      <c r="G2069" s="8">
        <f t="shared" si="1983"/>
        <v>3</v>
      </c>
      <c r="H2069" s="8">
        <f t="shared" si="1963"/>
        <v>5</v>
      </c>
      <c r="I2069" s="17">
        <v>40</v>
      </c>
      <c r="J2069" s="8" t="s">
        <v>260</v>
      </c>
      <c r="K2069" s="8" t="str">
        <f t="shared" si="1979"/>
        <v>411#10</v>
      </c>
    </row>
    <row r="2070" spans="1:11" x14ac:dyDescent="0.2">
      <c r="A2070" s="8">
        <f t="shared" si="1960"/>
        <v>411</v>
      </c>
      <c r="B2070" s="11">
        <v>2063</v>
      </c>
      <c r="C2070" s="8">
        <f t="shared" si="1961"/>
        <v>412</v>
      </c>
      <c r="D2070" s="8" t="s">
        <v>425</v>
      </c>
      <c r="E2070" s="8">
        <f t="shared" ref="E2070:G2070" si="1984">E1645</f>
        <v>21</v>
      </c>
      <c r="F2070" s="8" t="s">
        <v>301</v>
      </c>
      <c r="G2070" s="8">
        <f t="shared" si="1984"/>
        <v>3</v>
      </c>
      <c r="H2070" s="8">
        <f t="shared" si="1963"/>
        <v>5</v>
      </c>
      <c r="I2070" s="17">
        <v>42</v>
      </c>
      <c r="J2070" s="8" t="s">
        <v>213</v>
      </c>
      <c r="K2070" s="8" t="str">
        <f t="shared" si="1979"/>
        <v>411#10</v>
      </c>
    </row>
    <row r="2071" spans="1:11" x14ac:dyDescent="0.2">
      <c r="A2071" s="8">
        <f t="shared" si="1960"/>
        <v>411</v>
      </c>
      <c r="B2071" s="11">
        <v>2064</v>
      </c>
      <c r="C2071" s="8">
        <f t="shared" si="1961"/>
        <v>412</v>
      </c>
      <c r="D2071" s="8" t="s">
        <v>425</v>
      </c>
      <c r="E2071" s="8">
        <f t="shared" ref="E2071:G2071" si="1985">E1646</f>
        <v>22</v>
      </c>
      <c r="F2071" s="8" t="s">
        <v>302</v>
      </c>
      <c r="G2071" s="8">
        <f t="shared" si="1985"/>
        <v>3</v>
      </c>
      <c r="H2071" s="8">
        <f t="shared" si="1963"/>
        <v>5</v>
      </c>
      <c r="I2071" s="17">
        <v>42</v>
      </c>
      <c r="J2071" s="8" t="s">
        <v>263</v>
      </c>
      <c r="K2071" s="8" t="str">
        <f t="shared" si="1979"/>
        <v>411#10</v>
      </c>
    </row>
    <row r="2072" spans="1:11" x14ac:dyDescent="0.2">
      <c r="A2072" s="8">
        <f t="shared" si="1960"/>
        <v>411</v>
      </c>
      <c r="B2072" s="11">
        <v>2065</v>
      </c>
      <c r="C2072" s="8">
        <f t="shared" si="1961"/>
        <v>412</v>
      </c>
      <c r="D2072" s="8" t="s">
        <v>425</v>
      </c>
      <c r="E2072" s="8">
        <f t="shared" ref="E2072:G2072" si="1986">E1647</f>
        <v>23</v>
      </c>
      <c r="F2072" s="8" t="s">
        <v>303</v>
      </c>
      <c r="G2072" s="8">
        <f t="shared" si="1986"/>
        <v>3</v>
      </c>
      <c r="H2072" s="8">
        <f t="shared" si="1963"/>
        <v>5</v>
      </c>
      <c r="I2072" s="17">
        <v>44</v>
      </c>
      <c r="J2072" s="8" t="s">
        <v>265</v>
      </c>
      <c r="K2072" s="8" t="str">
        <f t="shared" si="1979"/>
        <v>411#10</v>
      </c>
    </row>
    <row r="2073" spans="1:11" x14ac:dyDescent="0.2">
      <c r="A2073" s="8">
        <f t="shared" si="1960"/>
        <v>411</v>
      </c>
      <c r="B2073" s="11">
        <v>2066</v>
      </c>
      <c r="C2073" s="8">
        <f t="shared" si="1961"/>
        <v>412</v>
      </c>
      <c r="D2073" s="8" t="s">
        <v>425</v>
      </c>
      <c r="E2073" s="8">
        <f t="shared" ref="E2073:G2073" si="1987">E1648</f>
        <v>24</v>
      </c>
      <c r="F2073" s="8" t="s">
        <v>304</v>
      </c>
      <c r="G2073" s="8">
        <f t="shared" si="1987"/>
        <v>3</v>
      </c>
      <c r="H2073" s="8">
        <f t="shared" si="1963"/>
        <v>5</v>
      </c>
      <c r="I2073" s="17">
        <v>46</v>
      </c>
      <c r="J2073" s="8" t="s">
        <v>267</v>
      </c>
      <c r="K2073" s="8" t="str">
        <f t="shared" si="1979"/>
        <v>411#10</v>
      </c>
    </row>
    <row r="2074" spans="1:11" x14ac:dyDescent="0.2">
      <c r="A2074" s="8">
        <f t="shared" si="1960"/>
        <v>411</v>
      </c>
      <c r="B2074" s="11">
        <v>2067</v>
      </c>
      <c r="C2074" s="8">
        <f t="shared" si="1961"/>
        <v>412</v>
      </c>
      <c r="D2074" s="8" t="s">
        <v>425</v>
      </c>
      <c r="E2074" s="8">
        <f t="shared" ref="E2074:G2074" si="1988">E1649</f>
        <v>25</v>
      </c>
      <c r="F2074" s="8" t="s">
        <v>305</v>
      </c>
      <c r="G2074" s="8">
        <f t="shared" si="1988"/>
        <v>3</v>
      </c>
      <c r="H2074" s="8">
        <f t="shared" si="1963"/>
        <v>5</v>
      </c>
      <c r="I2074" s="17">
        <v>46</v>
      </c>
      <c r="J2074" s="8" t="s">
        <v>269</v>
      </c>
      <c r="K2074" s="8" t="str">
        <f t="shared" si="1979"/>
        <v>411#10</v>
      </c>
    </row>
    <row r="2075" spans="1:11" x14ac:dyDescent="0.2">
      <c r="A2075" s="8">
        <f t="shared" si="1960"/>
        <v>411</v>
      </c>
      <c r="B2075" s="11">
        <v>2068</v>
      </c>
      <c r="C2075" s="8">
        <f t="shared" si="1961"/>
        <v>412</v>
      </c>
      <c r="D2075" s="8" t="s">
        <v>425</v>
      </c>
      <c r="E2075" s="8">
        <f>E1650</f>
        <v>26</v>
      </c>
      <c r="F2075" s="8" t="s">
        <v>306</v>
      </c>
      <c r="G2075" s="8">
        <f>G1650</f>
        <v>3</v>
      </c>
      <c r="H2075" s="8">
        <f t="shared" si="1963"/>
        <v>5</v>
      </c>
      <c r="I2075" s="17">
        <v>48</v>
      </c>
      <c r="J2075" s="8" t="s">
        <v>271</v>
      </c>
      <c r="K2075" s="8" t="str">
        <f t="shared" si="1979"/>
        <v>411#10</v>
      </c>
    </row>
    <row r="2076" spans="1:11" x14ac:dyDescent="0.2">
      <c r="A2076" s="8">
        <f t="shared" si="1960"/>
        <v>411</v>
      </c>
      <c r="B2076" s="11">
        <v>2069</v>
      </c>
      <c r="C2076" s="8">
        <f t="shared" ref="C2076:C2120" si="1989">C1651+100</f>
        <v>412</v>
      </c>
      <c r="D2076" s="8" t="s">
        <v>425</v>
      </c>
      <c r="E2076" s="8">
        <f t="shared" ref="E2076:G2076" si="1990">E1651</f>
        <v>27</v>
      </c>
      <c r="F2076" s="8" t="s">
        <v>307</v>
      </c>
      <c r="G2076" s="8">
        <f t="shared" si="1990"/>
        <v>3</v>
      </c>
      <c r="H2076" s="8">
        <f t="shared" ref="H2076:H2120" si="1991">H1651+1</f>
        <v>5</v>
      </c>
      <c r="I2076" s="17">
        <v>48</v>
      </c>
      <c r="J2076" s="8" t="s">
        <v>273</v>
      </c>
      <c r="K2076" s="8" t="str">
        <f t="shared" si="1979"/>
        <v>411#10</v>
      </c>
    </row>
    <row r="2077" spans="1:11" x14ac:dyDescent="0.2">
      <c r="A2077" s="8">
        <f t="shared" si="1960"/>
        <v>411</v>
      </c>
      <c r="B2077" s="11">
        <v>2070</v>
      </c>
      <c r="C2077" s="8">
        <f t="shared" si="1989"/>
        <v>412</v>
      </c>
      <c r="D2077" s="8" t="s">
        <v>425</v>
      </c>
      <c r="E2077" s="8">
        <f t="shared" ref="E2077:G2077" si="1992">E1652</f>
        <v>28</v>
      </c>
      <c r="F2077" s="8" t="s">
        <v>308</v>
      </c>
      <c r="G2077" s="8">
        <f t="shared" si="1992"/>
        <v>3</v>
      </c>
      <c r="H2077" s="8">
        <f t="shared" si="1991"/>
        <v>5</v>
      </c>
      <c r="I2077" s="17">
        <v>49</v>
      </c>
      <c r="J2077" s="8" t="s">
        <v>275</v>
      </c>
      <c r="K2077" s="8" t="str">
        <f t="shared" si="1979"/>
        <v>411#10</v>
      </c>
    </row>
    <row r="2078" spans="1:11" x14ac:dyDescent="0.2">
      <c r="A2078" s="8">
        <f t="shared" si="1960"/>
        <v>411</v>
      </c>
      <c r="B2078" s="11">
        <v>2071</v>
      </c>
      <c r="C2078" s="8">
        <f t="shared" si="1989"/>
        <v>412</v>
      </c>
      <c r="D2078" s="8" t="s">
        <v>425</v>
      </c>
      <c r="E2078" s="8">
        <f t="shared" ref="E2078:G2078" si="1993">E1653</f>
        <v>29</v>
      </c>
      <c r="F2078" s="8" t="s">
        <v>309</v>
      </c>
      <c r="G2078" s="8">
        <f t="shared" si="1993"/>
        <v>3</v>
      </c>
      <c r="H2078" s="8">
        <f t="shared" si="1991"/>
        <v>5</v>
      </c>
      <c r="I2078" s="17">
        <v>50</v>
      </c>
      <c r="J2078" s="8" t="s">
        <v>277</v>
      </c>
      <c r="K2078" s="8" t="str">
        <f t="shared" si="1979"/>
        <v>411#10</v>
      </c>
    </row>
    <row r="2079" spans="1:11" x14ac:dyDescent="0.2">
      <c r="A2079" s="8">
        <f t="shared" si="1960"/>
        <v>411</v>
      </c>
      <c r="B2079" s="11">
        <v>2072</v>
      </c>
      <c r="C2079" s="8">
        <f t="shared" si="1989"/>
        <v>412</v>
      </c>
      <c r="D2079" s="8" t="s">
        <v>425</v>
      </c>
      <c r="E2079" s="8">
        <f t="shared" ref="E2079:G2079" si="1994">E1654</f>
        <v>30</v>
      </c>
      <c r="F2079" s="8" t="s">
        <v>310</v>
      </c>
      <c r="G2079" s="8">
        <f t="shared" si="1994"/>
        <v>3</v>
      </c>
      <c r="H2079" s="8">
        <f t="shared" si="1991"/>
        <v>5</v>
      </c>
      <c r="I2079" s="17" t="s">
        <v>89</v>
      </c>
      <c r="J2079" s="8" t="s">
        <v>89</v>
      </c>
      <c r="K2079" s="8" t="str">
        <f t="shared" si="1979"/>
        <v>411#10</v>
      </c>
    </row>
    <row r="2080" spans="1:11" x14ac:dyDescent="0.2">
      <c r="A2080" s="8">
        <f t="shared" ref="A2080:A2110" si="1995">A2049</f>
        <v>411</v>
      </c>
      <c r="B2080" s="11">
        <v>2073</v>
      </c>
      <c r="C2080" s="8">
        <f t="shared" si="1989"/>
        <v>413</v>
      </c>
      <c r="D2080" s="8" t="s">
        <v>426</v>
      </c>
      <c r="E2080" s="8">
        <f t="shared" ref="E2080:G2080" si="1996">E1655</f>
        <v>0</v>
      </c>
      <c r="F2080" s="8" t="s">
        <v>279</v>
      </c>
      <c r="G2080" s="8">
        <f t="shared" si="1996"/>
        <v>3</v>
      </c>
      <c r="H2080" s="8">
        <f t="shared" si="1991"/>
        <v>5</v>
      </c>
      <c r="I2080" s="17">
        <v>1</v>
      </c>
      <c r="J2080" s="8" t="s">
        <v>197</v>
      </c>
      <c r="K2080" s="8" t="str">
        <f t="shared" si="1979"/>
        <v>411#10</v>
      </c>
    </row>
    <row r="2081" spans="1:11" x14ac:dyDescent="0.2">
      <c r="A2081" s="8">
        <f t="shared" si="1995"/>
        <v>411</v>
      </c>
      <c r="B2081" s="11">
        <v>2074</v>
      </c>
      <c r="C2081" s="8">
        <f t="shared" si="1989"/>
        <v>413</v>
      </c>
      <c r="D2081" s="8" t="s">
        <v>426</v>
      </c>
      <c r="E2081" s="8">
        <f t="shared" ref="E2081:G2081" si="1997">E1656</f>
        <v>1</v>
      </c>
      <c r="F2081" s="8" t="s">
        <v>281</v>
      </c>
      <c r="G2081" s="8">
        <f t="shared" si="1997"/>
        <v>3</v>
      </c>
      <c r="H2081" s="8">
        <f t="shared" si="1991"/>
        <v>5</v>
      </c>
      <c r="I2081" s="17">
        <v>1</v>
      </c>
      <c r="J2081" s="8" t="s">
        <v>224</v>
      </c>
      <c r="K2081" s="8" t="str">
        <f t="shared" si="1979"/>
        <v>411#10</v>
      </c>
    </row>
    <row r="2082" spans="1:11" x14ac:dyDescent="0.2">
      <c r="A2082" s="8">
        <f t="shared" si="1995"/>
        <v>411</v>
      </c>
      <c r="B2082" s="11">
        <v>2075</v>
      </c>
      <c r="C2082" s="8">
        <f t="shared" si="1989"/>
        <v>413</v>
      </c>
      <c r="D2082" s="8" t="s">
        <v>426</v>
      </c>
      <c r="E2082" s="8">
        <f t="shared" ref="E2082:G2082" si="1998">E1657</f>
        <v>2</v>
      </c>
      <c r="F2082" s="8" t="s">
        <v>282</v>
      </c>
      <c r="G2082" s="8">
        <f t="shared" si="1998"/>
        <v>3</v>
      </c>
      <c r="H2082" s="8">
        <f t="shared" si="1991"/>
        <v>5</v>
      </c>
      <c r="I2082" s="17">
        <v>1</v>
      </c>
      <c r="J2082" s="8" t="s">
        <v>226</v>
      </c>
      <c r="K2082" s="8" t="str">
        <f t="shared" si="1979"/>
        <v>411#10</v>
      </c>
    </row>
    <row r="2083" spans="1:11" x14ac:dyDescent="0.2">
      <c r="A2083" s="8">
        <f t="shared" si="1995"/>
        <v>411</v>
      </c>
      <c r="B2083" s="11">
        <v>2076</v>
      </c>
      <c r="C2083" s="8">
        <f t="shared" si="1989"/>
        <v>413</v>
      </c>
      <c r="D2083" s="8" t="s">
        <v>426</v>
      </c>
      <c r="E2083" s="8">
        <f t="shared" ref="E2083:G2083" si="1999">E1658</f>
        <v>3</v>
      </c>
      <c r="F2083" s="8" t="s">
        <v>283</v>
      </c>
      <c r="G2083" s="8">
        <f t="shared" si="1999"/>
        <v>3</v>
      </c>
      <c r="H2083" s="8">
        <f t="shared" si="1991"/>
        <v>5</v>
      </c>
      <c r="I2083" s="17">
        <v>1</v>
      </c>
      <c r="J2083" s="8" t="s">
        <v>228</v>
      </c>
      <c r="K2083" s="8" t="str">
        <f t="shared" si="1979"/>
        <v>411#10</v>
      </c>
    </row>
    <row r="2084" spans="1:11" x14ac:dyDescent="0.2">
      <c r="A2084" s="8">
        <f t="shared" si="1995"/>
        <v>411</v>
      </c>
      <c r="B2084" s="11">
        <v>2077</v>
      </c>
      <c r="C2084" s="8">
        <f t="shared" si="1989"/>
        <v>413</v>
      </c>
      <c r="D2084" s="8" t="s">
        <v>426</v>
      </c>
      <c r="E2084" s="8">
        <f t="shared" ref="E2084:G2084" si="2000">E1659</f>
        <v>4</v>
      </c>
      <c r="F2084" s="8" t="s">
        <v>284</v>
      </c>
      <c r="G2084" s="8">
        <f t="shared" si="2000"/>
        <v>3</v>
      </c>
      <c r="H2084" s="8">
        <f t="shared" si="1991"/>
        <v>5</v>
      </c>
      <c r="I2084" s="17">
        <v>1</v>
      </c>
      <c r="J2084" s="8" t="s">
        <v>230</v>
      </c>
      <c r="K2084" s="8" t="str">
        <f t="shared" si="1979"/>
        <v>411#10</v>
      </c>
    </row>
    <row r="2085" spans="1:11" x14ac:dyDescent="0.2">
      <c r="A2085" s="8">
        <f t="shared" si="1995"/>
        <v>411</v>
      </c>
      <c r="B2085" s="11">
        <v>2078</v>
      </c>
      <c r="C2085" s="8">
        <f t="shared" si="1989"/>
        <v>413</v>
      </c>
      <c r="D2085" s="8" t="s">
        <v>426</v>
      </c>
      <c r="E2085" s="8">
        <f t="shared" ref="E2085:G2085" si="2001">E1660</f>
        <v>5</v>
      </c>
      <c r="F2085" s="8" t="s">
        <v>285</v>
      </c>
      <c r="G2085" s="8">
        <f t="shared" si="2001"/>
        <v>3</v>
      </c>
      <c r="H2085" s="8">
        <f t="shared" si="1991"/>
        <v>5</v>
      </c>
      <c r="I2085" s="17">
        <v>1</v>
      </c>
      <c r="J2085" s="8" t="s">
        <v>232</v>
      </c>
      <c r="K2085" s="8" t="str">
        <f t="shared" si="1979"/>
        <v>411#10</v>
      </c>
    </row>
    <row r="2086" spans="1:11" x14ac:dyDescent="0.2">
      <c r="A2086" s="8">
        <f t="shared" si="1995"/>
        <v>411</v>
      </c>
      <c r="B2086" s="11">
        <v>2079</v>
      </c>
      <c r="C2086" s="8">
        <f t="shared" si="1989"/>
        <v>413</v>
      </c>
      <c r="D2086" s="8" t="s">
        <v>426</v>
      </c>
      <c r="E2086" s="8">
        <f t="shared" ref="E2086:G2086" si="2002">E1661</f>
        <v>6</v>
      </c>
      <c r="F2086" s="8" t="s">
        <v>286</v>
      </c>
      <c r="G2086" s="8">
        <f t="shared" si="2002"/>
        <v>3</v>
      </c>
      <c r="H2086" s="8">
        <f t="shared" si="1991"/>
        <v>5</v>
      </c>
      <c r="I2086" s="17">
        <v>1</v>
      </c>
      <c r="J2086" s="8" t="s">
        <v>234</v>
      </c>
      <c r="K2086" s="8" t="str">
        <f t="shared" si="1979"/>
        <v>411#10</v>
      </c>
    </row>
    <row r="2087" spans="1:11" x14ac:dyDescent="0.2">
      <c r="A2087" s="8">
        <f t="shared" si="1995"/>
        <v>411</v>
      </c>
      <c r="B2087" s="11">
        <v>2080</v>
      </c>
      <c r="C2087" s="8">
        <f t="shared" si="1989"/>
        <v>413</v>
      </c>
      <c r="D2087" s="8" t="s">
        <v>426</v>
      </c>
      <c r="E2087" s="8">
        <f t="shared" ref="E2087:G2087" si="2003">E1662</f>
        <v>7</v>
      </c>
      <c r="F2087" s="8" t="s">
        <v>287</v>
      </c>
      <c r="G2087" s="8">
        <f t="shared" si="2003"/>
        <v>3</v>
      </c>
      <c r="H2087" s="8">
        <f t="shared" si="1991"/>
        <v>5</v>
      </c>
      <c r="I2087" s="17">
        <v>1</v>
      </c>
      <c r="J2087" s="8" t="s">
        <v>236</v>
      </c>
      <c r="K2087" s="8" t="str">
        <f t="shared" si="1979"/>
        <v>411#10</v>
      </c>
    </row>
    <row r="2088" spans="1:11" x14ac:dyDescent="0.2">
      <c r="A2088" s="8">
        <f t="shared" si="1995"/>
        <v>411</v>
      </c>
      <c r="B2088" s="11">
        <v>2081</v>
      </c>
      <c r="C2088" s="8">
        <f t="shared" si="1989"/>
        <v>413</v>
      </c>
      <c r="D2088" s="8" t="s">
        <v>426</v>
      </c>
      <c r="E2088" s="8">
        <f t="shared" ref="E2088:G2088" si="2004">E1663</f>
        <v>8</v>
      </c>
      <c r="F2088" s="8" t="s">
        <v>288</v>
      </c>
      <c r="G2088" s="8">
        <f t="shared" si="2004"/>
        <v>3</v>
      </c>
      <c r="H2088" s="8">
        <f t="shared" si="1991"/>
        <v>5</v>
      </c>
      <c r="I2088" s="17">
        <v>1</v>
      </c>
      <c r="J2088" s="8" t="s">
        <v>201</v>
      </c>
      <c r="K2088" s="8" t="str">
        <f t="shared" si="1979"/>
        <v>411#10</v>
      </c>
    </row>
    <row r="2089" spans="1:11" x14ac:dyDescent="0.2">
      <c r="A2089" s="8">
        <f t="shared" si="1995"/>
        <v>411</v>
      </c>
      <c r="B2089" s="11">
        <v>2082</v>
      </c>
      <c r="C2089" s="8">
        <f t="shared" si="1989"/>
        <v>413</v>
      </c>
      <c r="D2089" s="8" t="s">
        <v>426</v>
      </c>
      <c r="E2089" s="8">
        <f t="shared" ref="E2089:G2089" si="2005">E1664</f>
        <v>9</v>
      </c>
      <c r="F2089" s="8" t="s">
        <v>289</v>
      </c>
      <c r="G2089" s="8">
        <f t="shared" si="2005"/>
        <v>3</v>
      </c>
      <c r="H2089" s="8">
        <f t="shared" si="1991"/>
        <v>5</v>
      </c>
      <c r="I2089" s="17">
        <v>1</v>
      </c>
      <c r="J2089" s="8" t="s">
        <v>239</v>
      </c>
      <c r="K2089" s="8" t="str">
        <f t="shared" si="1979"/>
        <v>411#10</v>
      </c>
    </row>
    <row r="2090" spans="1:11" x14ac:dyDescent="0.2">
      <c r="A2090" s="8">
        <f t="shared" si="1995"/>
        <v>411</v>
      </c>
      <c r="B2090" s="11">
        <v>2083</v>
      </c>
      <c r="C2090" s="8">
        <f t="shared" si="1989"/>
        <v>413</v>
      </c>
      <c r="D2090" s="8" t="s">
        <v>426</v>
      </c>
      <c r="E2090" s="8">
        <f t="shared" ref="E2090:G2090" si="2006">E1665</f>
        <v>10</v>
      </c>
      <c r="F2090" s="8" t="s">
        <v>290</v>
      </c>
      <c r="G2090" s="8">
        <f t="shared" si="2006"/>
        <v>3</v>
      </c>
      <c r="H2090" s="8">
        <f t="shared" si="1991"/>
        <v>5</v>
      </c>
      <c r="I2090" s="17">
        <v>28</v>
      </c>
      <c r="J2090" s="8" t="s">
        <v>241</v>
      </c>
      <c r="K2090" s="8" t="str">
        <f t="shared" si="1979"/>
        <v>411#10</v>
      </c>
    </row>
    <row r="2091" spans="1:11" x14ac:dyDescent="0.2">
      <c r="A2091" s="8">
        <f t="shared" si="1995"/>
        <v>411</v>
      </c>
      <c r="B2091" s="11">
        <v>2084</v>
      </c>
      <c r="C2091" s="8">
        <f t="shared" si="1989"/>
        <v>413</v>
      </c>
      <c r="D2091" s="8" t="s">
        <v>426</v>
      </c>
      <c r="E2091" s="8">
        <f t="shared" ref="E2091:G2091" si="2007">E1666</f>
        <v>11</v>
      </c>
      <c r="F2091" s="8" t="s">
        <v>291</v>
      </c>
      <c r="G2091" s="8">
        <f t="shared" si="2007"/>
        <v>3</v>
      </c>
      <c r="H2091" s="8">
        <f t="shared" si="1991"/>
        <v>5</v>
      </c>
      <c r="I2091" s="17">
        <v>28</v>
      </c>
      <c r="J2091" s="8" t="s">
        <v>243</v>
      </c>
      <c r="K2091" s="8" t="str">
        <f t="shared" si="1979"/>
        <v>411#10</v>
      </c>
    </row>
    <row r="2092" spans="1:11" x14ac:dyDescent="0.2">
      <c r="A2092" s="8">
        <f t="shared" si="1995"/>
        <v>411</v>
      </c>
      <c r="B2092" s="11">
        <v>2085</v>
      </c>
      <c r="C2092" s="8">
        <f t="shared" si="1989"/>
        <v>413</v>
      </c>
      <c r="D2092" s="8" t="s">
        <v>426</v>
      </c>
      <c r="E2092" s="8">
        <f t="shared" ref="E2092:G2092" si="2008">E1667</f>
        <v>12</v>
      </c>
      <c r="F2092" s="8" t="s">
        <v>292</v>
      </c>
      <c r="G2092" s="8">
        <f t="shared" si="2008"/>
        <v>3</v>
      </c>
      <c r="H2092" s="8">
        <f t="shared" si="1991"/>
        <v>5</v>
      </c>
      <c r="I2092" s="17">
        <v>32</v>
      </c>
      <c r="J2092" s="8" t="s">
        <v>204</v>
      </c>
      <c r="K2092" s="8" t="str">
        <f t="shared" si="1979"/>
        <v>411#10</v>
      </c>
    </row>
    <row r="2093" spans="1:11" x14ac:dyDescent="0.2">
      <c r="A2093" s="8">
        <f t="shared" si="1995"/>
        <v>411</v>
      </c>
      <c r="B2093" s="11">
        <v>2086</v>
      </c>
      <c r="C2093" s="8">
        <f t="shared" si="1989"/>
        <v>413</v>
      </c>
      <c r="D2093" s="8" t="s">
        <v>426</v>
      </c>
      <c r="E2093" s="8">
        <f t="shared" ref="E2093:G2093" si="2009">E1668</f>
        <v>13</v>
      </c>
      <c r="F2093" s="8" t="s">
        <v>293</v>
      </c>
      <c r="G2093" s="8">
        <f t="shared" si="2009"/>
        <v>3</v>
      </c>
      <c r="H2093" s="8">
        <f t="shared" si="1991"/>
        <v>5</v>
      </c>
      <c r="I2093" s="17">
        <v>32</v>
      </c>
      <c r="J2093" s="8" t="s">
        <v>246</v>
      </c>
      <c r="K2093" s="8" t="str">
        <f t="shared" si="1979"/>
        <v>411#10</v>
      </c>
    </row>
    <row r="2094" spans="1:11" x14ac:dyDescent="0.2">
      <c r="A2094" s="8">
        <f t="shared" si="1995"/>
        <v>411</v>
      </c>
      <c r="B2094" s="11">
        <v>2087</v>
      </c>
      <c r="C2094" s="8">
        <f t="shared" si="1989"/>
        <v>413</v>
      </c>
      <c r="D2094" s="8" t="s">
        <v>426</v>
      </c>
      <c r="E2094" s="8">
        <f t="shared" ref="E2094:G2094" si="2010">E1669</f>
        <v>14</v>
      </c>
      <c r="F2094" s="8" t="s">
        <v>294</v>
      </c>
      <c r="G2094" s="8">
        <f t="shared" si="2010"/>
        <v>3</v>
      </c>
      <c r="H2094" s="8">
        <f t="shared" si="1991"/>
        <v>5</v>
      </c>
      <c r="I2094" s="17">
        <v>32</v>
      </c>
      <c r="J2094" s="8" t="s">
        <v>248</v>
      </c>
      <c r="K2094" s="8" t="str">
        <f t="shared" si="1979"/>
        <v>411#10</v>
      </c>
    </row>
    <row r="2095" spans="1:11" x14ac:dyDescent="0.2">
      <c r="A2095" s="8">
        <f t="shared" si="1995"/>
        <v>411</v>
      </c>
      <c r="B2095" s="11">
        <v>2088</v>
      </c>
      <c r="C2095" s="8">
        <f t="shared" si="1989"/>
        <v>413</v>
      </c>
      <c r="D2095" s="8" t="s">
        <v>426</v>
      </c>
      <c r="E2095" s="8">
        <f t="shared" ref="E2095:G2095" si="2011">E1670</f>
        <v>15</v>
      </c>
      <c r="F2095" s="8" t="s">
        <v>295</v>
      </c>
      <c r="G2095" s="8">
        <f t="shared" si="2011"/>
        <v>3</v>
      </c>
      <c r="H2095" s="8">
        <f t="shared" si="1991"/>
        <v>5</v>
      </c>
      <c r="I2095" s="17">
        <v>35</v>
      </c>
      <c r="J2095" s="8" t="s">
        <v>250</v>
      </c>
      <c r="K2095" s="8" t="str">
        <f t="shared" si="1979"/>
        <v>411#10</v>
      </c>
    </row>
    <row r="2096" spans="1:11" x14ac:dyDescent="0.2">
      <c r="A2096" s="8">
        <f t="shared" si="1995"/>
        <v>411</v>
      </c>
      <c r="B2096" s="11">
        <v>2089</v>
      </c>
      <c r="C2096" s="8">
        <f t="shared" si="1989"/>
        <v>413</v>
      </c>
      <c r="D2096" s="8" t="s">
        <v>426</v>
      </c>
      <c r="E2096" s="8">
        <f t="shared" ref="E2096:G2096" si="2012">E1671</f>
        <v>16</v>
      </c>
      <c r="F2096" s="8" t="s">
        <v>296</v>
      </c>
      <c r="G2096" s="8">
        <f t="shared" si="2012"/>
        <v>3</v>
      </c>
      <c r="H2096" s="8">
        <f t="shared" si="1991"/>
        <v>5</v>
      </c>
      <c r="I2096" s="17">
        <v>35</v>
      </c>
      <c r="J2096" s="8" t="s">
        <v>252</v>
      </c>
      <c r="K2096" s="8" t="str">
        <f t="shared" si="1979"/>
        <v>411#10</v>
      </c>
    </row>
    <row r="2097" spans="1:11" x14ac:dyDescent="0.2">
      <c r="A2097" s="8">
        <f t="shared" si="1995"/>
        <v>411</v>
      </c>
      <c r="B2097" s="11">
        <v>2090</v>
      </c>
      <c r="C2097" s="8">
        <f t="shared" si="1989"/>
        <v>413</v>
      </c>
      <c r="D2097" s="8" t="s">
        <v>426</v>
      </c>
      <c r="E2097" s="8">
        <f t="shared" ref="E2097:G2097" si="2013">E1672</f>
        <v>17</v>
      </c>
      <c r="F2097" s="8" t="s">
        <v>297</v>
      </c>
      <c r="G2097" s="8">
        <f t="shared" si="2013"/>
        <v>3</v>
      </c>
      <c r="H2097" s="8">
        <f t="shared" si="1991"/>
        <v>5</v>
      </c>
      <c r="I2097" s="17">
        <v>36</v>
      </c>
      <c r="J2097" s="8" t="s">
        <v>254</v>
      </c>
      <c r="K2097" s="8" t="str">
        <f t="shared" si="1979"/>
        <v>411#10</v>
      </c>
    </row>
    <row r="2098" spans="1:11" x14ac:dyDescent="0.2">
      <c r="A2098" s="8">
        <f t="shared" si="1995"/>
        <v>411</v>
      </c>
      <c r="B2098" s="11">
        <v>2091</v>
      </c>
      <c r="C2098" s="8">
        <f t="shared" si="1989"/>
        <v>413</v>
      </c>
      <c r="D2098" s="8" t="s">
        <v>426</v>
      </c>
      <c r="E2098" s="8">
        <f t="shared" ref="E2098:G2098" si="2014">E1673</f>
        <v>18</v>
      </c>
      <c r="F2098" s="8" t="s">
        <v>298</v>
      </c>
      <c r="G2098" s="8">
        <f t="shared" si="2014"/>
        <v>3</v>
      </c>
      <c r="H2098" s="8">
        <f t="shared" si="1991"/>
        <v>5</v>
      </c>
      <c r="I2098" s="17">
        <v>38</v>
      </c>
      <c r="J2098" s="8" t="s">
        <v>256</v>
      </c>
      <c r="K2098" s="8" t="str">
        <f t="shared" si="1979"/>
        <v>411#10</v>
      </c>
    </row>
    <row r="2099" spans="1:11" x14ac:dyDescent="0.2">
      <c r="A2099" s="8">
        <f t="shared" si="1995"/>
        <v>411</v>
      </c>
      <c r="B2099" s="11">
        <v>2092</v>
      </c>
      <c r="C2099" s="8">
        <f t="shared" si="1989"/>
        <v>413</v>
      </c>
      <c r="D2099" s="8" t="s">
        <v>426</v>
      </c>
      <c r="E2099" s="8">
        <f t="shared" ref="E2099:G2099" si="2015">E1674</f>
        <v>19</v>
      </c>
      <c r="F2099" s="8" t="s">
        <v>299</v>
      </c>
      <c r="G2099" s="8">
        <f t="shared" si="2015"/>
        <v>3</v>
      </c>
      <c r="H2099" s="8">
        <f t="shared" si="1991"/>
        <v>5</v>
      </c>
      <c r="I2099" s="17">
        <v>38</v>
      </c>
      <c r="J2099" s="8" t="s">
        <v>258</v>
      </c>
      <c r="K2099" s="8" t="str">
        <f t="shared" si="1979"/>
        <v>411#10</v>
      </c>
    </row>
    <row r="2100" spans="1:11" x14ac:dyDescent="0.2">
      <c r="A2100" s="8">
        <f t="shared" si="1995"/>
        <v>411</v>
      </c>
      <c r="B2100" s="11">
        <v>2093</v>
      </c>
      <c r="C2100" s="8">
        <f t="shared" si="1989"/>
        <v>413</v>
      </c>
      <c r="D2100" s="8" t="s">
        <v>426</v>
      </c>
      <c r="E2100" s="8">
        <f t="shared" ref="E2100:G2100" si="2016">E1675</f>
        <v>20</v>
      </c>
      <c r="F2100" s="8" t="s">
        <v>300</v>
      </c>
      <c r="G2100" s="8">
        <f t="shared" si="2016"/>
        <v>3</v>
      </c>
      <c r="H2100" s="8">
        <f t="shared" si="1991"/>
        <v>5</v>
      </c>
      <c r="I2100" s="17">
        <v>40</v>
      </c>
      <c r="J2100" s="8" t="s">
        <v>260</v>
      </c>
      <c r="K2100" s="8" t="str">
        <f t="shared" si="1979"/>
        <v>411#10</v>
      </c>
    </row>
    <row r="2101" spans="1:11" x14ac:dyDescent="0.2">
      <c r="A2101" s="8">
        <f t="shared" si="1995"/>
        <v>411</v>
      </c>
      <c r="B2101" s="11">
        <v>2094</v>
      </c>
      <c r="C2101" s="8">
        <f t="shared" si="1989"/>
        <v>413</v>
      </c>
      <c r="D2101" s="8" t="s">
        <v>426</v>
      </c>
      <c r="E2101" s="8">
        <f t="shared" ref="E2101:G2101" si="2017">E1676</f>
        <v>21</v>
      </c>
      <c r="F2101" s="8" t="s">
        <v>301</v>
      </c>
      <c r="G2101" s="8">
        <f t="shared" si="2017"/>
        <v>3</v>
      </c>
      <c r="H2101" s="8">
        <f t="shared" si="1991"/>
        <v>5</v>
      </c>
      <c r="I2101" s="17">
        <v>42</v>
      </c>
      <c r="J2101" s="8" t="s">
        <v>213</v>
      </c>
      <c r="K2101" s="8" t="str">
        <f t="shared" si="1979"/>
        <v>411#10</v>
      </c>
    </row>
    <row r="2102" spans="1:11" x14ac:dyDescent="0.2">
      <c r="A2102" s="8">
        <f t="shared" si="1995"/>
        <v>411</v>
      </c>
      <c r="B2102" s="11">
        <v>2095</v>
      </c>
      <c r="C2102" s="8">
        <f t="shared" si="1989"/>
        <v>413</v>
      </c>
      <c r="D2102" s="8" t="s">
        <v>426</v>
      </c>
      <c r="E2102" s="8">
        <f t="shared" ref="E2102:G2102" si="2018">E1677</f>
        <v>22</v>
      </c>
      <c r="F2102" s="8" t="s">
        <v>302</v>
      </c>
      <c r="G2102" s="8">
        <f t="shared" si="2018"/>
        <v>3</v>
      </c>
      <c r="H2102" s="8">
        <f t="shared" si="1991"/>
        <v>5</v>
      </c>
      <c r="I2102" s="17">
        <v>42</v>
      </c>
      <c r="J2102" s="8" t="s">
        <v>263</v>
      </c>
      <c r="K2102" s="8" t="str">
        <f t="shared" si="1979"/>
        <v>411#10</v>
      </c>
    </row>
    <row r="2103" spans="1:11" x14ac:dyDescent="0.2">
      <c r="A2103" s="8">
        <f t="shared" si="1995"/>
        <v>411</v>
      </c>
      <c r="B2103" s="11">
        <v>2096</v>
      </c>
      <c r="C2103" s="8">
        <f t="shared" si="1989"/>
        <v>413</v>
      </c>
      <c r="D2103" s="8" t="s">
        <v>426</v>
      </c>
      <c r="E2103" s="8">
        <f t="shared" ref="E2103:G2103" si="2019">E1678</f>
        <v>23</v>
      </c>
      <c r="F2103" s="8" t="s">
        <v>303</v>
      </c>
      <c r="G2103" s="8">
        <f t="shared" si="2019"/>
        <v>3</v>
      </c>
      <c r="H2103" s="8">
        <f t="shared" si="1991"/>
        <v>5</v>
      </c>
      <c r="I2103" s="17">
        <v>44</v>
      </c>
      <c r="J2103" s="8" t="s">
        <v>265</v>
      </c>
      <c r="K2103" s="8" t="str">
        <f t="shared" si="1979"/>
        <v>411#10</v>
      </c>
    </row>
    <row r="2104" spans="1:11" x14ac:dyDescent="0.2">
      <c r="A2104" s="8">
        <f t="shared" si="1995"/>
        <v>411</v>
      </c>
      <c r="B2104" s="11">
        <v>2097</v>
      </c>
      <c r="C2104" s="8">
        <f t="shared" si="1989"/>
        <v>413</v>
      </c>
      <c r="D2104" s="8" t="s">
        <v>426</v>
      </c>
      <c r="E2104" s="8">
        <f t="shared" ref="E2104:G2104" si="2020">E1679</f>
        <v>24</v>
      </c>
      <c r="F2104" s="8" t="s">
        <v>304</v>
      </c>
      <c r="G2104" s="8">
        <f t="shared" si="2020"/>
        <v>3</v>
      </c>
      <c r="H2104" s="8">
        <f t="shared" si="1991"/>
        <v>5</v>
      </c>
      <c r="I2104" s="17">
        <v>46</v>
      </c>
      <c r="J2104" s="8" t="s">
        <v>267</v>
      </c>
      <c r="K2104" s="8" t="str">
        <f t="shared" si="1979"/>
        <v>411#10</v>
      </c>
    </row>
    <row r="2105" spans="1:11" x14ac:dyDescent="0.2">
      <c r="A2105" s="8">
        <f t="shared" si="1995"/>
        <v>411</v>
      </c>
      <c r="B2105" s="11">
        <v>2098</v>
      </c>
      <c r="C2105" s="8">
        <f t="shared" si="1989"/>
        <v>413</v>
      </c>
      <c r="D2105" s="8" t="s">
        <v>426</v>
      </c>
      <c r="E2105" s="8">
        <f t="shared" ref="E2105:G2105" si="2021">E1680</f>
        <v>25</v>
      </c>
      <c r="F2105" s="8" t="s">
        <v>305</v>
      </c>
      <c r="G2105" s="8">
        <f t="shared" si="2021"/>
        <v>3</v>
      </c>
      <c r="H2105" s="8">
        <f t="shared" si="1991"/>
        <v>5</v>
      </c>
      <c r="I2105" s="17">
        <v>46</v>
      </c>
      <c r="J2105" s="8" t="s">
        <v>269</v>
      </c>
      <c r="K2105" s="8" t="str">
        <f t="shared" si="1979"/>
        <v>411#10</v>
      </c>
    </row>
    <row r="2106" spans="1:11" x14ac:dyDescent="0.2">
      <c r="A2106" s="8">
        <f t="shared" si="1995"/>
        <v>411</v>
      </c>
      <c r="B2106" s="11">
        <v>2099</v>
      </c>
      <c r="C2106" s="8">
        <f t="shared" si="1989"/>
        <v>413</v>
      </c>
      <c r="D2106" s="8" t="s">
        <v>426</v>
      </c>
      <c r="E2106" s="8">
        <f t="shared" ref="E2106:G2106" si="2022">E1681</f>
        <v>26</v>
      </c>
      <c r="F2106" s="8" t="s">
        <v>306</v>
      </c>
      <c r="G2106" s="8">
        <f t="shared" si="2022"/>
        <v>3</v>
      </c>
      <c r="H2106" s="8">
        <f t="shared" si="1991"/>
        <v>5</v>
      </c>
      <c r="I2106" s="17">
        <v>48</v>
      </c>
      <c r="J2106" s="8" t="s">
        <v>271</v>
      </c>
      <c r="K2106" s="8" t="str">
        <f t="shared" si="1979"/>
        <v>411#10</v>
      </c>
    </row>
    <row r="2107" spans="1:11" x14ac:dyDescent="0.2">
      <c r="A2107" s="8">
        <f t="shared" si="1995"/>
        <v>411</v>
      </c>
      <c r="B2107" s="11">
        <v>2100</v>
      </c>
      <c r="C2107" s="8">
        <f t="shared" si="1989"/>
        <v>413</v>
      </c>
      <c r="D2107" s="8" t="s">
        <v>426</v>
      </c>
      <c r="E2107" s="8">
        <f t="shared" ref="E2107:G2107" si="2023">E1682</f>
        <v>27</v>
      </c>
      <c r="F2107" s="8" t="s">
        <v>307</v>
      </c>
      <c r="G2107" s="8">
        <f t="shared" si="2023"/>
        <v>3</v>
      </c>
      <c r="H2107" s="8">
        <f t="shared" si="1991"/>
        <v>5</v>
      </c>
      <c r="I2107" s="17">
        <v>48</v>
      </c>
      <c r="J2107" s="8" t="s">
        <v>273</v>
      </c>
      <c r="K2107" s="8" t="str">
        <f t="shared" si="1979"/>
        <v>411#10</v>
      </c>
    </row>
    <row r="2108" spans="1:11" x14ac:dyDescent="0.2">
      <c r="A2108" s="8">
        <f t="shared" si="1995"/>
        <v>411</v>
      </c>
      <c r="B2108" s="11">
        <v>2101</v>
      </c>
      <c r="C2108" s="8">
        <f t="shared" si="1989"/>
        <v>413</v>
      </c>
      <c r="D2108" s="8" t="s">
        <v>426</v>
      </c>
      <c r="E2108" s="8">
        <f t="shared" ref="E2108:G2108" si="2024">E1683</f>
        <v>28</v>
      </c>
      <c r="F2108" s="8" t="s">
        <v>308</v>
      </c>
      <c r="G2108" s="8">
        <f t="shared" si="2024"/>
        <v>3</v>
      </c>
      <c r="H2108" s="8">
        <f t="shared" si="1991"/>
        <v>5</v>
      </c>
      <c r="I2108" s="17">
        <v>49</v>
      </c>
      <c r="J2108" s="8" t="s">
        <v>275</v>
      </c>
      <c r="K2108" s="8" t="str">
        <f t="shared" si="1979"/>
        <v>411#10</v>
      </c>
    </row>
    <row r="2109" spans="1:11" x14ac:dyDescent="0.2">
      <c r="A2109" s="8">
        <f t="shared" si="1995"/>
        <v>411</v>
      </c>
      <c r="B2109" s="11">
        <v>2102</v>
      </c>
      <c r="C2109" s="8">
        <f t="shared" si="1989"/>
        <v>413</v>
      </c>
      <c r="D2109" s="8" t="s">
        <v>426</v>
      </c>
      <c r="E2109" s="8">
        <f t="shared" ref="E2109:G2109" si="2025">E1684</f>
        <v>29</v>
      </c>
      <c r="F2109" s="8" t="s">
        <v>309</v>
      </c>
      <c r="G2109" s="8">
        <f t="shared" si="2025"/>
        <v>3</v>
      </c>
      <c r="H2109" s="8">
        <f t="shared" si="1991"/>
        <v>5</v>
      </c>
      <c r="I2109" s="17">
        <v>50</v>
      </c>
      <c r="J2109" s="8" t="s">
        <v>277</v>
      </c>
      <c r="K2109" s="8" t="str">
        <f t="shared" si="1979"/>
        <v>411#10</v>
      </c>
    </row>
    <row r="2110" spans="1:11" x14ac:dyDescent="0.2">
      <c r="A2110" s="8">
        <f t="shared" si="1995"/>
        <v>411</v>
      </c>
      <c r="B2110" s="11">
        <v>2103</v>
      </c>
      <c r="C2110" s="8">
        <f t="shared" si="1989"/>
        <v>413</v>
      </c>
      <c r="D2110" s="8" t="s">
        <v>426</v>
      </c>
      <c r="E2110" s="8">
        <f t="shared" ref="E2110:G2110" si="2026">E1685</f>
        <v>30</v>
      </c>
      <c r="F2110" s="8" t="s">
        <v>310</v>
      </c>
      <c r="G2110" s="8">
        <f t="shared" si="2026"/>
        <v>3</v>
      </c>
      <c r="H2110" s="8">
        <f t="shared" si="1991"/>
        <v>5</v>
      </c>
      <c r="I2110" s="17" t="s">
        <v>89</v>
      </c>
      <c r="J2110" s="8" t="s">
        <v>89</v>
      </c>
      <c r="K2110" s="8" t="str">
        <f t="shared" si="1979"/>
        <v>411#10</v>
      </c>
    </row>
    <row r="2111" spans="1:11" x14ac:dyDescent="0.2">
      <c r="A2111" s="8">
        <f t="shared" ref="A2111:A2121" si="2027">C2049</f>
        <v>412</v>
      </c>
      <c r="B2111" s="11">
        <v>2104</v>
      </c>
      <c r="C2111" s="8">
        <f t="shared" si="1989"/>
        <v>414</v>
      </c>
      <c r="D2111" s="12" t="s">
        <v>369</v>
      </c>
      <c r="E2111" s="8">
        <f t="shared" ref="E2111:G2111" si="2028">E1686</f>
        <v>0</v>
      </c>
      <c r="F2111" s="8" t="s">
        <v>370</v>
      </c>
      <c r="G2111" s="8">
        <f t="shared" si="2028"/>
        <v>3</v>
      </c>
      <c r="H2111" s="8">
        <f t="shared" si="1991"/>
        <v>5</v>
      </c>
      <c r="I2111" s="17">
        <v>1</v>
      </c>
      <c r="J2111" s="8" t="s">
        <v>211</v>
      </c>
      <c r="K2111" s="8" t="str">
        <f t="shared" si="1979"/>
        <v>412#10</v>
      </c>
    </row>
    <row r="2112" spans="1:11" x14ac:dyDescent="0.2">
      <c r="A2112" s="8">
        <f t="shared" si="2027"/>
        <v>412</v>
      </c>
      <c r="B2112" s="11">
        <v>2105</v>
      </c>
      <c r="C2112" s="8">
        <f t="shared" si="1989"/>
        <v>414</v>
      </c>
      <c r="D2112" s="12" t="s">
        <v>369</v>
      </c>
      <c r="E2112" s="8">
        <f t="shared" ref="E2112:G2112" si="2029">E1687</f>
        <v>1</v>
      </c>
      <c r="F2112" s="8" t="s">
        <v>371</v>
      </c>
      <c r="G2112" s="8">
        <f t="shared" si="2029"/>
        <v>3</v>
      </c>
      <c r="H2112" s="8">
        <f t="shared" si="1991"/>
        <v>5</v>
      </c>
      <c r="I2112" s="17">
        <v>1</v>
      </c>
      <c r="J2112" s="8" t="s">
        <v>315</v>
      </c>
      <c r="K2112" s="8" t="str">
        <f t="shared" si="1979"/>
        <v>412#10</v>
      </c>
    </row>
    <row r="2113" spans="1:11" x14ac:dyDescent="0.2">
      <c r="A2113" s="8">
        <f t="shared" si="2027"/>
        <v>412</v>
      </c>
      <c r="B2113" s="11">
        <v>2106</v>
      </c>
      <c r="C2113" s="8">
        <f t="shared" si="1989"/>
        <v>414</v>
      </c>
      <c r="D2113" s="12" t="s">
        <v>369</v>
      </c>
      <c r="E2113" s="8">
        <f t="shared" ref="E2113:G2113" si="2030">E1688</f>
        <v>2</v>
      </c>
      <c r="F2113" s="8" t="s">
        <v>372</v>
      </c>
      <c r="G2113" s="8">
        <f t="shared" si="2030"/>
        <v>3</v>
      </c>
      <c r="H2113" s="8">
        <f t="shared" si="1991"/>
        <v>5</v>
      </c>
      <c r="I2113" s="17">
        <v>1</v>
      </c>
      <c r="J2113" s="8" t="s">
        <v>275</v>
      </c>
      <c r="K2113" s="8" t="str">
        <f t="shared" si="1979"/>
        <v>412#10</v>
      </c>
    </row>
    <row r="2114" spans="1:11" x14ac:dyDescent="0.2">
      <c r="A2114" s="8">
        <f t="shared" si="2027"/>
        <v>412</v>
      </c>
      <c r="B2114" s="11">
        <v>2107</v>
      </c>
      <c r="C2114" s="8">
        <f t="shared" si="1989"/>
        <v>414</v>
      </c>
      <c r="D2114" s="12" t="s">
        <v>369</v>
      </c>
      <c r="E2114" s="8">
        <f t="shared" ref="E2114:G2114" si="2031">E1689</f>
        <v>3</v>
      </c>
      <c r="F2114" s="8" t="s">
        <v>373</v>
      </c>
      <c r="G2114" s="8">
        <f t="shared" si="2031"/>
        <v>3</v>
      </c>
      <c r="H2114" s="8">
        <f t="shared" si="1991"/>
        <v>5</v>
      </c>
      <c r="I2114" s="17">
        <v>1</v>
      </c>
      <c r="J2114" s="8" t="s">
        <v>318</v>
      </c>
      <c r="K2114" s="8" t="str">
        <f t="shared" si="1979"/>
        <v>412#10</v>
      </c>
    </row>
    <row r="2115" spans="1:11" x14ac:dyDescent="0.2">
      <c r="A2115" s="8">
        <f t="shared" si="2027"/>
        <v>412</v>
      </c>
      <c r="B2115" s="11">
        <v>2108</v>
      </c>
      <c r="C2115" s="8">
        <f t="shared" si="1989"/>
        <v>414</v>
      </c>
      <c r="D2115" s="12" t="s">
        <v>369</v>
      </c>
      <c r="E2115" s="8">
        <f t="shared" ref="E2115:G2115" si="2032">E1690</f>
        <v>4</v>
      </c>
      <c r="F2115" s="8" t="s">
        <v>374</v>
      </c>
      <c r="G2115" s="8">
        <f t="shared" si="2032"/>
        <v>3</v>
      </c>
      <c r="H2115" s="8">
        <f t="shared" si="1991"/>
        <v>5</v>
      </c>
      <c r="I2115" s="17">
        <v>1</v>
      </c>
      <c r="J2115" s="8" t="s">
        <v>320</v>
      </c>
      <c r="K2115" s="8" t="str">
        <f t="shared" si="1979"/>
        <v>412#10</v>
      </c>
    </row>
    <row r="2116" spans="1:11" x14ac:dyDescent="0.2">
      <c r="A2116" s="8">
        <f t="shared" si="2027"/>
        <v>412</v>
      </c>
      <c r="B2116" s="11">
        <v>2109</v>
      </c>
      <c r="C2116" s="8">
        <f t="shared" si="1989"/>
        <v>414</v>
      </c>
      <c r="D2116" s="12" t="s">
        <v>369</v>
      </c>
      <c r="E2116" s="8">
        <f t="shared" ref="E2116:G2116" si="2033">E1691</f>
        <v>5</v>
      </c>
      <c r="F2116" s="8" t="s">
        <v>375</v>
      </c>
      <c r="G2116" s="8">
        <f t="shared" si="2033"/>
        <v>3</v>
      </c>
      <c r="H2116" s="8">
        <f t="shared" si="1991"/>
        <v>5</v>
      </c>
      <c r="I2116" s="17">
        <v>1</v>
      </c>
      <c r="J2116" s="8" t="s">
        <v>322</v>
      </c>
      <c r="K2116" s="8" t="str">
        <f t="shared" si="1979"/>
        <v>412#10</v>
      </c>
    </row>
    <row r="2117" spans="1:11" x14ac:dyDescent="0.2">
      <c r="A2117" s="8">
        <f t="shared" si="2027"/>
        <v>412</v>
      </c>
      <c r="B2117" s="11">
        <v>2110</v>
      </c>
      <c r="C2117" s="8">
        <f t="shared" si="1989"/>
        <v>414</v>
      </c>
      <c r="D2117" s="12" t="s">
        <v>369</v>
      </c>
      <c r="E2117" s="8">
        <f t="shared" ref="E2117:G2117" si="2034">E1692</f>
        <v>6</v>
      </c>
      <c r="F2117" s="8" t="s">
        <v>376</v>
      </c>
      <c r="G2117" s="8">
        <f t="shared" si="2034"/>
        <v>3</v>
      </c>
      <c r="H2117" s="8">
        <f t="shared" si="1991"/>
        <v>5</v>
      </c>
      <c r="I2117" s="17">
        <v>1</v>
      </c>
      <c r="J2117" s="8" t="s">
        <v>324</v>
      </c>
      <c r="K2117" s="8" t="str">
        <f t="shared" si="1979"/>
        <v>412#10</v>
      </c>
    </row>
    <row r="2118" spans="1:11" x14ac:dyDescent="0.2">
      <c r="A2118" s="8">
        <f t="shared" si="2027"/>
        <v>412</v>
      </c>
      <c r="B2118" s="11">
        <v>2111</v>
      </c>
      <c r="C2118" s="8">
        <f t="shared" si="1989"/>
        <v>414</v>
      </c>
      <c r="D2118" s="12" t="s">
        <v>369</v>
      </c>
      <c r="E2118" s="8">
        <f t="shared" ref="E2118:G2118" si="2035">E1693</f>
        <v>7</v>
      </c>
      <c r="F2118" s="8" t="s">
        <v>377</v>
      </c>
      <c r="G2118" s="8">
        <f t="shared" si="2035"/>
        <v>3</v>
      </c>
      <c r="H2118" s="8">
        <f t="shared" si="1991"/>
        <v>5</v>
      </c>
      <c r="I2118" s="17">
        <v>1</v>
      </c>
      <c r="J2118" s="8" t="s">
        <v>326</v>
      </c>
      <c r="K2118" s="8" t="str">
        <f t="shared" si="1979"/>
        <v>412#10</v>
      </c>
    </row>
    <row r="2119" spans="1:11" x14ac:dyDescent="0.2">
      <c r="A2119" s="8">
        <f t="shared" si="2027"/>
        <v>412</v>
      </c>
      <c r="B2119" s="11">
        <v>2112</v>
      </c>
      <c r="C2119" s="8">
        <f t="shared" si="1989"/>
        <v>414</v>
      </c>
      <c r="D2119" s="12" t="s">
        <v>369</v>
      </c>
      <c r="E2119" s="8">
        <f t="shared" ref="E2119:G2119" si="2036">E1694</f>
        <v>8</v>
      </c>
      <c r="F2119" s="8" t="s">
        <v>378</v>
      </c>
      <c r="G2119" s="8">
        <f t="shared" si="2036"/>
        <v>3</v>
      </c>
      <c r="H2119" s="8">
        <f t="shared" si="1991"/>
        <v>5</v>
      </c>
      <c r="I2119" s="17">
        <v>1</v>
      </c>
      <c r="J2119" s="8" t="s">
        <v>328</v>
      </c>
      <c r="K2119" s="8" t="str">
        <f t="shared" si="1979"/>
        <v>412#10</v>
      </c>
    </row>
    <row r="2120" spans="1:11" x14ac:dyDescent="0.2">
      <c r="A2120" s="8">
        <f t="shared" si="2027"/>
        <v>412</v>
      </c>
      <c r="B2120" s="11">
        <v>2113</v>
      </c>
      <c r="C2120" s="8">
        <f t="shared" si="1989"/>
        <v>414</v>
      </c>
      <c r="D2120" s="12" t="s">
        <v>369</v>
      </c>
      <c r="E2120" s="8">
        <f>E1695</f>
        <v>9</v>
      </c>
      <c r="F2120" s="8" t="s">
        <v>379</v>
      </c>
      <c r="G2120" s="8">
        <f>G1695</f>
        <v>3</v>
      </c>
      <c r="H2120" s="8">
        <f t="shared" si="1991"/>
        <v>5</v>
      </c>
      <c r="I2120" s="17">
        <v>1</v>
      </c>
      <c r="J2120" s="8" t="s">
        <v>330</v>
      </c>
      <c r="K2120" s="8" t="str">
        <f t="shared" si="1979"/>
        <v>412#10</v>
      </c>
    </row>
    <row r="2121" spans="1:11" x14ac:dyDescent="0.2">
      <c r="A2121" s="8">
        <f t="shared" si="2027"/>
        <v>412</v>
      </c>
      <c r="B2121" s="11">
        <v>2114</v>
      </c>
      <c r="C2121" s="8">
        <f t="shared" ref="C2121:C2132" si="2037">C1696+100</f>
        <v>414</v>
      </c>
      <c r="D2121" s="12" t="s">
        <v>369</v>
      </c>
      <c r="E2121" s="8">
        <f t="shared" ref="E2121:G2121" si="2038">E1696</f>
        <v>10</v>
      </c>
      <c r="F2121" s="8" t="s">
        <v>380</v>
      </c>
      <c r="G2121" s="8">
        <f t="shared" si="2038"/>
        <v>3</v>
      </c>
      <c r="H2121" s="8">
        <f t="shared" ref="H2121:H2132" si="2039">H1696+1</f>
        <v>5</v>
      </c>
      <c r="I2121" s="17" t="s">
        <v>89</v>
      </c>
      <c r="J2121" s="8" t="s">
        <v>89</v>
      </c>
      <c r="K2121" s="8" t="str">
        <f t="shared" si="1979"/>
        <v>412#10</v>
      </c>
    </row>
    <row r="2122" spans="1:11" x14ac:dyDescent="0.2">
      <c r="A2122" s="8">
        <f t="shared" ref="A2122:A2132" si="2040">C2080</f>
        <v>413</v>
      </c>
      <c r="B2122" s="11">
        <v>2115</v>
      </c>
      <c r="C2122" s="8">
        <f t="shared" si="2037"/>
        <v>415</v>
      </c>
      <c r="D2122" s="12" t="s">
        <v>311</v>
      </c>
      <c r="E2122" s="8">
        <f t="shared" ref="E2122:G2122" si="2041">E1697</f>
        <v>0</v>
      </c>
      <c r="F2122" s="8" t="s">
        <v>312</v>
      </c>
      <c r="G2122" s="8">
        <f t="shared" si="2041"/>
        <v>3</v>
      </c>
      <c r="H2122" s="8">
        <f t="shared" si="2039"/>
        <v>5</v>
      </c>
      <c r="I2122" s="17">
        <v>1</v>
      </c>
      <c r="J2122" s="8" t="s">
        <v>211</v>
      </c>
      <c r="K2122" s="8" t="str">
        <f t="shared" si="1979"/>
        <v>413#10</v>
      </c>
    </row>
    <row r="2123" spans="1:11" x14ac:dyDescent="0.2">
      <c r="A2123" s="8">
        <f t="shared" si="2040"/>
        <v>413</v>
      </c>
      <c r="B2123" s="11">
        <v>2116</v>
      </c>
      <c r="C2123" s="8">
        <f t="shared" si="2037"/>
        <v>415</v>
      </c>
      <c r="D2123" s="12" t="s">
        <v>311</v>
      </c>
      <c r="E2123" s="8">
        <f t="shared" ref="E2123:G2123" si="2042">E1698</f>
        <v>1</v>
      </c>
      <c r="F2123" s="8" t="s">
        <v>314</v>
      </c>
      <c r="G2123" s="8">
        <f t="shared" si="2042"/>
        <v>3</v>
      </c>
      <c r="H2123" s="8">
        <f t="shared" si="2039"/>
        <v>5</v>
      </c>
      <c r="I2123" s="17">
        <v>1</v>
      </c>
      <c r="J2123" s="8" t="s">
        <v>315</v>
      </c>
      <c r="K2123" s="8" t="str">
        <f t="shared" si="1979"/>
        <v>413#10</v>
      </c>
    </row>
    <row r="2124" spans="1:11" x14ac:dyDescent="0.2">
      <c r="A2124" s="8">
        <f t="shared" si="2040"/>
        <v>413</v>
      </c>
      <c r="B2124" s="11">
        <v>2117</v>
      </c>
      <c r="C2124" s="8">
        <f t="shared" si="2037"/>
        <v>415</v>
      </c>
      <c r="D2124" s="12" t="s">
        <v>311</v>
      </c>
      <c r="E2124" s="8">
        <f t="shared" ref="E2124:G2124" si="2043">E1699</f>
        <v>2</v>
      </c>
      <c r="F2124" s="8" t="s">
        <v>316</v>
      </c>
      <c r="G2124" s="8">
        <f t="shared" si="2043"/>
        <v>3</v>
      </c>
      <c r="H2124" s="8">
        <f t="shared" si="2039"/>
        <v>5</v>
      </c>
      <c r="I2124" s="17">
        <v>1</v>
      </c>
      <c r="J2124" s="8" t="s">
        <v>275</v>
      </c>
      <c r="K2124" s="8" t="str">
        <f t="shared" si="1979"/>
        <v>413#10</v>
      </c>
    </row>
    <row r="2125" spans="1:11" x14ac:dyDescent="0.2">
      <c r="A2125" s="8">
        <f t="shared" si="2040"/>
        <v>413</v>
      </c>
      <c r="B2125" s="11">
        <v>2118</v>
      </c>
      <c r="C2125" s="8">
        <f t="shared" si="2037"/>
        <v>415</v>
      </c>
      <c r="D2125" s="12" t="s">
        <v>311</v>
      </c>
      <c r="E2125" s="8">
        <f t="shared" ref="E2125:G2125" si="2044">E1700</f>
        <v>3</v>
      </c>
      <c r="F2125" s="8" t="s">
        <v>317</v>
      </c>
      <c r="G2125" s="8">
        <f t="shared" si="2044"/>
        <v>3</v>
      </c>
      <c r="H2125" s="8">
        <f t="shared" si="2039"/>
        <v>5</v>
      </c>
      <c r="I2125" s="17">
        <v>1</v>
      </c>
      <c r="J2125" s="8" t="s">
        <v>318</v>
      </c>
      <c r="K2125" s="8" t="str">
        <f t="shared" si="1979"/>
        <v>413#10</v>
      </c>
    </row>
    <row r="2126" spans="1:11" x14ac:dyDescent="0.2">
      <c r="A2126" s="8">
        <f t="shared" si="2040"/>
        <v>413</v>
      </c>
      <c r="B2126" s="11">
        <v>2119</v>
      </c>
      <c r="C2126" s="8">
        <f t="shared" si="2037"/>
        <v>415</v>
      </c>
      <c r="D2126" s="12" t="s">
        <v>311</v>
      </c>
      <c r="E2126" s="8">
        <f t="shared" ref="E2126:G2126" si="2045">E1701</f>
        <v>4</v>
      </c>
      <c r="F2126" s="8" t="s">
        <v>319</v>
      </c>
      <c r="G2126" s="8">
        <f t="shared" si="2045"/>
        <v>3</v>
      </c>
      <c r="H2126" s="8">
        <f t="shared" si="2039"/>
        <v>5</v>
      </c>
      <c r="I2126" s="17">
        <v>1</v>
      </c>
      <c r="J2126" s="8" t="s">
        <v>320</v>
      </c>
      <c r="K2126" s="8" t="str">
        <f t="shared" si="1979"/>
        <v>413#10</v>
      </c>
    </row>
    <row r="2127" spans="1:11" x14ac:dyDescent="0.2">
      <c r="A2127" s="8">
        <f t="shared" si="2040"/>
        <v>413</v>
      </c>
      <c r="B2127" s="11">
        <v>2120</v>
      </c>
      <c r="C2127" s="8">
        <f t="shared" si="2037"/>
        <v>415</v>
      </c>
      <c r="D2127" s="12" t="s">
        <v>311</v>
      </c>
      <c r="E2127" s="8">
        <f t="shared" ref="E2127:G2127" si="2046">E1702</f>
        <v>5</v>
      </c>
      <c r="F2127" s="8" t="s">
        <v>321</v>
      </c>
      <c r="G2127" s="8">
        <f t="shared" si="2046"/>
        <v>3</v>
      </c>
      <c r="H2127" s="8">
        <f t="shared" si="2039"/>
        <v>5</v>
      </c>
      <c r="I2127" s="17">
        <v>1</v>
      </c>
      <c r="J2127" s="8" t="s">
        <v>322</v>
      </c>
      <c r="K2127" s="8" t="str">
        <f t="shared" si="1979"/>
        <v>413#10</v>
      </c>
    </row>
    <row r="2128" spans="1:11" x14ac:dyDescent="0.2">
      <c r="A2128" s="8">
        <f t="shared" si="2040"/>
        <v>413</v>
      </c>
      <c r="B2128" s="11">
        <v>2121</v>
      </c>
      <c r="C2128" s="8">
        <f t="shared" si="2037"/>
        <v>415</v>
      </c>
      <c r="D2128" s="12" t="s">
        <v>311</v>
      </c>
      <c r="E2128" s="8">
        <f t="shared" ref="E2128:G2128" si="2047">E1703</f>
        <v>6</v>
      </c>
      <c r="F2128" s="8" t="s">
        <v>323</v>
      </c>
      <c r="G2128" s="8">
        <f t="shared" si="2047"/>
        <v>3</v>
      </c>
      <c r="H2128" s="8">
        <f t="shared" si="2039"/>
        <v>5</v>
      </c>
      <c r="I2128" s="17">
        <v>1</v>
      </c>
      <c r="J2128" s="8" t="s">
        <v>324</v>
      </c>
      <c r="K2128" s="8" t="str">
        <f t="shared" si="1979"/>
        <v>413#10</v>
      </c>
    </row>
    <row r="2129" spans="1:11" x14ac:dyDescent="0.2">
      <c r="A2129" s="8">
        <f t="shared" si="2040"/>
        <v>413</v>
      </c>
      <c r="B2129" s="11">
        <v>2122</v>
      </c>
      <c r="C2129" s="8">
        <f t="shared" si="2037"/>
        <v>415</v>
      </c>
      <c r="D2129" s="12" t="s">
        <v>311</v>
      </c>
      <c r="E2129" s="8">
        <f t="shared" ref="E2129:G2129" si="2048">E1704</f>
        <v>7</v>
      </c>
      <c r="F2129" s="8" t="s">
        <v>325</v>
      </c>
      <c r="G2129" s="8">
        <f t="shared" si="2048"/>
        <v>3</v>
      </c>
      <c r="H2129" s="8">
        <f t="shared" si="2039"/>
        <v>5</v>
      </c>
      <c r="I2129" s="17">
        <v>1</v>
      </c>
      <c r="J2129" s="8" t="s">
        <v>326</v>
      </c>
      <c r="K2129" s="8" t="str">
        <f>A2129&amp;RIGHT(K1704,3)</f>
        <v>413#10</v>
      </c>
    </row>
    <row r="2130" spans="1:11" x14ac:dyDescent="0.2">
      <c r="A2130" s="8">
        <f t="shared" si="2040"/>
        <v>413</v>
      </c>
      <c r="B2130" s="11">
        <v>2123</v>
      </c>
      <c r="C2130" s="8">
        <f t="shared" si="2037"/>
        <v>415</v>
      </c>
      <c r="D2130" s="12" t="s">
        <v>311</v>
      </c>
      <c r="E2130" s="8">
        <f t="shared" ref="E2130:G2130" si="2049">E1705</f>
        <v>8</v>
      </c>
      <c r="F2130" s="8" t="s">
        <v>327</v>
      </c>
      <c r="G2130" s="8">
        <f t="shared" si="2049"/>
        <v>3</v>
      </c>
      <c r="H2130" s="8">
        <f t="shared" si="2039"/>
        <v>5</v>
      </c>
      <c r="I2130" s="17">
        <v>1</v>
      </c>
      <c r="J2130" s="8" t="s">
        <v>328</v>
      </c>
      <c r="K2130" s="8" t="str">
        <f>A2130&amp;RIGHT(K1705,3)</f>
        <v>413#10</v>
      </c>
    </row>
    <row r="2131" spans="1:11" x14ac:dyDescent="0.2">
      <c r="A2131" s="8">
        <f t="shared" si="2040"/>
        <v>413</v>
      </c>
      <c r="B2131" s="11">
        <v>2124</v>
      </c>
      <c r="C2131" s="8">
        <f t="shared" si="2037"/>
        <v>415</v>
      </c>
      <c r="D2131" s="12" t="s">
        <v>311</v>
      </c>
      <c r="E2131" s="8">
        <f t="shared" ref="E2131:G2131" si="2050">E1706</f>
        <v>9</v>
      </c>
      <c r="F2131" s="8" t="s">
        <v>329</v>
      </c>
      <c r="G2131" s="8">
        <f t="shared" si="2050"/>
        <v>3</v>
      </c>
      <c r="H2131" s="8">
        <f t="shared" si="2039"/>
        <v>5</v>
      </c>
      <c r="I2131" s="17">
        <v>1</v>
      </c>
      <c r="J2131" s="8" t="s">
        <v>330</v>
      </c>
      <c r="K2131" s="8" t="str">
        <f>A2131&amp;RIGHT(K1706,3)</f>
        <v>413#10</v>
      </c>
    </row>
    <row r="2132" spans="1:11" x14ac:dyDescent="0.2">
      <c r="A2132" s="8">
        <f t="shared" si="2040"/>
        <v>413</v>
      </c>
      <c r="B2132" s="11">
        <v>2125</v>
      </c>
      <c r="C2132" s="8">
        <f t="shared" si="2037"/>
        <v>415</v>
      </c>
      <c r="D2132" s="12" t="s">
        <v>311</v>
      </c>
      <c r="E2132" s="8">
        <f t="shared" ref="E2132:G2132" si="2051">E1707</f>
        <v>10</v>
      </c>
      <c r="F2132" s="8" t="s">
        <v>331</v>
      </c>
      <c r="G2132" s="8">
        <f t="shared" si="2051"/>
        <v>3</v>
      </c>
      <c r="H2132" s="8">
        <f t="shared" si="2039"/>
        <v>5</v>
      </c>
      <c r="I2132" s="17" t="s">
        <v>89</v>
      </c>
      <c r="J2132" s="8" t="s">
        <v>89</v>
      </c>
      <c r="K2132" s="8" t="str">
        <f>A2132&amp;RIGHT(K1707,3)</f>
        <v>413#10</v>
      </c>
    </row>
  </sheetData>
  <autoFilter ref="A2:J2132"/>
  <phoneticPr fontId="3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:O31"/>
  <sheetViews>
    <sheetView topLeftCell="A5" zoomScale="115" zoomScaleNormal="115" workbookViewId="0">
      <selection activeCell="O2" sqref="O2:O31"/>
    </sheetView>
  </sheetViews>
  <sheetFormatPr defaultColWidth="9" defaultRowHeight="14.25" x14ac:dyDescent="0.2"/>
  <sheetData>
    <row r="2" spans="5:15" x14ac:dyDescent="0.2">
      <c r="E2" s="6">
        <v>4</v>
      </c>
      <c r="F2">
        <v>14</v>
      </c>
      <c r="H2" t="e">
        <f ca="1">[1]!SUMSTRING(E2:F2,"#")</f>
        <v>#NAME?</v>
      </c>
      <c r="M2" t="s">
        <v>92</v>
      </c>
      <c r="N2" t="s">
        <v>123</v>
      </c>
      <c r="O2" t="e">
        <f ca="1">[1]!SUMSTRING(M2:N2,"|")</f>
        <v>#NAME?</v>
      </c>
    </row>
    <row r="3" spans="5:15" x14ac:dyDescent="0.2">
      <c r="E3" s="6">
        <v>4</v>
      </c>
      <c r="F3">
        <v>30</v>
      </c>
      <c r="H3" t="e">
        <f ca="1">[1]!SUMSTRING(E3:F3,"#")</f>
        <v>#NAME?</v>
      </c>
      <c r="M3" t="s">
        <v>93</v>
      </c>
      <c r="N3" t="s">
        <v>124</v>
      </c>
      <c r="O3" t="e">
        <f ca="1">[1]!SUMSTRING(M3:N3,"|")</f>
        <v>#NAME?</v>
      </c>
    </row>
    <row r="4" spans="5:15" x14ac:dyDescent="0.2">
      <c r="E4" s="6">
        <v>4</v>
      </c>
      <c r="F4">
        <v>47</v>
      </c>
      <c r="H4" t="e">
        <f ca="1">[1]!SUMSTRING(E4:F4,"#")</f>
        <v>#NAME?</v>
      </c>
      <c r="M4" t="s">
        <v>94</v>
      </c>
      <c r="N4" t="s">
        <v>125</v>
      </c>
      <c r="O4" t="e">
        <f ca="1">[1]!SUMSTRING(M4:N4,"|")</f>
        <v>#NAME?</v>
      </c>
    </row>
    <row r="5" spans="5:15" x14ac:dyDescent="0.2">
      <c r="E5" s="6">
        <v>4</v>
      </c>
      <c r="F5">
        <v>65</v>
      </c>
      <c r="H5" t="e">
        <f ca="1">[1]!SUMSTRING(E5:F5,"#")</f>
        <v>#NAME?</v>
      </c>
      <c r="M5" t="s">
        <v>95</v>
      </c>
      <c r="N5" t="s">
        <v>126</v>
      </c>
      <c r="O5" t="e">
        <f ca="1">[1]!SUMSTRING(M5:N5,"|")</f>
        <v>#NAME?</v>
      </c>
    </row>
    <row r="6" spans="5:15" x14ac:dyDescent="0.2">
      <c r="E6" s="6">
        <v>4</v>
      </c>
      <c r="F6">
        <v>84</v>
      </c>
      <c r="H6" t="e">
        <f ca="1">[1]!SUMSTRING(E6:F6,"#")</f>
        <v>#NAME?</v>
      </c>
      <c r="M6" t="s">
        <v>96</v>
      </c>
      <c r="N6" t="s">
        <v>127</v>
      </c>
      <c r="O6" t="e">
        <f ca="1">[1]!SUMSTRING(M6:N6,"|")</f>
        <v>#NAME?</v>
      </c>
    </row>
    <row r="7" spans="5:15" x14ac:dyDescent="0.2">
      <c r="E7" s="6">
        <v>4</v>
      </c>
      <c r="F7">
        <v>105</v>
      </c>
      <c r="H7" t="e">
        <f ca="1">[1]!SUMSTRING(E7:F7,"#")</f>
        <v>#NAME?</v>
      </c>
      <c r="M7" t="s">
        <v>97</v>
      </c>
      <c r="N7" t="s">
        <v>128</v>
      </c>
      <c r="O7" t="e">
        <f ca="1">[1]!SUMSTRING(M7:N7,"|")</f>
        <v>#NAME?</v>
      </c>
    </row>
    <row r="8" spans="5:15" x14ac:dyDescent="0.2">
      <c r="E8" s="6">
        <v>4</v>
      </c>
      <c r="F8">
        <v>128</v>
      </c>
      <c r="H8" t="e">
        <f ca="1">[1]!SUMSTRING(E8:F8,"#")</f>
        <v>#NAME?</v>
      </c>
      <c r="M8" t="s">
        <v>98</v>
      </c>
      <c r="N8" t="s">
        <v>129</v>
      </c>
      <c r="O8" t="e">
        <f ca="1">[1]!SUMSTRING(M8:N8,"|")</f>
        <v>#NAME?</v>
      </c>
    </row>
    <row r="9" spans="5:15" x14ac:dyDescent="0.2">
      <c r="E9" s="6">
        <v>4</v>
      </c>
      <c r="F9">
        <v>151</v>
      </c>
      <c r="H9" t="e">
        <f ca="1">[1]!SUMSTRING(E9:F9,"#")</f>
        <v>#NAME?</v>
      </c>
      <c r="M9" t="s">
        <v>99</v>
      </c>
      <c r="N9" t="s">
        <v>130</v>
      </c>
      <c r="O9" t="e">
        <f ca="1">[1]!SUMSTRING(M9:N9,"|")</f>
        <v>#NAME?</v>
      </c>
    </row>
    <row r="10" spans="5:15" x14ac:dyDescent="0.2">
      <c r="E10" s="6">
        <v>4</v>
      </c>
      <c r="F10">
        <v>176</v>
      </c>
      <c r="H10" t="e">
        <f ca="1">[1]!SUMSTRING(E10:F10,"#")</f>
        <v>#NAME?</v>
      </c>
      <c r="M10" t="s">
        <v>100</v>
      </c>
      <c r="N10" t="s">
        <v>131</v>
      </c>
      <c r="O10" t="e">
        <f ca="1">[1]!SUMSTRING(M10:N10,"|")</f>
        <v>#NAME?</v>
      </c>
    </row>
    <row r="11" spans="5:15" x14ac:dyDescent="0.2">
      <c r="E11" s="6">
        <v>4</v>
      </c>
      <c r="F11">
        <v>202</v>
      </c>
      <c r="H11" t="e">
        <f ca="1">[1]!SUMSTRING(E11:F11,"#")</f>
        <v>#NAME?</v>
      </c>
      <c r="M11" t="s">
        <v>101</v>
      </c>
      <c r="N11" t="s">
        <v>132</v>
      </c>
      <c r="O11" t="e">
        <f ca="1">[1]!SUMSTRING(M11:N11,"|")</f>
        <v>#NAME?</v>
      </c>
    </row>
    <row r="12" spans="5:15" x14ac:dyDescent="0.2">
      <c r="E12" s="6">
        <v>4</v>
      </c>
      <c r="F12">
        <v>230</v>
      </c>
      <c r="H12" t="e">
        <f ca="1">[1]!SUMSTRING(E12:F12,"#")</f>
        <v>#NAME?</v>
      </c>
      <c r="M12" t="s">
        <v>102</v>
      </c>
      <c r="N12" t="s">
        <v>133</v>
      </c>
      <c r="O12" t="e">
        <f ca="1">[1]!SUMSTRING(M12:N12,"|")</f>
        <v>#NAME?</v>
      </c>
    </row>
    <row r="13" spans="5:15" x14ac:dyDescent="0.2">
      <c r="E13" s="6">
        <v>4</v>
      </c>
      <c r="F13">
        <v>258</v>
      </c>
      <c r="H13" t="e">
        <f ca="1">[1]!SUMSTRING(E13:F13,"#")</f>
        <v>#NAME?</v>
      </c>
      <c r="M13" t="s">
        <v>103</v>
      </c>
      <c r="N13" t="s">
        <v>134</v>
      </c>
      <c r="O13" t="e">
        <f ca="1">[1]!SUMSTRING(M13:N13,"|")</f>
        <v>#NAME?</v>
      </c>
    </row>
    <row r="14" spans="5:15" x14ac:dyDescent="0.2">
      <c r="E14" s="6">
        <v>4</v>
      </c>
      <c r="F14">
        <v>288</v>
      </c>
      <c r="H14" t="e">
        <f ca="1">[1]!SUMSTRING(E14:F14,"#")</f>
        <v>#NAME?</v>
      </c>
      <c r="M14" t="s">
        <v>104</v>
      </c>
      <c r="N14" t="s">
        <v>135</v>
      </c>
      <c r="O14" t="e">
        <f ca="1">[1]!SUMSTRING(M14:N14,"|")</f>
        <v>#NAME?</v>
      </c>
    </row>
    <row r="15" spans="5:15" x14ac:dyDescent="0.2">
      <c r="E15" s="6">
        <v>4</v>
      </c>
      <c r="F15">
        <v>320</v>
      </c>
      <c r="H15" t="e">
        <f ca="1">[1]!SUMSTRING(E15:F15,"#")</f>
        <v>#NAME?</v>
      </c>
      <c r="M15" t="s">
        <v>105</v>
      </c>
      <c r="N15" t="s">
        <v>136</v>
      </c>
      <c r="O15" t="e">
        <f ca="1">[1]!SUMSTRING(M15:N15,"|")</f>
        <v>#NAME?</v>
      </c>
    </row>
    <row r="16" spans="5:15" x14ac:dyDescent="0.2">
      <c r="E16" s="6">
        <v>4</v>
      </c>
      <c r="F16">
        <v>352</v>
      </c>
      <c r="H16" t="e">
        <f ca="1">[1]!SUMSTRING(E16:F16,"#")</f>
        <v>#NAME?</v>
      </c>
      <c r="M16" t="s">
        <v>106</v>
      </c>
      <c r="N16" t="s">
        <v>137</v>
      </c>
      <c r="O16" t="e">
        <f ca="1">[1]!SUMSTRING(M16:N16,"|")</f>
        <v>#NAME?</v>
      </c>
    </row>
    <row r="17" spans="5:15" x14ac:dyDescent="0.2">
      <c r="E17" s="6">
        <v>4</v>
      </c>
      <c r="F17">
        <v>386</v>
      </c>
      <c r="H17" t="e">
        <f ca="1">[1]!SUMSTRING(E17:F17,"#")</f>
        <v>#NAME?</v>
      </c>
      <c r="M17" t="s">
        <v>107</v>
      </c>
      <c r="N17" t="s">
        <v>138</v>
      </c>
      <c r="O17" t="e">
        <f ca="1">[1]!SUMSTRING(M17:N17,"|")</f>
        <v>#NAME?</v>
      </c>
    </row>
    <row r="18" spans="5:15" x14ac:dyDescent="0.2">
      <c r="E18" s="6">
        <v>4</v>
      </c>
      <c r="F18">
        <v>422</v>
      </c>
      <c r="H18" t="e">
        <f ca="1">[1]!SUMSTRING(E18:F18,"#")</f>
        <v>#NAME?</v>
      </c>
      <c r="M18" t="s">
        <v>108</v>
      </c>
      <c r="N18" t="s">
        <v>139</v>
      </c>
      <c r="O18" t="e">
        <f ca="1">[1]!SUMSTRING(M18:N18,"|")</f>
        <v>#NAME?</v>
      </c>
    </row>
    <row r="19" spans="5:15" x14ac:dyDescent="0.2">
      <c r="E19" s="6">
        <v>4</v>
      </c>
      <c r="F19">
        <v>458</v>
      </c>
      <c r="H19" t="e">
        <f ca="1">[1]!SUMSTRING(E19:F19,"#")</f>
        <v>#NAME?</v>
      </c>
      <c r="M19" t="s">
        <v>109</v>
      </c>
      <c r="N19" t="s">
        <v>140</v>
      </c>
      <c r="O19" t="e">
        <f ca="1">[1]!SUMSTRING(M19:N19,"|")</f>
        <v>#NAME?</v>
      </c>
    </row>
    <row r="20" spans="5:15" x14ac:dyDescent="0.2">
      <c r="E20" s="6">
        <v>4</v>
      </c>
      <c r="F20">
        <v>496</v>
      </c>
      <c r="H20" t="e">
        <f ca="1">[1]!SUMSTRING(E20:F20,"#")</f>
        <v>#NAME?</v>
      </c>
      <c r="M20" t="s">
        <v>110</v>
      </c>
      <c r="N20" t="s">
        <v>141</v>
      </c>
      <c r="O20" t="e">
        <f ca="1">[1]!SUMSTRING(M20:N20,"|")</f>
        <v>#NAME?</v>
      </c>
    </row>
    <row r="21" spans="5:15" x14ac:dyDescent="0.2">
      <c r="E21" s="6">
        <v>4</v>
      </c>
      <c r="F21">
        <v>535</v>
      </c>
      <c r="H21" t="e">
        <f ca="1">[1]!SUMSTRING(E21:F21,"#")</f>
        <v>#NAME?</v>
      </c>
      <c r="M21" t="s">
        <v>111</v>
      </c>
      <c r="N21" t="s">
        <v>142</v>
      </c>
      <c r="O21" t="e">
        <f ca="1">[1]!SUMSTRING(M21:N21,"|")</f>
        <v>#NAME?</v>
      </c>
    </row>
    <row r="22" spans="5:15" x14ac:dyDescent="0.2">
      <c r="E22" s="6">
        <v>4</v>
      </c>
      <c r="F22">
        <v>576</v>
      </c>
      <c r="H22" t="e">
        <f ca="1">[1]!SUMSTRING(E22:F22,"#")</f>
        <v>#NAME?</v>
      </c>
      <c r="M22" t="s">
        <v>112</v>
      </c>
      <c r="N22" t="s">
        <v>143</v>
      </c>
      <c r="O22" t="e">
        <f ca="1">[1]!SUMSTRING(M22:N22,"|")</f>
        <v>#NAME?</v>
      </c>
    </row>
    <row r="23" spans="5:15" x14ac:dyDescent="0.2">
      <c r="E23" s="6">
        <v>4</v>
      </c>
      <c r="F23">
        <v>618</v>
      </c>
      <c r="H23" t="e">
        <f ca="1">[1]!SUMSTRING(E23:F23,"#")</f>
        <v>#NAME?</v>
      </c>
      <c r="M23" t="s">
        <v>113</v>
      </c>
      <c r="N23" t="s">
        <v>144</v>
      </c>
      <c r="O23" t="e">
        <f ca="1">[1]!SUMSTRING(M23:N23,"|")</f>
        <v>#NAME?</v>
      </c>
    </row>
    <row r="24" spans="5:15" x14ac:dyDescent="0.2">
      <c r="E24" s="6">
        <v>4</v>
      </c>
      <c r="F24">
        <v>661</v>
      </c>
      <c r="H24" t="e">
        <f ca="1">[1]!SUMSTRING(E24:F24,"#")</f>
        <v>#NAME?</v>
      </c>
      <c r="M24" t="s">
        <v>114</v>
      </c>
      <c r="N24" t="s">
        <v>145</v>
      </c>
      <c r="O24" t="e">
        <f ca="1">[1]!SUMSTRING(M24:N24,"|")</f>
        <v>#NAME?</v>
      </c>
    </row>
    <row r="25" spans="5:15" x14ac:dyDescent="0.2">
      <c r="E25" s="6">
        <v>4</v>
      </c>
      <c r="F25">
        <v>705</v>
      </c>
      <c r="H25" t="e">
        <f ca="1">[1]!SUMSTRING(E25:F25,"#")</f>
        <v>#NAME?</v>
      </c>
      <c r="M25" t="s">
        <v>115</v>
      </c>
      <c r="N25" t="s">
        <v>146</v>
      </c>
      <c r="O25" t="e">
        <f ca="1">[1]!SUMSTRING(M25:N25,"|")</f>
        <v>#NAME?</v>
      </c>
    </row>
    <row r="26" spans="5:15" x14ac:dyDescent="0.2">
      <c r="E26" s="6">
        <v>4</v>
      </c>
      <c r="F26">
        <v>751</v>
      </c>
      <c r="H26" t="e">
        <f ca="1">[1]!SUMSTRING(E26:F26,"#")</f>
        <v>#NAME?</v>
      </c>
      <c r="M26" t="s">
        <v>116</v>
      </c>
      <c r="N26" t="s">
        <v>147</v>
      </c>
      <c r="O26" t="e">
        <f ca="1">[1]!SUMSTRING(M26:N26,"|")</f>
        <v>#NAME?</v>
      </c>
    </row>
    <row r="27" spans="5:15" x14ac:dyDescent="0.2">
      <c r="E27" s="6">
        <v>4</v>
      </c>
      <c r="F27">
        <v>798</v>
      </c>
      <c r="H27" t="e">
        <f ca="1">[1]!SUMSTRING(E27:F27,"#")</f>
        <v>#NAME?</v>
      </c>
      <c r="M27" t="s">
        <v>117</v>
      </c>
      <c r="N27" t="s">
        <v>148</v>
      </c>
      <c r="O27" t="e">
        <f ca="1">[1]!SUMSTRING(M27:N27,"|")</f>
        <v>#NAME?</v>
      </c>
    </row>
    <row r="28" spans="5:15" x14ac:dyDescent="0.2">
      <c r="E28" s="6">
        <v>4</v>
      </c>
      <c r="F28">
        <v>847</v>
      </c>
      <c r="H28" t="e">
        <f ca="1">[1]!SUMSTRING(E28:F28,"#")</f>
        <v>#NAME?</v>
      </c>
      <c r="M28" t="s">
        <v>118</v>
      </c>
      <c r="N28" t="s">
        <v>149</v>
      </c>
      <c r="O28" t="e">
        <f ca="1">[1]!SUMSTRING(M28:N28,"|")</f>
        <v>#NAME?</v>
      </c>
    </row>
    <row r="29" spans="5:15" x14ac:dyDescent="0.2">
      <c r="E29" s="6">
        <v>4</v>
      </c>
      <c r="F29">
        <v>896</v>
      </c>
      <c r="H29" t="e">
        <f ca="1">[1]!SUMSTRING(E29:F29,"#")</f>
        <v>#NAME?</v>
      </c>
      <c r="M29" t="s">
        <v>119</v>
      </c>
      <c r="N29" t="s">
        <v>150</v>
      </c>
      <c r="O29" t="e">
        <f ca="1">[1]!SUMSTRING(M29:N29,"|")</f>
        <v>#NAME?</v>
      </c>
    </row>
    <row r="30" spans="5:15" x14ac:dyDescent="0.2">
      <c r="E30" s="6">
        <v>4</v>
      </c>
      <c r="F30">
        <v>947</v>
      </c>
      <c r="H30" t="e">
        <f ca="1">[1]!SUMSTRING(E30:F30,"#")</f>
        <v>#NAME?</v>
      </c>
      <c r="M30" t="s">
        <v>120</v>
      </c>
      <c r="N30" t="s">
        <v>151</v>
      </c>
      <c r="O30" t="e">
        <f ca="1">[1]!SUMSTRING(M30:N30,"|")</f>
        <v>#NAME?</v>
      </c>
    </row>
    <row r="31" spans="5:15" x14ac:dyDescent="0.2">
      <c r="E31" s="6">
        <v>4</v>
      </c>
      <c r="F31">
        <v>1000</v>
      </c>
      <c r="H31" t="e">
        <f ca="1">[1]!SUMSTRING(E31:F31,"#")</f>
        <v>#NAME?</v>
      </c>
      <c r="M31" t="s">
        <v>121</v>
      </c>
      <c r="N31" t="s">
        <v>152</v>
      </c>
      <c r="O31" t="e">
        <f ca="1">[1]!SUMSTRING(M31:N31,"|")</f>
        <v>#NAME?</v>
      </c>
    </row>
  </sheetData>
  <phoneticPr fontId="3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4"/>
  <sheetViews>
    <sheetView topLeftCell="A43" workbookViewId="0">
      <selection activeCell="M3" sqref="M3"/>
    </sheetView>
  </sheetViews>
  <sheetFormatPr defaultColWidth="9" defaultRowHeight="14.25" x14ac:dyDescent="0.3"/>
  <cols>
    <col min="1" max="13" width="9" style="3"/>
    <col min="14" max="14" width="11.875" style="3" customWidth="1"/>
    <col min="15" max="15" width="10.875" style="3" customWidth="1"/>
    <col min="16" max="17" width="14.75" style="3" customWidth="1"/>
    <col min="18" max="16384" width="9" style="3"/>
  </cols>
  <sheetData>
    <row r="1" spans="1:17" x14ac:dyDescent="0.3">
      <c r="B1" s="3" t="s">
        <v>381</v>
      </c>
    </row>
    <row r="2" spans="1:17" x14ac:dyDescent="0.3">
      <c r="B2" s="3" t="s">
        <v>382</v>
      </c>
      <c r="C2" s="3">
        <v>1</v>
      </c>
      <c r="D2" s="3">
        <v>3</v>
      </c>
      <c r="E2" s="3">
        <v>4</v>
      </c>
      <c r="F2" s="3">
        <v>54</v>
      </c>
      <c r="G2" s="3">
        <v>52</v>
      </c>
    </row>
    <row r="3" spans="1:17" x14ac:dyDescent="0.3">
      <c r="A3" s="3">
        <v>1100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M3" s="3" t="str">
        <f>$C$2&amp;"#"&amp;C3</f>
        <v>1#0</v>
      </c>
      <c r="N3" s="3" t="str">
        <f>$D$2&amp;"#"&amp;D3</f>
        <v>3#0</v>
      </c>
      <c r="O3" s="3" t="str">
        <f>$E$2&amp;"#"&amp;E3</f>
        <v>4#0</v>
      </c>
      <c r="P3" s="3" t="str">
        <f>$F$2&amp;"#"&amp;F3</f>
        <v>54#0</v>
      </c>
      <c r="Q3" s="3" t="str">
        <f>$G$2&amp;"#"&amp;G3</f>
        <v>52#0</v>
      </c>
    </row>
    <row r="4" spans="1:17" x14ac:dyDescent="0.3">
      <c r="A4" s="3">
        <f>A3+1</f>
        <v>1101</v>
      </c>
      <c r="B4" s="3">
        <v>1</v>
      </c>
      <c r="C4" s="3">
        <f>[2]科技树属性分配!AC4</f>
        <v>22</v>
      </c>
      <c r="D4" s="3">
        <f>[2]科技树属性分配!AD4</f>
        <v>2</v>
      </c>
      <c r="E4" s="3">
        <f>[2]科技树属性分配!AE4</f>
        <v>2</v>
      </c>
      <c r="F4" s="3">
        <f>[2]科技树属性分配!AF4</f>
        <v>44</v>
      </c>
      <c r="G4" s="3">
        <f>[2]科技树属性分配!AG4</f>
        <v>44</v>
      </c>
      <c r="M4" s="3" t="str">
        <f t="shared" ref="M4:M33" si="0">$C$2&amp;"#"&amp;C4</f>
        <v>1#22</v>
      </c>
      <c r="N4" s="3" t="str">
        <f t="shared" ref="N4:N33" si="1">$D$2&amp;"#"&amp;D4</f>
        <v>3#2</v>
      </c>
      <c r="O4" s="3" t="str">
        <f t="shared" ref="O4:O33" si="2">$E$2&amp;"#"&amp;E4</f>
        <v>4#2</v>
      </c>
      <c r="P4" s="3" t="str">
        <f>$F$2&amp;"#"&amp;F4</f>
        <v>54#44</v>
      </c>
      <c r="Q4" s="3" t="str">
        <f t="shared" ref="Q4:Q33" si="3">$G$2&amp;"#"&amp;G4</f>
        <v>52#44</v>
      </c>
    </row>
    <row r="5" spans="1:17" x14ac:dyDescent="0.3">
      <c r="A5" s="3">
        <f t="shared" ref="A5:A33" si="4">A4+1</f>
        <v>1102</v>
      </c>
      <c r="B5" s="3">
        <v>2</v>
      </c>
      <c r="C5" s="3">
        <f>[2]科技树属性分配!AC5</f>
        <v>63</v>
      </c>
      <c r="D5" s="3">
        <f>[2]科技树属性分配!AD5</f>
        <v>5</v>
      </c>
      <c r="E5" s="3">
        <f>[2]科技树属性分配!AE5</f>
        <v>5</v>
      </c>
      <c r="F5" s="3">
        <f>[2]科技树属性分配!AF5</f>
        <v>109</v>
      </c>
      <c r="G5" s="3">
        <f>[2]科技树属性分配!AG5</f>
        <v>109</v>
      </c>
      <c r="M5" s="3" t="str">
        <f t="shared" si="0"/>
        <v>1#63</v>
      </c>
      <c r="N5" s="3" t="str">
        <f t="shared" si="1"/>
        <v>3#5</v>
      </c>
      <c r="O5" s="3" t="str">
        <f t="shared" si="2"/>
        <v>4#5</v>
      </c>
      <c r="P5" s="3" t="str">
        <f t="shared" ref="P5:P33" si="5">$F$2&amp;"#"&amp;F5</f>
        <v>54#109</v>
      </c>
      <c r="Q5" s="3" t="str">
        <f t="shared" si="3"/>
        <v>52#109</v>
      </c>
    </row>
    <row r="6" spans="1:17" x14ac:dyDescent="0.3">
      <c r="A6" s="3">
        <f t="shared" si="4"/>
        <v>1103</v>
      </c>
      <c r="B6" s="3">
        <v>3</v>
      </c>
      <c r="C6" s="3">
        <f>[2]科技树属性分配!AC6</f>
        <v>123</v>
      </c>
      <c r="D6" s="3">
        <f>[2]科技树属性分配!AD6</f>
        <v>9</v>
      </c>
      <c r="E6" s="3">
        <f>[2]科技树属性分配!AE6</f>
        <v>9</v>
      </c>
      <c r="F6" s="3">
        <f>[2]科技树属性分配!AF6</f>
        <v>196</v>
      </c>
      <c r="G6" s="3">
        <f>[2]科技树属性分配!AG6</f>
        <v>196</v>
      </c>
      <c r="M6" s="3" t="str">
        <f t="shared" si="0"/>
        <v>1#123</v>
      </c>
      <c r="N6" s="3" t="str">
        <f t="shared" si="1"/>
        <v>3#9</v>
      </c>
      <c r="O6" s="3" t="str">
        <f t="shared" si="2"/>
        <v>4#9</v>
      </c>
      <c r="P6" s="3" t="str">
        <f t="shared" si="5"/>
        <v>54#196</v>
      </c>
      <c r="Q6" s="3" t="str">
        <f t="shared" si="3"/>
        <v>52#196</v>
      </c>
    </row>
    <row r="7" spans="1:17" x14ac:dyDescent="0.3">
      <c r="A7" s="3">
        <f t="shared" si="4"/>
        <v>1104</v>
      </c>
      <c r="B7" s="3">
        <v>4</v>
      </c>
      <c r="C7" s="3">
        <f>[2]科技树属性分配!AC7</f>
        <v>202</v>
      </c>
      <c r="D7" s="3">
        <f>[2]科技树属性分配!AD7</f>
        <v>15</v>
      </c>
      <c r="E7" s="3">
        <f>[2]科技树属性分配!AE7</f>
        <v>15</v>
      </c>
      <c r="F7" s="3">
        <f>[2]科技树属性分配!AF7</f>
        <v>305</v>
      </c>
      <c r="G7" s="3">
        <f>[2]科技树属性分配!AG7</f>
        <v>305</v>
      </c>
      <c r="M7" s="3" t="str">
        <f t="shared" si="0"/>
        <v>1#202</v>
      </c>
      <c r="N7" s="3" t="str">
        <f t="shared" si="1"/>
        <v>3#15</v>
      </c>
      <c r="O7" s="3" t="str">
        <f t="shared" si="2"/>
        <v>4#15</v>
      </c>
      <c r="P7" s="3" t="str">
        <f t="shared" si="5"/>
        <v>54#305</v>
      </c>
      <c r="Q7" s="3" t="str">
        <f t="shared" si="3"/>
        <v>52#305</v>
      </c>
    </row>
    <row r="8" spans="1:17" x14ac:dyDescent="0.3">
      <c r="A8" s="3">
        <f t="shared" si="4"/>
        <v>1105</v>
      </c>
      <c r="B8" s="3">
        <v>5</v>
      </c>
      <c r="C8" s="3">
        <f>[2]科技树属性分配!AC8</f>
        <v>300</v>
      </c>
      <c r="D8" s="3">
        <f>[2]科技树属性分配!AD8</f>
        <v>23</v>
      </c>
      <c r="E8" s="3">
        <f>[2]科技树属性分配!AE8</f>
        <v>23</v>
      </c>
      <c r="F8" s="3">
        <f>[2]科技树属性分配!AF8</f>
        <v>436</v>
      </c>
      <c r="G8" s="3">
        <f>[2]科技树属性分配!AG8</f>
        <v>436</v>
      </c>
      <c r="M8" s="3" t="str">
        <f t="shared" si="0"/>
        <v>1#300</v>
      </c>
      <c r="N8" s="3" t="str">
        <f t="shared" si="1"/>
        <v>3#23</v>
      </c>
      <c r="O8" s="3" t="str">
        <f t="shared" si="2"/>
        <v>4#23</v>
      </c>
      <c r="P8" s="3" t="str">
        <f t="shared" si="5"/>
        <v>54#436</v>
      </c>
      <c r="Q8" s="3" t="str">
        <f t="shared" si="3"/>
        <v>52#436</v>
      </c>
    </row>
    <row r="9" spans="1:17" x14ac:dyDescent="0.3">
      <c r="A9" s="3">
        <f t="shared" si="4"/>
        <v>1106</v>
      </c>
      <c r="B9" s="3">
        <v>6</v>
      </c>
      <c r="C9" s="3">
        <f>[2]科技树属性分配!AC9</f>
        <v>417</v>
      </c>
      <c r="D9" s="3">
        <f>[2]科技树属性分配!AD9</f>
        <v>31</v>
      </c>
      <c r="E9" s="3">
        <f>[2]科技树属性分配!AE9</f>
        <v>31</v>
      </c>
      <c r="F9" s="3">
        <f>[2]科技树属性分配!AF9</f>
        <v>611</v>
      </c>
      <c r="G9" s="3">
        <f>[2]科技树属性分配!AG9</f>
        <v>611</v>
      </c>
      <c r="M9" s="3" t="str">
        <f t="shared" si="0"/>
        <v>1#417</v>
      </c>
      <c r="N9" s="3" t="str">
        <f t="shared" si="1"/>
        <v>3#31</v>
      </c>
      <c r="O9" s="3" t="str">
        <f t="shared" si="2"/>
        <v>4#31</v>
      </c>
      <c r="P9" s="3" t="str">
        <f t="shared" si="5"/>
        <v>54#611</v>
      </c>
      <c r="Q9" s="3" t="str">
        <f t="shared" si="3"/>
        <v>52#611</v>
      </c>
    </row>
    <row r="10" spans="1:17" x14ac:dyDescent="0.3">
      <c r="A10" s="3">
        <f t="shared" si="4"/>
        <v>1107</v>
      </c>
      <c r="B10" s="3">
        <v>7</v>
      </c>
      <c r="C10" s="3">
        <f>[2]科技树属性分配!AC10</f>
        <v>554</v>
      </c>
      <c r="D10" s="3">
        <f>[2]科技树属性分配!AD10</f>
        <v>42</v>
      </c>
      <c r="E10" s="3">
        <f>[2]科技树属性分配!AE10</f>
        <v>42</v>
      </c>
      <c r="F10" s="3">
        <f>[2]科技树属性分配!AF10</f>
        <v>829</v>
      </c>
      <c r="G10" s="3">
        <f>[2]科技树属性分配!AG10</f>
        <v>829</v>
      </c>
      <c r="M10" s="3" t="str">
        <f t="shared" si="0"/>
        <v>1#554</v>
      </c>
      <c r="N10" s="3" t="str">
        <f t="shared" si="1"/>
        <v>3#42</v>
      </c>
      <c r="O10" s="3" t="str">
        <f t="shared" si="2"/>
        <v>4#42</v>
      </c>
      <c r="P10" s="3" t="str">
        <f t="shared" si="5"/>
        <v>54#829</v>
      </c>
      <c r="Q10" s="3" t="str">
        <f t="shared" si="3"/>
        <v>52#829</v>
      </c>
    </row>
    <row r="11" spans="1:17" x14ac:dyDescent="0.3">
      <c r="A11" s="3">
        <f t="shared" si="4"/>
        <v>1108</v>
      </c>
      <c r="B11" s="3">
        <v>8</v>
      </c>
      <c r="C11" s="3">
        <f>[2]科技树属性分配!AC11</f>
        <v>709</v>
      </c>
      <c r="D11" s="3">
        <f>[2]科技树属性分配!AD11</f>
        <v>53</v>
      </c>
      <c r="E11" s="3">
        <f>[2]科技树属性分配!AE11</f>
        <v>53</v>
      </c>
      <c r="F11" s="3">
        <f>[2]科技树属性分配!AF11</f>
        <v>1091</v>
      </c>
      <c r="G11" s="3">
        <f>[2]科技树属性分配!AG11</f>
        <v>1091</v>
      </c>
      <c r="M11" s="3" t="str">
        <f t="shared" si="0"/>
        <v>1#709</v>
      </c>
      <c r="N11" s="3" t="str">
        <f t="shared" si="1"/>
        <v>3#53</v>
      </c>
      <c r="O11" s="3" t="str">
        <f t="shared" si="2"/>
        <v>4#53</v>
      </c>
      <c r="P11" s="3" t="str">
        <f t="shared" si="5"/>
        <v>54#1091</v>
      </c>
      <c r="Q11" s="3" t="str">
        <f t="shared" si="3"/>
        <v>52#1091</v>
      </c>
    </row>
    <row r="12" spans="1:17" x14ac:dyDescent="0.3">
      <c r="A12" s="3">
        <f t="shared" si="4"/>
        <v>1109</v>
      </c>
      <c r="B12" s="3">
        <v>9</v>
      </c>
      <c r="C12" s="3">
        <f>[2]科技树属性分配!AC12</f>
        <v>884</v>
      </c>
      <c r="D12" s="3">
        <f>[2]科技树属性分配!AD12</f>
        <v>66</v>
      </c>
      <c r="E12" s="3">
        <f>[2]科技树属性分配!AE12</f>
        <v>66</v>
      </c>
      <c r="F12" s="3">
        <f>[2]科技树属性分配!AF12</f>
        <v>1407</v>
      </c>
      <c r="G12" s="3">
        <f>[2]科技树属性分配!AG12</f>
        <v>1407</v>
      </c>
      <c r="M12" s="3" t="str">
        <f t="shared" si="0"/>
        <v>1#884</v>
      </c>
      <c r="N12" s="3" t="str">
        <f t="shared" si="1"/>
        <v>3#66</v>
      </c>
      <c r="O12" s="3" t="str">
        <f t="shared" si="2"/>
        <v>4#66</v>
      </c>
      <c r="P12" s="3" t="str">
        <f t="shared" si="5"/>
        <v>54#1407</v>
      </c>
      <c r="Q12" s="3" t="str">
        <f t="shared" si="3"/>
        <v>52#1407</v>
      </c>
    </row>
    <row r="13" spans="1:17" x14ac:dyDescent="0.3">
      <c r="A13" s="3">
        <f t="shared" si="4"/>
        <v>1110</v>
      </c>
      <c r="B13" s="3">
        <v>10</v>
      </c>
      <c r="C13" s="3">
        <f>[2]科技树属性分配!AC13</f>
        <v>1077</v>
      </c>
      <c r="D13" s="3">
        <f>[2]科技树属性分配!AD13</f>
        <v>81</v>
      </c>
      <c r="E13" s="3">
        <f>[2]科技树属性分配!AE13</f>
        <v>81</v>
      </c>
      <c r="F13" s="3">
        <f>[2]科技树属性分配!AF13</f>
        <v>1800</v>
      </c>
      <c r="G13" s="3">
        <f>[2]科技树属性分配!AG13</f>
        <v>1800</v>
      </c>
      <c r="M13" s="3" t="str">
        <f t="shared" si="0"/>
        <v>1#1077</v>
      </c>
      <c r="N13" s="3" t="str">
        <f t="shared" si="1"/>
        <v>3#81</v>
      </c>
      <c r="O13" s="3" t="str">
        <f t="shared" si="2"/>
        <v>4#81</v>
      </c>
      <c r="P13" s="3" t="str">
        <f t="shared" si="5"/>
        <v>54#1800</v>
      </c>
      <c r="Q13" s="3" t="str">
        <f t="shared" si="3"/>
        <v>52#1800</v>
      </c>
    </row>
    <row r="14" spans="1:17" x14ac:dyDescent="0.3">
      <c r="A14" s="3">
        <f t="shared" si="4"/>
        <v>1111</v>
      </c>
      <c r="B14" s="3">
        <v>11</v>
      </c>
      <c r="C14" s="3">
        <f>[2]科技树属性分配!AC14</f>
        <v>1290</v>
      </c>
      <c r="D14" s="3">
        <f>[2]科技树属性分配!AD14</f>
        <v>97</v>
      </c>
      <c r="E14" s="3">
        <f>[2]科技树属性分配!AE14</f>
        <v>97</v>
      </c>
      <c r="F14" s="3">
        <f>[2]科技树属性分配!AF14</f>
        <v>0</v>
      </c>
      <c r="G14" s="3">
        <f>[2]科技树属性分配!AG14</f>
        <v>0</v>
      </c>
      <c r="M14" s="3" t="str">
        <f t="shared" si="0"/>
        <v>1#1290</v>
      </c>
      <c r="N14" s="3" t="str">
        <f t="shared" si="1"/>
        <v>3#97</v>
      </c>
      <c r="O14" s="3" t="str">
        <f t="shared" si="2"/>
        <v>4#97</v>
      </c>
      <c r="P14" s="3" t="str">
        <f t="shared" si="5"/>
        <v>54#0</v>
      </c>
      <c r="Q14" s="3" t="str">
        <f t="shared" si="3"/>
        <v>52#0</v>
      </c>
    </row>
    <row r="15" spans="1:17" x14ac:dyDescent="0.3">
      <c r="A15" s="3">
        <f t="shared" si="4"/>
        <v>1112</v>
      </c>
      <c r="B15" s="3">
        <v>12</v>
      </c>
      <c r="C15" s="3">
        <f>[2]科技树属性分配!AC15</f>
        <v>1522</v>
      </c>
      <c r="D15" s="3">
        <f>[2]科技树属性分配!AD15</f>
        <v>114</v>
      </c>
      <c r="E15" s="3">
        <f>[2]科技树属性分配!AE15</f>
        <v>114</v>
      </c>
      <c r="F15" s="3">
        <f>[2]科技树属性分配!AF15</f>
        <v>0</v>
      </c>
      <c r="G15" s="3">
        <f>[2]科技树属性分配!AG15</f>
        <v>0</v>
      </c>
      <c r="M15" s="3" t="str">
        <f t="shared" si="0"/>
        <v>1#1522</v>
      </c>
      <c r="N15" s="3" t="str">
        <f t="shared" si="1"/>
        <v>3#114</v>
      </c>
      <c r="O15" s="3" t="str">
        <f t="shared" si="2"/>
        <v>4#114</v>
      </c>
      <c r="P15" s="3" t="str">
        <f t="shared" si="5"/>
        <v>54#0</v>
      </c>
      <c r="Q15" s="3" t="str">
        <f t="shared" si="3"/>
        <v>52#0</v>
      </c>
    </row>
    <row r="16" spans="1:17" x14ac:dyDescent="0.3">
      <c r="A16" s="3">
        <f t="shared" si="4"/>
        <v>1113</v>
      </c>
      <c r="B16" s="3">
        <v>13</v>
      </c>
      <c r="C16" s="3">
        <f>[2]科技树属性分配!AC16</f>
        <v>1773</v>
      </c>
      <c r="D16" s="3">
        <f>[2]科技树属性分配!AD16</f>
        <v>133</v>
      </c>
      <c r="E16" s="3">
        <f>[2]科技树属性分配!AE16</f>
        <v>133</v>
      </c>
      <c r="F16" s="3">
        <f>[2]科技树属性分配!AF16</f>
        <v>0</v>
      </c>
      <c r="G16" s="3">
        <f>[2]科技树属性分配!AG16</f>
        <v>0</v>
      </c>
      <c r="M16" s="3" t="str">
        <f t="shared" si="0"/>
        <v>1#1773</v>
      </c>
      <c r="N16" s="3" t="str">
        <f t="shared" si="1"/>
        <v>3#133</v>
      </c>
      <c r="O16" s="3" t="str">
        <f t="shared" si="2"/>
        <v>4#133</v>
      </c>
      <c r="P16" s="3" t="str">
        <f t="shared" si="5"/>
        <v>54#0</v>
      </c>
      <c r="Q16" s="3" t="str">
        <f t="shared" si="3"/>
        <v>52#0</v>
      </c>
    </row>
    <row r="17" spans="1:17" x14ac:dyDescent="0.3">
      <c r="A17" s="3">
        <f t="shared" si="4"/>
        <v>1114</v>
      </c>
      <c r="B17" s="3">
        <v>14</v>
      </c>
      <c r="C17" s="3">
        <f>[2]科技树属性分配!AC17</f>
        <v>2043</v>
      </c>
      <c r="D17" s="3">
        <f>[2]科技树属性分配!AD17</f>
        <v>153</v>
      </c>
      <c r="E17" s="3">
        <f>[2]科技树属性分配!AE17</f>
        <v>153</v>
      </c>
      <c r="F17" s="3">
        <f>[2]科技树属性分配!AF17</f>
        <v>0</v>
      </c>
      <c r="G17" s="3">
        <f>[2]科技树属性分配!AG17</f>
        <v>0</v>
      </c>
      <c r="M17" s="3" t="str">
        <f t="shared" si="0"/>
        <v>1#2043</v>
      </c>
      <c r="N17" s="3" t="str">
        <f t="shared" si="1"/>
        <v>3#153</v>
      </c>
      <c r="O17" s="3" t="str">
        <f t="shared" si="2"/>
        <v>4#153</v>
      </c>
      <c r="P17" s="3" t="str">
        <f t="shared" si="5"/>
        <v>54#0</v>
      </c>
      <c r="Q17" s="3" t="str">
        <f t="shared" si="3"/>
        <v>52#0</v>
      </c>
    </row>
    <row r="18" spans="1:17" x14ac:dyDescent="0.3">
      <c r="A18" s="3">
        <f t="shared" si="4"/>
        <v>1115</v>
      </c>
      <c r="B18" s="3">
        <v>15</v>
      </c>
      <c r="C18" s="3">
        <f>[2]科技树属性分配!AC18</f>
        <v>2332</v>
      </c>
      <c r="D18" s="3">
        <f>[2]科技树属性分配!AD18</f>
        <v>175</v>
      </c>
      <c r="E18" s="3">
        <f>[2]科技树属性分配!AE18</f>
        <v>175</v>
      </c>
      <c r="F18" s="3">
        <f>[2]科技树属性分配!AF18</f>
        <v>0</v>
      </c>
      <c r="G18" s="3">
        <f>[2]科技树属性分配!AG18</f>
        <v>0</v>
      </c>
      <c r="M18" s="3" t="str">
        <f t="shared" si="0"/>
        <v>1#2332</v>
      </c>
      <c r="N18" s="3" t="str">
        <f t="shared" si="1"/>
        <v>3#175</v>
      </c>
      <c r="O18" s="3" t="str">
        <f t="shared" si="2"/>
        <v>4#175</v>
      </c>
      <c r="P18" s="3" t="str">
        <f t="shared" si="5"/>
        <v>54#0</v>
      </c>
      <c r="Q18" s="3" t="str">
        <f t="shared" si="3"/>
        <v>52#0</v>
      </c>
    </row>
    <row r="19" spans="1:17" x14ac:dyDescent="0.3">
      <c r="A19" s="3">
        <f t="shared" si="4"/>
        <v>1116</v>
      </c>
      <c r="B19" s="3">
        <v>16</v>
      </c>
      <c r="C19" s="3">
        <f>[2]科技树属性分配!AC19</f>
        <v>2640</v>
      </c>
      <c r="D19" s="3">
        <f>[2]科技树属性分配!AD19</f>
        <v>198</v>
      </c>
      <c r="E19" s="3">
        <f>[2]科技树属性分配!AE19</f>
        <v>198</v>
      </c>
      <c r="F19" s="3">
        <f>[2]科技树属性分配!AF19</f>
        <v>0</v>
      </c>
      <c r="G19" s="3">
        <f>[2]科技树属性分配!AG19</f>
        <v>0</v>
      </c>
      <c r="M19" s="3" t="str">
        <f t="shared" si="0"/>
        <v>1#2640</v>
      </c>
      <c r="N19" s="3" t="str">
        <f t="shared" si="1"/>
        <v>3#198</v>
      </c>
      <c r="O19" s="3" t="str">
        <f t="shared" si="2"/>
        <v>4#198</v>
      </c>
      <c r="P19" s="3" t="str">
        <f t="shared" si="5"/>
        <v>54#0</v>
      </c>
      <c r="Q19" s="3" t="str">
        <f t="shared" si="3"/>
        <v>52#0</v>
      </c>
    </row>
    <row r="20" spans="1:17" x14ac:dyDescent="0.3">
      <c r="A20" s="3">
        <f t="shared" si="4"/>
        <v>1117</v>
      </c>
      <c r="B20" s="3">
        <v>17</v>
      </c>
      <c r="C20" s="3">
        <f>[2]科技树属性分配!AC20</f>
        <v>2967</v>
      </c>
      <c r="D20" s="3">
        <f>[2]科技树属性分配!AD20</f>
        <v>223</v>
      </c>
      <c r="E20" s="3">
        <f>[2]科技树属性分配!AE20</f>
        <v>223</v>
      </c>
      <c r="F20" s="3">
        <f>[2]科技树属性分配!AF20</f>
        <v>0</v>
      </c>
      <c r="G20" s="3">
        <f>[2]科技树属性分配!AG20</f>
        <v>0</v>
      </c>
      <c r="M20" s="3" t="str">
        <f t="shared" si="0"/>
        <v>1#2967</v>
      </c>
      <c r="N20" s="3" t="str">
        <f t="shared" si="1"/>
        <v>3#223</v>
      </c>
      <c r="O20" s="3" t="str">
        <f t="shared" si="2"/>
        <v>4#223</v>
      </c>
      <c r="P20" s="3" t="str">
        <f t="shared" si="5"/>
        <v>54#0</v>
      </c>
      <c r="Q20" s="3" t="str">
        <f t="shared" si="3"/>
        <v>52#0</v>
      </c>
    </row>
    <row r="21" spans="1:17" x14ac:dyDescent="0.3">
      <c r="A21" s="3">
        <f t="shared" si="4"/>
        <v>1118</v>
      </c>
      <c r="B21" s="3">
        <v>18</v>
      </c>
      <c r="C21" s="3">
        <f>[2]科技树属性分配!AC21</f>
        <v>3314</v>
      </c>
      <c r="D21" s="3">
        <f>[2]科技树属性分配!AD21</f>
        <v>249</v>
      </c>
      <c r="E21" s="3">
        <f>[2]科技树属性分配!AE21</f>
        <v>249</v>
      </c>
      <c r="F21" s="3">
        <f>[2]科技树属性分配!AF21</f>
        <v>0</v>
      </c>
      <c r="G21" s="3">
        <f>[2]科技树属性分配!AG21</f>
        <v>0</v>
      </c>
      <c r="M21" s="3" t="str">
        <f t="shared" si="0"/>
        <v>1#3314</v>
      </c>
      <c r="N21" s="3" t="str">
        <f t="shared" si="1"/>
        <v>3#249</v>
      </c>
      <c r="O21" s="3" t="str">
        <f t="shared" si="2"/>
        <v>4#249</v>
      </c>
      <c r="P21" s="3" t="str">
        <f t="shared" si="5"/>
        <v>54#0</v>
      </c>
      <c r="Q21" s="3" t="str">
        <f t="shared" si="3"/>
        <v>52#0</v>
      </c>
    </row>
    <row r="22" spans="1:17" x14ac:dyDescent="0.3">
      <c r="A22" s="3">
        <f t="shared" si="4"/>
        <v>1119</v>
      </c>
      <c r="B22" s="3">
        <v>19</v>
      </c>
      <c r="C22" s="3">
        <f>[2]科技树属性分配!AC22</f>
        <v>3679</v>
      </c>
      <c r="D22" s="3">
        <f>[2]科技树属性分配!AD22</f>
        <v>276</v>
      </c>
      <c r="E22" s="3">
        <f>[2]科技树属性分配!AE22</f>
        <v>276</v>
      </c>
      <c r="F22" s="3">
        <f>[2]科技树属性分配!AF22</f>
        <v>0</v>
      </c>
      <c r="G22" s="3">
        <f>[2]科技树属性分配!AG22</f>
        <v>0</v>
      </c>
      <c r="M22" s="3" t="str">
        <f t="shared" si="0"/>
        <v>1#3679</v>
      </c>
      <c r="N22" s="3" t="str">
        <f t="shared" si="1"/>
        <v>3#276</v>
      </c>
      <c r="O22" s="3" t="str">
        <f t="shared" si="2"/>
        <v>4#276</v>
      </c>
      <c r="P22" s="3" t="str">
        <f t="shared" si="5"/>
        <v>54#0</v>
      </c>
      <c r="Q22" s="3" t="str">
        <f t="shared" si="3"/>
        <v>52#0</v>
      </c>
    </row>
    <row r="23" spans="1:17" x14ac:dyDescent="0.3">
      <c r="A23" s="3">
        <f t="shared" si="4"/>
        <v>1120</v>
      </c>
      <c r="B23" s="3">
        <v>20</v>
      </c>
      <c r="C23" s="3">
        <f>[2]科技树属性分配!AC23</f>
        <v>4064</v>
      </c>
      <c r="D23" s="3">
        <f>[2]科技树属性分配!AD23</f>
        <v>305</v>
      </c>
      <c r="E23" s="3">
        <f>[2]科技树属性分配!AE23</f>
        <v>305</v>
      </c>
      <c r="F23" s="3">
        <f>[2]科技树属性分配!AF23</f>
        <v>0</v>
      </c>
      <c r="G23" s="3">
        <f>[2]科技树属性分配!AG23</f>
        <v>0</v>
      </c>
      <c r="M23" s="3" t="str">
        <f t="shared" si="0"/>
        <v>1#4064</v>
      </c>
      <c r="N23" s="3" t="str">
        <f t="shared" si="1"/>
        <v>3#305</v>
      </c>
      <c r="O23" s="3" t="str">
        <f t="shared" si="2"/>
        <v>4#305</v>
      </c>
      <c r="P23" s="3" t="str">
        <f t="shared" si="5"/>
        <v>54#0</v>
      </c>
      <c r="Q23" s="3" t="str">
        <f t="shared" si="3"/>
        <v>52#0</v>
      </c>
    </row>
    <row r="24" spans="1:17" x14ac:dyDescent="0.3">
      <c r="A24" s="3">
        <f t="shared" si="4"/>
        <v>1121</v>
      </c>
      <c r="B24" s="3">
        <v>21</v>
      </c>
      <c r="C24" s="3">
        <f>[2]科技树属性分配!AC24</f>
        <v>4467</v>
      </c>
      <c r="D24" s="3">
        <f>[2]科技树属性分配!AD24</f>
        <v>335</v>
      </c>
      <c r="E24" s="3">
        <f>[2]科技树属性分配!AE24</f>
        <v>335</v>
      </c>
      <c r="F24" s="3">
        <f>[2]科技树属性分配!AF24</f>
        <v>0</v>
      </c>
      <c r="G24" s="3">
        <f>[2]科技树属性分配!AG24</f>
        <v>0</v>
      </c>
      <c r="M24" s="3" t="str">
        <f t="shared" si="0"/>
        <v>1#4467</v>
      </c>
      <c r="N24" s="3" t="str">
        <f t="shared" si="1"/>
        <v>3#335</v>
      </c>
      <c r="O24" s="3" t="str">
        <f t="shared" si="2"/>
        <v>4#335</v>
      </c>
      <c r="P24" s="3" t="str">
        <f t="shared" si="5"/>
        <v>54#0</v>
      </c>
      <c r="Q24" s="3" t="str">
        <f t="shared" si="3"/>
        <v>52#0</v>
      </c>
    </row>
    <row r="25" spans="1:17" x14ac:dyDescent="0.3">
      <c r="A25" s="3">
        <f t="shared" si="4"/>
        <v>1122</v>
      </c>
      <c r="B25" s="3">
        <v>22</v>
      </c>
      <c r="C25" s="3">
        <f>[2]科技树属性分配!AC25</f>
        <v>4890</v>
      </c>
      <c r="D25" s="3">
        <f>[2]科技树属性分配!AD25</f>
        <v>367</v>
      </c>
      <c r="E25" s="3">
        <f>[2]科技树属性分配!AE25</f>
        <v>367</v>
      </c>
      <c r="F25" s="3">
        <f>[2]科技树属性分配!AF25</f>
        <v>0</v>
      </c>
      <c r="G25" s="3">
        <f>[2]科技树属性分配!AG25</f>
        <v>0</v>
      </c>
      <c r="M25" s="3" t="str">
        <f t="shared" si="0"/>
        <v>1#4890</v>
      </c>
      <c r="N25" s="3" t="str">
        <f t="shared" si="1"/>
        <v>3#367</v>
      </c>
      <c r="O25" s="3" t="str">
        <f t="shared" si="2"/>
        <v>4#367</v>
      </c>
      <c r="P25" s="3" t="str">
        <f t="shared" si="5"/>
        <v>54#0</v>
      </c>
      <c r="Q25" s="3" t="str">
        <f t="shared" si="3"/>
        <v>52#0</v>
      </c>
    </row>
    <row r="26" spans="1:17" x14ac:dyDescent="0.3">
      <c r="A26" s="3">
        <f t="shared" si="4"/>
        <v>1123</v>
      </c>
      <c r="B26" s="3">
        <v>23</v>
      </c>
      <c r="C26" s="3">
        <f>[2]科技树属性分配!AC26</f>
        <v>5332</v>
      </c>
      <c r="D26" s="3">
        <f>[2]科技树属性分配!AD26</f>
        <v>400</v>
      </c>
      <c r="E26" s="3">
        <f>[2]科技树属性分配!AE26</f>
        <v>400</v>
      </c>
      <c r="F26" s="3">
        <f>[2]科技树属性分配!AF26</f>
        <v>0</v>
      </c>
      <c r="G26" s="3">
        <f>[2]科技树属性分配!AG26</f>
        <v>0</v>
      </c>
      <c r="M26" s="3" t="str">
        <f t="shared" si="0"/>
        <v>1#5332</v>
      </c>
      <c r="N26" s="3" t="str">
        <f t="shared" si="1"/>
        <v>3#400</v>
      </c>
      <c r="O26" s="3" t="str">
        <f t="shared" si="2"/>
        <v>4#400</v>
      </c>
      <c r="P26" s="3" t="str">
        <f t="shared" si="5"/>
        <v>54#0</v>
      </c>
      <c r="Q26" s="3" t="str">
        <f t="shared" si="3"/>
        <v>52#0</v>
      </c>
    </row>
    <row r="27" spans="1:17" x14ac:dyDescent="0.3">
      <c r="A27" s="3">
        <f t="shared" si="4"/>
        <v>1124</v>
      </c>
      <c r="B27" s="3">
        <v>24</v>
      </c>
      <c r="C27" s="3">
        <f>[2]科技树属性分配!AC27</f>
        <v>5793</v>
      </c>
      <c r="D27" s="3">
        <f>[2]科技树属性分配!AD27</f>
        <v>434</v>
      </c>
      <c r="E27" s="3">
        <f>[2]科技树属性分配!AE27</f>
        <v>434</v>
      </c>
      <c r="F27" s="3">
        <f>[2]科技树属性分配!AF27</f>
        <v>0</v>
      </c>
      <c r="G27" s="3">
        <f>[2]科技树属性分配!AG27</f>
        <v>0</v>
      </c>
      <c r="M27" s="3" t="str">
        <f t="shared" si="0"/>
        <v>1#5793</v>
      </c>
      <c r="N27" s="3" t="str">
        <f t="shared" si="1"/>
        <v>3#434</v>
      </c>
      <c r="O27" s="3" t="str">
        <f t="shared" si="2"/>
        <v>4#434</v>
      </c>
      <c r="P27" s="3" t="str">
        <f t="shared" si="5"/>
        <v>54#0</v>
      </c>
      <c r="Q27" s="3" t="str">
        <f t="shared" si="3"/>
        <v>52#0</v>
      </c>
    </row>
    <row r="28" spans="1:17" x14ac:dyDescent="0.3">
      <c r="A28" s="3">
        <f t="shared" si="4"/>
        <v>1125</v>
      </c>
      <c r="B28" s="3">
        <v>25</v>
      </c>
      <c r="C28" s="3">
        <f>[2]科技树属性分配!AC28</f>
        <v>6273</v>
      </c>
      <c r="D28" s="3">
        <f>[2]科技树属性分配!AD28</f>
        <v>470</v>
      </c>
      <c r="E28" s="3">
        <f>[2]科技树属性分配!AE28</f>
        <v>470</v>
      </c>
      <c r="F28" s="3">
        <f>[2]科技树属性分配!AF28</f>
        <v>0</v>
      </c>
      <c r="G28" s="3">
        <f>[2]科技树属性分配!AG28</f>
        <v>0</v>
      </c>
      <c r="M28" s="3" t="str">
        <f t="shared" si="0"/>
        <v>1#6273</v>
      </c>
      <c r="N28" s="3" t="str">
        <f t="shared" si="1"/>
        <v>3#470</v>
      </c>
      <c r="O28" s="3" t="str">
        <f t="shared" si="2"/>
        <v>4#470</v>
      </c>
      <c r="P28" s="3" t="str">
        <f t="shared" si="5"/>
        <v>54#0</v>
      </c>
      <c r="Q28" s="3" t="str">
        <f t="shared" si="3"/>
        <v>52#0</v>
      </c>
    </row>
    <row r="29" spans="1:17" x14ac:dyDescent="0.3">
      <c r="A29" s="3">
        <f t="shared" si="4"/>
        <v>1126</v>
      </c>
      <c r="B29" s="3">
        <v>26</v>
      </c>
      <c r="C29" s="3">
        <f>[2]科技树属性分配!AC29</f>
        <v>6775</v>
      </c>
      <c r="D29" s="3">
        <f>[2]科技树属性分配!AD29</f>
        <v>508</v>
      </c>
      <c r="E29" s="3">
        <f>[2]科技树属性分配!AE29</f>
        <v>508</v>
      </c>
      <c r="F29" s="3">
        <f>[2]科技树属性分配!AF29</f>
        <v>0</v>
      </c>
      <c r="G29" s="3">
        <f>[2]科技树属性分配!AG29</f>
        <v>0</v>
      </c>
      <c r="M29" s="3" t="str">
        <f t="shared" si="0"/>
        <v>1#6775</v>
      </c>
      <c r="N29" s="3" t="str">
        <f t="shared" si="1"/>
        <v>3#508</v>
      </c>
      <c r="O29" s="3" t="str">
        <f t="shared" si="2"/>
        <v>4#508</v>
      </c>
      <c r="P29" s="3" t="str">
        <f t="shared" si="5"/>
        <v>54#0</v>
      </c>
      <c r="Q29" s="3" t="str">
        <f t="shared" si="3"/>
        <v>52#0</v>
      </c>
    </row>
    <row r="30" spans="1:17" x14ac:dyDescent="0.3">
      <c r="A30" s="3">
        <f t="shared" si="4"/>
        <v>1127</v>
      </c>
      <c r="B30" s="3">
        <v>27</v>
      </c>
      <c r="C30" s="3">
        <f>[2]科技树属性分配!AC30</f>
        <v>7298</v>
      </c>
      <c r="D30" s="3">
        <f>[2]科技树属性分配!AD30</f>
        <v>547</v>
      </c>
      <c r="E30" s="3">
        <f>[2]科技树属性分配!AE30</f>
        <v>547</v>
      </c>
      <c r="F30" s="3">
        <f>[2]科技树属性分配!AF30</f>
        <v>0</v>
      </c>
      <c r="G30" s="3">
        <f>[2]科技树属性分配!AG30</f>
        <v>0</v>
      </c>
      <c r="M30" s="3" t="str">
        <f t="shared" si="0"/>
        <v>1#7298</v>
      </c>
      <c r="N30" s="3" t="str">
        <f t="shared" si="1"/>
        <v>3#547</v>
      </c>
      <c r="O30" s="3" t="str">
        <f t="shared" si="2"/>
        <v>4#547</v>
      </c>
      <c r="P30" s="3" t="str">
        <f t="shared" si="5"/>
        <v>54#0</v>
      </c>
      <c r="Q30" s="3" t="str">
        <f t="shared" si="3"/>
        <v>52#0</v>
      </c>
    </row>
    <row r="31" spans="1:17" x14ac:dyDescent="0.3">
      <c r="A31" s="3">
        <f t="shared" si="4"/>
        <v>1128</v>
      </c>
      <c r="B31" s="3">
        <v>28</v>
      </c>
      <c r="C31" s="3">
        <f>[2]科技树属性分配!AC31</f>
        <v>7844</v>
      </c>
      <c r="D31" s="3">
        <f>[2]科技树属性分配!AD31</f>
        <v>588</v>
      </c>
      <c r="E31" s="3">
        <f>[2]科技树属性分配!AE31</f>
        <v>588</v>
      </c>
      <c r="F31" s="3">
        <f>[2]科技树属性分配!AF31</f>
        <v>0</v>
      </c>
      <c r="G31" s="3">
        <f>[2]科技树属性分配!AG31</f>
        <v>0</v>
      </c>
      <c r="M31" s="3" t="str">
        <f t="shared" si="0"/>
        <v>1#7844</v>
      </c>
      <c r="N31" s="3" t="str">
        <f t="shared" si="1"/>
        <v>3#588</v>
      </c>
      <c r="O31" s="3" t="str">
        <f t="shared" si="2"/>
        <v>4#588</v>
      </c>
      <c r="P31" s="3" t="str">
        <f t="shared" si="5"/>
        <v>54#0</v>
      </c>
      <c r="Q31" s="3" t="str">
        <f t="shared" si="3"/>
        <v>52#0</v>
      </c>
    </row>
    <row r="32" spans="1:17" x14ac:dyDescent="0.3">
      <c r="A32" s="3">
        <f t="shared" si="4"/>
        <v>1129</v>
      </c>
      <c r="B32" s="3">
        <v>29</v>
      </c>
      <c r="C32" s="3">
        <f>[2]科技树属性分配!AC32</f>
        <v>8411</v>
      </c>
      <c r="D32" s="3">
        <f>[2]科技树属性分配!AD32</f>
        <v>631</v>
      </c>
      <c r="E32" s="3">
        <f>[2]科技树属性分配!AE32</f>
        <v>631</v>
      </c>
      <c r="F32" s="3">
        <f>[2]科技树属性分配!AF32</f>
        <v>0</v>
      </c>
      <c r="G32" s="3">
        <f>[2]科技树属性分配!AG32</f>
        <v>0</v>
      </c>
      <c r="M32" s="3" t="str">
        <f t="shared" si="0"/>
        <v>1#8411</v>
      </c>
      <c r="N32" s="3" t="str">
        <f t="shared" si="1"/>
        <v>3#631</v>
      </c>
      <c r="O32" s="3" t="str">
        <f t="shared" si="2"/>
        <v>4#631</v>
      </c>
      <c r="P32" s="3" t="str">
        <f t="shared" si="5"/>
        <v>54#0</v>
      </c>
      <c r="Q32" s="3" t="str">
        <f t="shared" si="3"/>
        <v>52#0</v>
      </c>
    </row>
    <row r="33" spans="1:17" x14ac:dyDescent="0.3">
      <c r="A33" s="3">
        <f t="shared" si="4"/>
        <v>1130</v>
      </c>
      <c r="B33" s="3">
        <v>30</v>
      </c>
      <c r="C33" s="3">
        <f>[2]科技树属性分配!AC33</f>
        <v>9000</v>
      </c>
      <c r="D33" s="3">
        <f>[2]科技树属性分配!AD33</f>
        <v>675</v>
      </c>
      <c r="E33" s="3">
        <f>[2]科技树属性分配!AE33</f>
        <v>675</v>
      </c>
      <c r="F33" s="3">
        <f>[2]科技树属性分配!AF33</f>
        <v>0</v>
      </c>
      <c r="G33" s="3">
        <f>[2]科技树属性分配!AG33</f>
        <v>0</v>
      </c>
      <c r="M33" s="3" t="str">
        <f t="shared" si="0"/>
        <v>1#9000</v>
      </c>
      <c r="N33" s="3" t="str">
        <f t="shared" si="1"/>
        <v>3#675</v>
      </c>
      <c r="O33" s="3" t="str">
        <f t="shared" si="2"/>
        <v>4#675</v>
      </c>
      <c r="P33" s="3" t="str">
        <f t="shared" si="5"/>
        <v>54#0</v>
      </c>
      <c r="Q33" s="3" t="str">
        <f t="shared" si="3"/>
        <v>52#0</v>
      </c>
    </row>
    <row r="34" spans="1:17" x14ac:dyDescent="0.3">
      <c r="B34" s="3" t="s">
        <v>383</v>
      </c>
      <c r="C34" s="3">
        <v>2</v>
      </c>
      <c r="D34" s="3">
        <v>60</v>
      </c>
      <c r="E34" s="3">
        <v>57</v>
      </c>
      <c r="F34" s="3">
        <v>53</v>
      </c>
      <c r="G34" s="3">
        <v>51</v>
      </c>
    </row>
    <row r="35" spans="1:17" x14ac:dyDescent="0.3">
      <c r="A35" s="3">
        <f>A3+100</f>
        <v>1200</v>
      </c>
      <c r="B35" s="3">
        <f>B3</f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M35" s="3" t="str">
        <f>$C$34&amp;"#"&amp;C35</f>
        <v>2#0</v>
      </c>
      <c r="N35" s="3" t="str">
        <f>$D$34&amp;"#"&amp;D35</f>
        <v>60#0</v>
      </c>
      <c r="O35" s="3" t="str">
        <f>$E$34&amp;"#"&amp;E35</f>
        <v>57#0</v>
      </c>
      <c r="P35" s="3" t="str">
        <f>$F$34&amp;"#"&amp;F35</f>
        <v>53#0</v>
      </c>
      <c r="Q35" s="3" t="str">
        <f>$G$34&amp;"#"&amp;G35</f>
        <v>51#0</v>
      </c>
    </row>
    <row r="36" spans="1:17" x14ac:dyDescent="0.3">
      <c r="A36" s="3">
        <f t="shared" ref="A36:A65" si="6">A4+100</f>
        <v>1201</v>
      </c>
      <c r="B36" s="3">
        <f t="shared" ref="B36:B65" si="7">B4</f>
        <v>1</v>
      </c>
      <c r="C36" s="3">
        <f>[2]科技树属性分配!AC35</f>
        <v>2</v>
      </c>
      <c r="D36" s="3">
        <f>[2]科技树属性分配!AD35</f>
        <v>58</v>
      </c>
      <c r="E36" s="3">
        <f>[2]科技树属性分配!AE35</f>
        <v>58</v>
      </c>
      <c r="F36" s="3">
        <f>[2]科技树属性分配!AF35</f>
        <v>42</v>
      </c>
      <c r="G36" s="3">
        <f>[2]科技树属性分配!AG35</f>
        <v>42</v>
      </c>
      <c r="M36" s="3" t="str">
        <f>$C$34&amp;"#"&amp;C36</f>
        <v>2#2</v>
      </c>
      <c r="N36" s="3" t="str">
        <f>$D$34&amp;"#"&amp;D36</f>
        <v>60#58</v>
      </c>
      <c r="O36" s="3" t="str">
        <f>$E$34&amp;"#"&amp;E36</f>
        <v>57#58</v>
      </c>
      <c r="P36" s="3" t="str">
        <f>$F$34&amp;"#"&amp;F36</f>
        <v>53#42</v>
      </c>
      <c r="Q36" s="3" t="str">
        <f>$G$34&amp;"#"&amp;G36</f>
        <v>51#42</v>
      </c>
    </row>
    <row r="37" spans="1:17" x14ac:dyDescent="0.3">
      <c r="A37" s="3">
        <f t="shared" si="6"/>
        <v>1202</v>
      </c>
      <c r="B37" s="3">
        <f t="shared" si="7"/>
        <v>2</v>
      </c>
      <c r="C37" s="3">
        <f>[2]科技树属性分配!AC36</f>
        <v>7</v>
      </c>
      <c r="D37" s="3">
        <f>[2]科技树属性分配!AD36</f>
        <v>154</v>
      </c>
      <c r="E37" s="3">
        <f>[2]科技树属性分配!AE36</f>
        <v>154</v>
      </c>
      <c r="F37" s="3">
        <f>[2]科技树属性分配!AF36</f>
        <v>108</v>
      </c>
      <c r="G37" s="3">
        <f>[2]科技树属性分配!AG36</f>
        <v>108</v>
      </c>
      <c r="M37" s="3" t="str">
        <f t="shared" ref="M37:M57" si="8">$C$34&amp;"#"&amp;C37</f>
        <v>2#7</v>
      </c>
      <c r="N37" s="3" t="str">
        <f t="shared" ref="N37:N57" si="9">$D$34&amp;"#"&amp;D37</f>
        <v>60#154</v>
      </c>
      <c r="O37" s="3" t="str">
        <f t="shared" ref="O37:O57" si="10">$E$34&amp;"#"&amp;E37</f>
        <v>57#154</v>
      </c>
      <c r="P37" s="3" t="str">
        <f t="shared" ref="P37:P57" si="11">$F$34&amp;"#"&amp;F37</f>
        <v>53#108</v>
      </c>
      <c r="Q37" s="3" t="str">
        <f t="shared" ref="Q37:Q57" si="12">$G$34&amp;"#"&amp;G37</f>
        <v>51#108</v>
      </c>
    </row>
    <row r="38" spans="1:17" x14ac:dyDescent="0.3">
      <c r="A38" s="3">
        <f t="shared" si="6"/>
        <v>1203</v>
      </c>
      <c r="B38" s="3">
        <f t="shared" si="7"/>
        <v>3</v>
      </c>
      <c r="C38" s="3">
        <f>[2]科技树属性分配!AC37</f>
        <v>14</v>
      </c>
      <c r="D38" s="3">
        <f>[2]科技树属性分配!AD37</f>
        <v>288</v>
      </c>
      <c r="E38" s="3">
        <f>[2]科技树属性分配!AE37</f>
        <v>288</v>
      </c>
      <c r="F38" s="3">
        <f>[2]科技树属性分配!AF37</f>
        <v>201</v>
      </c>
      <c r="G38" s="3">
        <f>[2]科技树属性分配!AG37</f>
        <v>201</v>
      </c>
      <c r="M38" s="3" t="str">
        <f t="shared" si="8"/>
        <v>2#14</v>
      </c>
      <c r="N38" s="3" t="str">
        <f t="shared" si="9"/>
        <v>60#288</v>
      </c>
      <c r="O38" s="3" t="str">
        <f t="shared" si="10"/>
        <v>57#288</v>
      </c>
      <c r="P38" s="3" t="str">
        <f t="shared" si="11"/>
        <v>53#201</v>
      </c>
      <c r="Q38" s="3" t="str">
        <f t="shared" si="12"/>
        <v>51#201</v>
      </c>
    </row>
    <row r="39" spans="1:17" x14ac:dyDescent="0.3">
      <c r="A39" s="3">
        <f t="shared" si="6"/>
        <v>1204</v>
      </c>
      <c r="B39" s="3">
        <f t="shared" si="7"/>
        <v>4</v>
      </c>
      <c r="C39" s="3">
        <f>[2]科技树属性分配!AC38</f>
        <v>22</v>
      </c>
      <c r="D39" s="3">
        <f>[2]科技树属性分配!AD38</f>
        <v>462</v>
      </c>
      <c r="E39" s="3">
        <f>[2]科技树属性分配!AE38</f>
        <v>462</v>
      </c>
      <c r="F39" s="3">
        <f>[2]科技树属性分配!AF38</f>
        <v>318</v>
      </c>
      <c r="G39" s="3">
        <f>[2]科技树属性分配!AG38</f>
        <v>318</v>
      </c>
      <c r="M39" s="3" t="str">
        <f t="shared" si="8"/>
        <v>2#22</v>
      </c>
      <c r="N39" s="3" t="str">
        <f t="shared" si="9"/>
        <v>60#462</v>
      </c>
      <c r="O39" s="3" t="str">
        <f t="shared" si="10"/>
        <v>57#462</v>
      </c>
      <c r="P39" s="3" t="str">
        <f t="shared" si="11"/>
        <v>53#318</v>
      </c>
      <c r="Q39" s="3" t="str">
        <f t="shared" si="12"/>
        <v>51#318</v>
      </c>
    </row>
    <row r="40" spans="1:17" x14ac:dyDescent="0.3">
      <c r="A40" s="3">
        <f t="shared" si="6"/>
        <v>1205</v>
      </c>
      <c r="B40" s="3">
        <f t="shared" si="7"/>
        <v>5</v>
      </c>
      <c r="C40" s="3">
        <f>[2]科技树属性分配!AC39</f>
        <v>33</v>
      </c>
      <c r="D40" s="3">
        <f>[2]科技树属性分配!AD39</f>
        <v>673</v>
      </c>
      <c r="E40" s="3">
        <f>[2]科技树属性分配!AE39</f>
        <v>673</v>
      </c>
      <c r="F40" s="3">
        <f>[2]科技树属性分配!AF39</f>
        <v>462</v>
      </c>
      <c r="G40" s="3">
        <f>[2]科技树属性分配!AG39</f>
        <v>462</v>
      </c>
      <c r="M40" s="3" t="str">
        <f t="shared" si="8"/>
        <v>2#33</v>
      </c>
      <c r="N40" s="3" t="str">
        <f t="shared" si="9"/>
        <v>60#673</v>
      </c>
      <c r="O40" s="3" t="str">
        <f t="shared" si="10"/>
        <v>57#673</v>
      </c>
      <c r="P40" s="3" t="str">
        <f t="shared" si="11"/>
        <v>53#462</v>
      </c>
      <c r="Q40" s="3" t="str">
        <f t="shared" si="12"/>
        <v>51#462</v>
      </c>
    </row>
    <row r="41" spans="1:17" x14ac:dyDescent="0.3">
      <c r="A41" s="3">
        <f t="shared" si="6"/>
        <v>1206</v>
      </c>
      <c r="B41" s="3">
        <f t="shared" si="7"/>
        <v>6</v>
      </c>
      <c r="C41" s="3">
        <f>[2]科技树属性分配!AC40</f>
        <v>46</v>
      </c>
      <c r="D41" s="3">
        <f>[2]科技树属性分配!AD40</f>
        <v>962</v>
      </c>
      <c r="E41" s="3">
        <f>[2]科技树属性分配!AE40</f>
        <v>962</v>
      </c>
      <c r="F41" s="3">
        <f>[2]科技树属性分配!AF40</f>
        <v>646</v>
      </c>
      <c r="G41" s="3">
        <f>[2]科技树属性分配!AG40</f>
        <v>646</v>
      </c>
      <c r="M41" s="3" t="str">
        <f t="shared" si="8"/>
        <v>2#46</v>
      </c>
      <c r="N41" s="3" t="str">
        <f t="shared" si="9"/>
        <v>60#962</v>
      </c>
      <c r="O41" s="3" t="str">
        <f t="shared" si="10"/>
        <v>57#962</v>
      </c>
      <c r="P41" s="3" t="str">
        <f t="shared" si="11"/>
        <v>53#646</v>
      </c>
      <c r="Q41" s="3" t="str">
        <f t="shared" si="12"/>
        <v>51#646</v>
      </c>
    </row>
    <row r="42" spans="1:17" x14ac:dyDescent="0.3">
      <c r="A42" s="3">
        <f t="shared" si="6"/>
        <v>1207</v>
      </c>
      <c r="B42" s="3">
        <f t="shared" si="7"/>
        <v>7</v>
      </c>
      <c r="C42" s="3">
        <f>[2]科技树属性分配!AC41</f>
        <v>61</v>
      </c>
      <c r="D42" s="3">
        <f>[2]科技树属性分配!AD41</f>
        <v>1327</v>
      </c>
      <c r="E42" s="3">
        <f>[2]科技树属性分配!AE41</f>
        <v>1327</v>
      </c>
      <c r="F42" s="3">
        <f>[2]科技树属性分配!AF41</f>
        <v>872</v>
      </c>
      <c r="G42" s="3">
        <f>[2]科技树属性分配!AG41</f>
        <v>872</v>
      </c>
      <c r="M42" s="3" t="str">
        <f t="shared" si="8"/>
        <v>2#61</v>
      </c>
      <c r="N42" s="3" t="str">
        <f t="shared" si="9"/>
        <v>60#1327</v>
      </c>
      <c r="O42" s="3" t="str">
        <f t="shared" si="10"/>
        <v>57#1327</v>
      </c>
      <c r="P42" s="3" t="str">
        <f t="shared" si="11"/>
        <v>53#872</v>
      </c>
      <c r="Q42" s="3" t="str">
        <f t="shared" si="12"/>
        <v>51#872</v>
      </c>
    </row>
    <row r="43" spans="1:17" x14ac:dyDescent="0.3">
      <c r="A43" s="3">
        <f t="shared" si="6"/>
        <v>1208</v>
      </c>
      <c r="B43" s="3">
        <f t="shared" si="7"/>
        <v>8</v>
      </c>
      <c r="C43" s="3">
        <f>[2]科技树属性分配!AC42</f>
        <v>78</v>
      </c>
      <c r="D43" s="3">
        <f>[2]科技树属性分配!AD42</f>
        <v>1769</v>
      </c>
      <c r="E43" s="3">
        <f>[2]科技树属性分配!AE42</f>
        <v>1769</v>
      </c>
      <c r="F43" s="3">
        <f>[2]科技树属性分配!AF42</f>
        <v>1140</v>
      </c>
      <c r="G43" s="3">
        <f>[2]科技树属性分配!AG42</f>
        <v>1140</v>
      </c>
      <c r="M43" s="3" t="str">
        <f t="shared" si="8"/>
        <v>2#78</v>
      </c>
      <c r="N43" s="3" t="str">
        <f t="shared" si="9"/>
        <v>60#1769</v>
      </c>
      <c r="O43" s="3" t="str">
        <f t="shared" si="10"/>
        <v>57#1769</v>
      </c>
      <c r="P43" s="3" t="str">
        <f t="shared" si="11"/>
        <v>53#1140</v>
      </c>
      <c r="Q43" s="3" t="str">
        <f t="shared" si="12"/>
        <v>51#1140</v>
      </c>
    </row>
    <row r="44" spans="1:17" x14ac:dyDescent="0.3">
      <c r="A44" s="3">
        <f t="shared" si="6"/>
        <v>1209</v>
      </c>
      <c r="B44" s="3">
        <f t="shared" si="7"/>
        <v>9</v>
      </c>
      <c r="C44" s="3">
        <f>[2]科技树属性分配!AC43</f>
        <v>97</v>
      </c>
      <c r="D44" s="3">
        <f>[2]科技树属性分配!AD43</f>
        <v>2327</v>
      </c>
      <c r="E44" s="3">
        <f>[2]科技树属性分配!AE43</f>
        <v>2327</v>
      </c>
      <c r="F44" s="3">
        <f>[2]科技树属性分配!AF43</f>
        <v>1449</v>
      </c>
      <c r="G44" s="3">
        <f>[2]科技树属性分配!AG43</f>
        <v>1449</v>
      </c>
      <c r="M44" s="3" t="str">
        <f t="shared" si="8"/>
        <v>2#97</v>
      </c>
      <c r="N44" s="3" t="str">
        <f t="shared" si="9"/>
        <v>60#2327</v>
      </c>
      <c r="O44" s="3" t="str">
        <f t="shared" si="10"/>
        <v>57#2327</v>
      </c>
      <c r="P44" s="3" t="str">
        <f t="shared" si="11"/>
        <v>53#1449</v>
      </c>
      <c r="Q44" s="3" t="str">
        <f t="shared" si="12"/>
        <v>51#1449</v>
      </c>
    </row>
    <row r="45" spans="1:17" x14ac:dyDescent="0.3">
      <c r="A45" s="3">
        <f t="shared" si="6"/>
        <v>1210</v>
      </c>
      <c r="B45" s="3">
        <f t="shared" si="7"/>
        <v>10</v>
      </c>
      <c r="C45" s="3">
        <f>[2]科技树属性分配!AC44</f>
        <v>119</v>
      </c>
      <c r="D45" s="3">
        <f>[2]科技树属性分配!AD44</f>
        <v>3000</v>
      </c>
      <c r="E45" s="3">
        <f>[2]科技树属性分配!AE44</f>
        <v>3000</v>
      </c>
      <c r="F45" s="3">
        <f>[2]科技树属性分配!AF44</f>
        <v>1800</v>
      </c>
      <c r="G45" s="3">
        <f>[2]科技树属性分配!AG44</f>
        <v>1800</v>
      </c>
      <c r="M45" s="3" t="str">
        <f t="shared" si="8"/>
        <v>2#119</v>
      </c>
      <c r="N45" s="3" t="str">
        <f t="shared" si="9"/>
        <v>60#3000</v>
      </c>
      <c r="O45" s="3" t="str">
        <f t="shared" si="10"/>
        <v>57#3000</v>
      </c>
      <c r="P45" s="3" t="str">
        <f t="shared" si="11"/>
        <v>53#1800</v>
      </c>
      <c r="Q45" s="3" t="str">
        <f t="shared" si="12"/>
        <v>51#1800</v>
      </c>
    </row>
    <row r="46" spans="1:17" x14ac:dyDescent="0.3">
      <c r="A46" s="3">
        <f t="shared" si="6"/>
        <v>1211</v>
      </c>
      <c r="B46" s="3">
        <f t="shared" si="7"/>
        <v>11</v>
      </c>
      <c r="C46" s="3">
        <f>[2]科技树属性分配!AC45</f>
        <v>142</v>
      </c>
      <c r="D46" s="3">
        <f>[2]科技树属性分配!AD45</f>
        <v>0</v>
      </c>
      <c r="E46" s="3">
        <f>[2]科技树属性分配!AE45</f>
        <v>0</v>
      </c>
      <c r="F46" s="3">
        <f>[2]科技树属性分配!AF45</f>
        <v>0</v>
      </c>
      <c r="G46" s="3">
        <f>[2]科技树属性分配!AG45</f>
        <v>0</v>
      </c>
      <c r="M46" s="3" t="str">
        <f t="shared" si="8"/>
        <v>2#142</v>
      </c>
      <c r="N46" s="3" t="str">
        <f t="shared" si="9"/>
        <v>60#0</v>
      </c>
      <c r="O46" s="3" t="str">
        <f t="shared" si="10"/>
        <v>57#0</v>
      </c>
      <c r="P46" s="3" t="str">
        <f t="shared" si="11"/>
        <v>53#0</v>
      </c>
      <c r="Q46" s="3" t="str">
        <f t="shared" si="12"/>
        <v>51#0</v>
      </c>
    </row>
    <row r="47" spans="1:17" x14ac:dyDescent="0.3">
      <c r="A47" s="3">
        <f t="shared" si="6"/>
        <v>1212</v>
      </c>
      <c r="B47" s="3">
        <f t="shared" si="7"/>
        <v>12</v>
      </c>
      <c r="C47" s="3">
        <f>[2]科技树属性分配!AC46</f>
        <v>167</v>
      </c>
      <c r="D47" s="3">
        <f>[2]科技树属性分配!AD46</f>
        <v>0</v>
      </c>
      <c r="E47" s="3">
        <f>[2]科技树属性分配!AE46</f>
        <v>0</v>
      </c>
      <c r="F47" s="3">
        <f>[2]科技树属性分配!AF46</f>
        <v>0</v>
      </c>
      <c r="G47" s="3">
        <f>[2]科技树属性分配!AG46</f>
        <v>0</v>
      </c>
      <c r="M47" s="3" t="str">
        <f t="shared" si="8"/>
        <v>2#167</v>
      </c>
      <c r="N47" s="3" t="str">
        <f t="shared" si="9"/>
        <v>60#0</v>
      </c>
      <c r="O47" s="3" t="str">
        <f t="shared" si="10"/>
        <v>57#0</v>
      </c>
      <c r="P47" s="3" t="str">
        <f t="shared" si="11"/>
        <v>53#0</v>
      </c>
      <c r="Q47" s="3" t="str">
        <f t="shared" si="12"/>
        <v>51#0</v>
      </c>
    </row>
    <row r="48" spans="1:17" x14ac:dyDescent="0.3">
      <c r="A48" s="3">
        <f t="shared" si="6"/>
        <v>1213</v>
      </c>
      <c r="B48" s="3">
        <f t="shared" si="7"/>
        <v>13</v>
      </c>
      <c r="C48" s="3">
        <f>[2]科技树属性分配!AC47</f>
        <v>195</v>
      </c>
      <c r="D48" s="3">
        <f>[2]科技树属性分配!AD47</f>
        <v>0</v>
      </c>
      <c r="E48" s="3">
        <f>[2]科技树属性分配!AE47</f>
        <v>0</v>
      </c>
      <c r="F48" s="3">
        <f>[2]科技树属性分配!AF47</f>
        <v>0</v>
      </c>
      <c r="G48" s="3">
        <f>[2]科技树属性分配!AG47</f>
        <v>0</v>
      </c>
      <c r="M48" s="3" t="str">
        <f t="shared" si="8"/>
        <v>2#195</v>
      </c>
      <c r="N48" s="3" t="str">
        <f t="shared" si="9"/>
        <v>60#0</v>
      </c>
      <c r="O48" s="3" t="str">
        <f t="shared" si="10"/>
        <v>57#0</v>
      </c>
      <c r="P48" s="3" t="str">
        <f t="shared" si="11"/>
        <v>53#0</v>
      </c>
      <c r="Q48" s="3" t="str">
        <f t="shared" si="12"/>
        <v>51#0</v>
      </c>
    </row>
    <row r="49" spans="1:17" x14ac:dyDescent="0.3">
      <c r="A49" s="3">
        <f t="shared" si="6"/>
        <v>1214</v>
      </c>
      <c r="B49" s="3">
        <f t="shared" si="7"/>
        <v>14</v>
      </c>
      <c r="C49" s="3">
        <f>[2]科技树属性分配!AC48</f>
        <v>225</v>
      </c>
      <c r="D49" s="3">
        <f>[2]科技树属性分配!AD48</f>
        <v>0</v>
      </c>
      <c r="E49" s="3">
        <f>[2]科技树属性分配!AE48</f>
        <v>0</v>
      </c>
      <c r="F49" s="3">
        <f>[2]科技树属性分配!AF48</f>
        <v>0</v>
      </c>
      <c r="G49" s="3">
        <f>[2]科技树属性分配!AG48</f>
        <v>0</v>
      </c>
      <c r="M49" s="3" t="str">
        <f t="shared" si="8"/>
        <v>2#225</v>
      </c>
      <c r="N49" s="3" t="str">
        <f t="shared" si="9"/>
        <v>60#0</v>
      </c>
      <c r="O49" s="3" t="str">
        <f t="shared" si="10"/>
        <v>57#0</v>
      </c>
      <c r="P49" s="3" t="str">
        <f t="shared" si="11"/>
        <v>53#0</v>
      </c>
      <c r="Q49" s="3" t="str">
        <f t="shared" si="12"/>
        <v>51#0</v>
      </c>
    </row>
    <row r="50" spans="1:17" x14ac:dyDescent="0.3">
      <c r="A50" s="3">
        <f t="shared" si="6"/>
        <v>1215</v>
      </c>
      <c r="B50" s="3">
        <f t="shared" si="7"/>
        <v>15</v>
      </c>
      <c r="C50" s="3">
        <f>[2]科技树属性分配!AC49</f>
        <v>257</v>
      </c>
      <c r="D50" s="3">
        <f>[2]科技树属性分配!AD49</f>
        <v>0</v>
      </c>
      <c r="E50" s="3">
        <f>[2]科技树属性分配!AE49</f>
        <v>0</v>
      </c>
      <c r="F50" s="3">
        <f>[2]科技树属性分配!AF49</f>
        <v>0</v>
      </c>
      <c r="G50" s="3">
        <f>[2]科技树属性分配!AG49</f>
        <v>0</v>
      </c>
      <c r="M50" s="3" t="str">
        <f t="shared" si="8"/>
        <v>2#257</v>
      </c>
      <c r="N50" s="3" t="str">
        <f t="shared" si="9"/>
        <v>60#0</v>
      </c>
      <c r="O50" s="3" t="str">
        <f t="shared" si="10"/>
        <v>57#0</v>
      </c>
      <c r="P50" s="3" t="str">
        <f t="shared" si="11"/>
        <v>53#0</v>
      </c>
      <c r="Q50" s="3" t="str">
        <f t="shared" si="12"/>
        <v>51#0</v>
      </c>
    </row>
    <row r="51" spans="1:17" x14ac:dyDescent="0.3">
      <c r="A51" s="3">
        <f t="shared" si="6"/>
        <v>1216</v>
      </c>
      <c r="B51" s="3">
        <f t="shared" si="7"/>
        <v>16</v>
      </c>
      <c r="C51" s="3">
        <f>[2]科技树属性分配!AC50</f>
        <v>290</v>
      </c>
      <c r="D51" s="3">
        <f>[2]科技树属性分配!AD50</f>
        <v>0</v>
      </c>
      <c r="E51" s="3">
        <f>[2]科技树属性分配!AE50</f>
        <v>0</v>
      </c>
      <c r="F51" s="3">
        <f>[2]科技树属性分配!AF50</f>
        <v>0</v>
      </c>
      <c r="G51" s="3">
        <f>[2]科技树属性分配!AG50</f>
        <v>0</v>
      </c>
      <c r="M51" s="3" t="str">
        <f t="shared" si="8"/>
        <v>2#290</v>
      </c>
      <c r="N51" s="3" t="str">
        <f t="shared" si="9"/>
        <v>60#0</v>
      </c>
      <c r="O51" s="3" t="str">
        <f t="shared" si="10"/>
        <v>57#0</v>
      </c>
      <c r="P51" s="3" t="str">
        <f t="shared" si="11"/>
        <v>53#0</v>
      </c>
      <c r="Q51" s="3" t="str">
        <f t="shared" si="12"/>
        <v>51#0</v>
      </c>
    </row>
    <row r="52" spans="1:17" x14ac:dyDescent="0.3">
      <c r="A52" s="3">
        <f t="shared" si="6"/>
        <v>1217</v>
      </c>
      <c r="B52" s="3">
        <f t="shared" si="7"/>
        <v>17</v>
      </c>
      <c r="C52" s="3">
        <f>[2]科技树属性分配!AC51</f>
        <v>326</v>
      </c>
      <c r="D52" s="3">
        <f>[2]科技树属性分配!AD51</f>
        <v>0</v>
      </c>
      <c r="E52" s="3">
        <f>[2]科技树属性分配!AE51</f>
        <v>0</v>
      </c>
      <c r="F52" s="3">
        <f>[2]科技树属性分配!AF51</f>
        <v>0</v>
      </c>
      <c r="G52" s="3">
        <f>[2]科技树属性分配!AG51</f>
        <v>0</v>
      </c>
      <c r="M52" s="3" t="str">
        <f t="shared" si="8"/>
        <v>2#326</v>
      </c>
      <c r="N52" s="3" t="str">
        <f t="shared" si="9"/>
        <v>60#0</v>
      </c>
      <c r="O52" s="3" t="str">
        <f t="shared" si="10"/>
        <v>57#0</v>
      </c>
      <c r="P52" s="3" t="str">
        <f t="shared" si="11"/>
        <v>53#0</v>
      </c>
      <c r="Q52" s="3" t="str">
        <f t="shared" si="12"/>
        <v>51#0</v>
      </c>
    </row>
    <row r="53" spans="1:17" x14ac:dyDescent="0.3">
      <c r="A53" s="3">
        <f t="shared" si="6"/>
        <v>1218</v>
      </c>
      <c r="B53" s="3">
        <f t="shared" si="7"/>
        <v>18</v>
      </c>
      <c r="C53" s="3">
        <f>[2]科技树属性分配!AC52</f>
        <v>365</v>
      </c>
      <c r="D53" s="3">
        <f>[2]科技树属性分配!AD52</f>
        <v>0</v>
      </c>
      <c r="E53" s="3">
        <f>[2]科技树属性分配!AE52</f>
        <v>0</v>
      </c>
      <c r="F53" s="3">
        <f>[2]科技树属性分配!AF52</f>
        <v>0</v>
      </c>
      <c r="G53" s="3">
        <f>[2]科技树属性分配!AG52</f>
        <v>0</v>
      </c>
      <c r="M53" s="3" t="str">
        <f t="shared" si="8"/>
        <v>2#365</v>
      </c>
      <c r="N53" s="3" t="str">
        <f t="shared" si="9"/>
        <v>60#0</v>
      </c>
      <c r="O53" s="3" t="str">
        <f t="shared" si="10"/>
        <v>57#0</v>
      </c>
      <c r="P53" s="3" t="str">
        <f t="shared" si="11"/>
        <v>53#0</v>
      </c>
      <c r="Q53" s="3" t="str">
        <f t="shared" si="12"/>
        <v>51#0</v>
      </c>
    </row>
    <row r="54" spans="1:17" x14ac:dyDescent="0.3">
      <c r="A54" s="3">
        <f t="shared" si="6"/>
        <v>1219</v>
      </c>
      <c r="B54" s="3">
        <f t="shared" si="7"/>
        <v>19</v>
      </c>
      <c r="C54" s="3">
        <f>[2]科技树属性分配!AC53</f>
        <v>405</v>
      </c>
      <c r="D54" s="3">
        <f>[2]科技树属性分配!AD53</f>
        <v>0</v>
      </c>
      <c r="E54" s="3">
        <f>[2]科技树属性分配!AE53</f>
        <v>0</v>
      </c>
      <c r="F54" s="3">
        <f>[2]科技树属性分配!AF53</f>
        <v>0</v>
      </c>
      <c r="G54" s="3">
        <f>[2]科技树属性分配!AG53</f>
        <v>0</v>
      </c>
      <c r="M54" s="3" t="str">
        <f t="shared" si="8"/>
        <v>2#405</v>
      </c>
      <c r="N54" s="3" t="str">
        <f t="shared" si="9"/>
        <v>60#0</v>
      </c>
      <c r="O54" s="3" t="str">
        <f t="shared" si="10"/>
        <v>57#0</v>
      </c>
      <c r="P54" s="3" t="str">
        <f t="shared" si="11"/>
        <v>53#0</v>
      </c>
      <c r="Q54" s="3" t="str">
        <f t="shared" si="12"/>
        <v>51#0</v>
      </c>
    </row>
    <row r="55" spans="1:17" x14ac:dyDescent="0.3">
      <c r="A55" s="3">
        <f t="shared" si="6"/>
        <v>1220</v>
      </c>
      <c r="B55" s="3">
        <f t="shared" si="7"/>
        <v>20</v>
      </c>
      <c r="C55" s="3">
        <f>[2]科技树属性分配!AC54</f>
        <v>447</v>
      </c>
      <c r="D55" s="3">
        <f>[2]科技树属性分配!AD54</f>
        <v>0</v>
      </c>
      <c r="E55" s="3">
        <f>[2]科技树属性分配!AE54</f>
        <v>0</v>
      </c>
      <c r="F55" s="3">
        <f>[2]科技树属性分配!AF54</f>
        <v>0</v>
      </c>
      <c r="G55" s="3">
        <f>[2]科技树属性分配!AG54</f>
        <v>0</v>
      </c>
      <c r="M55" s="3" t="str">
        <f t="shared" si="8"/>
        <v>2#447</v>
      </c>
      <c r="N55" s="3" t="str">
        <f t="shared" si="9"/>
        <v>60#0</v>
      </c>
      <c r="O55" s="3" t="str">
        <f t="shared" si="10"/>
        <v>57#0</v>
      </c>
      <c r="P55" s="3" t="str">
        <f t="shared" si="11"/>
        <v>53#0</v>
      </c>
      <c r="Q55" s="3" t="str">
        <f t="shared" si="12"/>
        <v>51#0</v>
      </c>
    </row>
    <row r="56" spans="1:17" x14ac:dyDescent="0.3">
      <c r="A56" s="3">
        <f t="shared" si="6"/>
        <v>1221</v>
      </c>
      <c r="B56" s="3">
        <f t="shared" si="7"/>
        <v>21</v>
      </c>
      <c r="C56" s="3">
        <f>[2]科技树属性分配!AC55</f>
        <v>491</v>
      </c>
      <c r="D56" s="3">
        <f>[2]科技树属性分配!AD55</f>
        <v>0</v>
      </c>
      <c r="E56" s="3">
        <f>[2]科技树属性分配!AE55</f>
        <v>0</v>
      </c>
      <c r="F56" s="3">
        <f>[2]科技树属性分配!AF55</f>
        <v>0</v>
      </c>
      <c r="G56" s="3">
        <f>[2]科技树属性分配!AG55</f>
        <v>0</v>
      </c>
      <c r="M56" s="3" t="str">
        <f t="shared" si="8"/>
        <v>2#491</v>
      </c>
      <c r="N56" s="3" t="str">
        <f t="shared" si="9"/>
        <v>60#0</v>
      </c>
      <c r="O56" s="3" t="str">
        <f t="shared" si="10"/>
        <v>57#0</v>
      </c>
      <c r="P56" s="3" t="str">
        <f t="shared" si="11"/>
        <v>53#0</v>
      </c>
      <c r="Q56" s="3" t="str">
        <f t="shared" si="12"/>
        <v>51#0</v>
      </c>
    </row>
    <row r="57" spans="1:17" x14ac:dyDescent="0.3">
      <c r="A57" s="3">
        <f t="shared" si="6"/>
        <v>1222</v>
      </c>
      <c r="B57" s="3">
        <f t="shared" si="7"/>
        <v>22</v>
      </c>
      <c r="C57" s="3">
        <f>[2]科技树属性分配!AC56</f>
        <v>538</v>
      </c>
      <c r="D57" s="3">
        <f>[2]科技树属性分配!AD56</f>
        <v>0</v>
      </c>
      <c r="E57" s="3">
        <f>[2]科技树属性分配!AE56</f>
        <v>0</v>
      </c>
      <c r="F57" s="3">
        <f>[2]科技树属性分配!AF56</f>
        <v>0</v>
      </c>
      <c r="G57" s="3">
        <f>[2]科技树属性分配!AG56</f>
        <v>0</v>
      </c>
      <c r="M57" s="3" t="str">
        <f t="shared" si="8"/>
        <v>2#538</v>
      </c>
      <c r="N57" s="3" t="str">
        <f t="shared" si="9"/>
        <v>60#0</v>
      </c>
      <c r="O57" s="3" t="str">
        <f t="shared" si="10"/>
        <v>57#0</v>
      </c>
      <c r="P57" s="3" t="str">
        <f t="shared" si="11"/>
        <v>53#0</v>
      </c>
      <c r="Q57" s="3" t="str">
        <f t="shared" si="12"/>
        <v>51#0</v>
      </c>
    </row>
    <row r="58" spans="1:17" x14ac:dyDescent="0.3">
      <c r="A58" s="3">
        <f t="shared" si="6"/>
        <v>1223</v>
      </c>
      <c r="B58" s="3">
        <f t="shared" si="7"/>
        <v>23</v>
      </c>
      <c r="C58" s="3">
        <f>[2]科技树属性分配!AC57</f>
        <v>587</v>
      </c>
      <c r="D58" s="3">
        <f>[2]科技树属性分配!AD57</f>
        <v>0</v>
      </c>
      <c r="E58" s="3">
        <f>[2]科技树属性分配!AE57</f>
        <v>0</v>
      </c>
      <c r="F58" s="3">
        <f>[2]科技树属性分配!AF57</f>
        <v>0</v>
      </c>
      <c r="G58" s="3">
        <f>[2]科技树属性分配!AG57</f>
        <v>0</v>
      </c>
      <c r="M58" s="3" t="str">
        <f t="shared" ref="M58:M65" si="13">$C$34&amp;"#"&amp;C58</f>
        <v>2#587</v>
      </c>
      <c r="N58" s="3" t="str">
        <f t="shared" ref="N58:N65" si="14">$D$34&amp;"#"&amp;D58</f>
        <v>60#0</v>
      </c>
      <c r="O58" s="3" t="str">
        <f t="shared" ref="O58:O65" si="15">$E$34&amp;"#"&amp;E58</f>
        <v>57#0</v>
      </c>
      <c r="P58" s="3" t="str">
        <f t="shared" ref="P58:P65" si="16">$F$34&amp;"#"&amp;F58</f>
        <v>53#0</v>
      </c>
      <c r="Q58" s="3" t="str">
        <f t="shared" ref="Q58:Q65" si="17">$G$34&amp;"#"&amp;G58</f>
        <v>51#0</v>
      </c>
    </row>
    <row r="59" spans="1:17" x14ac:dyDescent="0.3">
      <c r="A59" s="3">
        <f t="shared" si="6"/>
        <v>1224</v>
      </c>
      <c r="B59" s="3">
        <f t="shared" si="7"/>
        <v>24</v>
      </c>
      <c r="C59" s="3">
        <f>[2]科技树属性分配!AC58</f>
        <v>637</v>
      </c>
      <c r="D59" s="3">
        <f>[2]科技树属性分配!AD58</f>
        <v>0</v>
      </c>
      <c r="E59" s="3">
        <f>[2]科技树属性分配!AE58</f>
        <v>0</v>
      </c>
      <c r="F59" s="3">
        <f>[2]科技树属性分配!AF58</f>
        <v>0</v>
      </c>
      <c r="G59" s="3">
        <f>[2]科技树属性分配!AG58</f>
        <v>0</v>
      </c>
      <c r="M59" s="3" t="str">
        <f t="shared" si="13"/>
        <v>2#637</v>
      </c>
      <c r="N59" s="3" t="str">
        <f t="shared" si="14"/>
        <v>60#0</v>
      </c>
      <c r="O59" s="3" t="str">
        <f t="shared" si="15"/>
        <v>57#0</v>
      </c>
      <c r="P59" s="3" t="str">
        <f t="shared" si="16"/>
        <v>53#0</v>
      </c>
      <c r="Q59" s="3" t="str">
        <f t="shared" si="17"/>
        <v>51#0</v>
      </c>
    </row>
    <row r="60" spans="1:17" x14ac:dyDescent="0.3">
      <c r="A60" s="3">
        <f t="shared" si="6"/>
        <v>1225</v>
      </c>
      <c r="B60" s="3">
        <f t="shared" si="7"/>
        <v>25</v>
      </c>
      <c r="C60" s="3">
        <f>[2]科技树属性分配!AC59</f>
        <v>690</v>
      </c>
      <c r="D60" s="3">
        <f>[2]科技树属性分配!AD59</f>
        <v>0</v>
      </c>
      <c r="E60" s="3">
        <f>[2]科技树属性分配!AE59</f>
        <v>0</v>
      </c>
      <c r="F60" s="3">
        <f>[2]科技树属性分配!AF59</f>
        <v>0</v>
      </c>
      <c r="G60" s="3">
        <f>[2]科技树属性分配!AG59</f>
        <v>0</v>
      </c>
      <c r="M60" s="3" t="str">
        <f t="shared" si="13"/>
        <v>2#690</v>
      </c>
      <c r="N60" s="3" t="str">
        <f t="shared" si="14"/>
        <v>60#0</v>
      </c>
      <c r="O60" s="3" t="str">
        <f t="shared" si="15"/>
        <v>57#0</v>
      </c>
      <c r="P60" s="3" t="str">
        <f t="shared" si="16"/>
        <v>53#0</v>
      </c>
      <c r="Q60" s="3" t="str">
        <f t="shared" si="17"/>
        <v>51#0</v>
      </c>
    </row>
    <row r="61" spans="1:17" x14ac:dyDescent="0.3">
      <c r="A61" s="3">
        <f t="shared" si="6"/>
        <v>1226</v>
      </c>
      <c r="B61" s="3">
        <f t="shared" si="7"/>
        <v>26</v>
      </c>
      <c r="C61" s="3">
        <f>[2]科技树属性分配!AC60</f>
        <v>745</v>
      </c>
      <c r="D61" s="3">
        <f>[2]科技树属性分配!AD60</f>
        <v>0</v>
      </c>
      <c r="E61" s="3">
        <f>[2]科技树属性分配!AE60</f>
        <v>0</v>
      </c>
      <c r="F61" s="3">
        <f>[2]科技树属性分配!AF60</f>
        <v>0</v>
      </c>
      <c r="G61" s="3">
        <f>[2]科技树属性分配!AG60</f>
        <v>0</v>
      </c>
      <c r="M61" s="3" t="str">
        <f t="shared" si="13"/>
        <v>2#745</v>
      </c>
      <c r="N61" s="3" t="str">
        <f t="shared" si="14"/>
        <v>60#0</v>
      </c>
      <c r="O61" s="3" t="str">
        <f t="shared" si="15"/>
        <v>57#0</v>
      </c>
      <c r="P61" s="3" t="str">
        <f t="shared" si="16"/>
        <v>53#0</v>
      </c>
      <c r="Q61" s="3" t="str">
        <f t="shared" si="17"/>
        <v>51#0</v>
      </c>
    </row>
    <row r="62" spans="1:17" x14ac:dyDescent="0.3">
      <c r="A62" s="3">
        <f t="shared" si="6"/>
        <v>1227</v>
      </c>
      <c r="B62" s="3">
        <f t="shared" si="7"/>
        <v>27</v>
      </c>
      <c r="C62" s="3">
        <f>[2]科技树属性分配!AC61</f>
        <v>803</v>
      </c>
      <c r="D62" s="3">
        <f>[2]科技树属性分配!AD61</f>
        <v>0</v>
      </c>
      <c r="E62" s="3">
        <f>[2]科技树属性分配!AE61</f>
        <v>0</v>
      </c>
      <c r="F62" s="3">
        <f>[2]科技树属性分配!AF61</f>
        <v>0</v>
      </c>
      <c r="G62" s="3">
        <f>[2]科技树属性分配!AG61</f>
        <v>0</v>
      </c>
      <c r="M62" s="3" t="str">
        <f t="shared" si="13"/>
        <v>2#803</v>
      </c>
      <c r="N62" s="3" t="str">
        <f t="shared" si="14"/>
        <v>60#0</v>
      </c>
      <c r="O62" s="3" t="str">
        <f t="shared" si="15"/>
        <v>57#0</v>
      </c>
      <c r="P62" s="3" t="str">
        <f t="shared" si="16"/>
        <v>53#0</v>
      </c>
      <c r="Q62" s="3" t="str">
        <f t="shared" si="17"/>
        <v>51#0</v>
      </c>
    </row>
    <row r="63" spans="1:17" x14ac:dyDescent="0.3">
      <c r="A63" s="3">
        <f t="shared" si="6"/>
        <v>1228</v>
      </c>
      <c r="B63" s="3">
        <f t="shared" si="7"/>
        <v>28</v>
      </c>
      <c r="C63" s="3">
        <f>[2]科技树属性分配!AC62</f>
        <v>863</v>
      </c>
      <c r="D63" s="3">
        <f>[2]科技树属性分配!AD62</f>
        <v>0</v>
      </c>
      <c r="E63" s="3">
        <f>[2]科技树属性分配!AE62</f>
        <v>0</v>
      </c>
      <c r="F63" s="3">
        <f>[2]科技树属性分配!AF62</f>
        <v>0</v>
      </c>
      <c r="G63" s="3">
        <f>[2]科技树属性分配!AG62</f>
        <v>0</v>
      </c>
      <c r="M63" s="3" t="str">
        <f t="shared" si="13"/>
        <v>2#863</v>
      </c>
      <c r="N63" s="3" t="str">
        <f t="shared" si="14"/>
        <v>60#0</v>
      </c>
      <c r="O63" s="3" t="str">
        <f t="shared" si="15"/>
        <v>57#0</v>
      </c>
      <c r="P63" s="3" t="str">
        <f t="shared" si="16"/>
        <v>53#0</v>
      </c>
      <c r="Q63" s="3" t="str">
        <f t="shared" si="17"/>
        <v>51#0</v>
      </c>
    </row>
    <row r="64" spans="1:17" x14ac:dyDescent="0.3">
      <c r="A64" s="3">
        <f t="shared" si="6"/>
        <v>1229</v>
      </c>
      <c r="B64" s="3">
        <f t="shared" si="7"/>
        <v>29</v>
      </c>
      <c r="C64" s="3">
        <f>[2]科技树属性分配!AC63</f>
        <v>925</v>
      </c>
      <c r="D64" s="3">
        <f>[2]科技树属性分配!AD63</f>
        <v>0</v>
      </c>
      <c r="E64" s="3">
        <f>[2]科技树属性分配!AE63</f>
        <v>0</v>
      </c>
      <c r="F64" s="3">
        <f>[2]科技树属性分配!AF63</f>
        <v>0</v>
      </c>
      <c r="G64" s="3">
        <f>[2]科技树属性分配!AG63</f>
        <v>0</v>
      </c>
      <c r="M64" s="3" t="str">
        <f t="shared" si="13"/>
        <v>2#925</v>
      </c>
      <c r="N64" s="3" t="str">
        <f t="shared" si="14"/>
        <v>60#0</v>
      </c>
      <c r="O64" s="3" t="str">
        <f t="shared" si="15"/>
        <v>57#0</v>
      </c>
      <c r="P64" s="3" t="str">
        <f t="shared" si="16"/>
        <v>53#0</v>
      </c>
      <c r="Q64" s="3" t="str">
        <f t="shared" si="17"/>
        <v>51#0</v>
      </c>
    </row>
    <row r="65" spans="1:17" x14ac:dyDescent="0.3">
      <c r="A65" s="3">
        <f t="shared" si="6"/>
        <v>1230</v>
      </c>
      <c r="B65" s="3">
        <f t="shared" si="7"/>
        <v>30</v>
      </c>
      <c r="C65" s="3">
        <f>[2]科技树属性分配!AC64</f>
        <v>990</v>
      </c>
      <c r="D65" s="3">
        <f>[2]科技树属性分配!AD64</f>
        <v>0</v>
      </c>
      <c r="E65" s="3">
        <f>[2]科技树属性分配!AE64</f>
        <v>0</v>
      </c>
      <c r="F65" s="3">
        <f>[2]科技树属性分配!AF64</f>
        <v>0</v>
      </c>
      <c r="G65" s="3">
        <f>[2]科技树属性分配!AG64</f>
        <v>0</v>
      </c>
      <c r="M65" s="3" t="str">
        <f t="shared" si="13"/>
        <v>2#990</v>
      </c>
      <c r="N65" s="3" t="str">
        <f t="shared" si="14"/>
        <v>60#0</v>
      </c>
      <c r="O65" s="3" t="str">
        <f t="shared" si="15"/>
        <v>57#0</v>
      </c>
      <c r="P65" s="3" t="str">
        <f t="shared" si="16"/>
        <v>53#0</v>
      </c>
      <c r="Q65" s="3" t="str">
        <f t="shared" si="17"/>
        <v>51#0</v>
      </c>
    </row>
    <row r="66" spans="1:17" x14ac:dyDescent="0.3">
      <c r="B66" s="3" t="s">
        <v>384</v>
      </c>
      <c r="C66" s="3">
        <v>5</v>
      </c>
      <c r="D66" s="3">
        <v>2</v>
      </c>
      <c r="E66" s="3">
        <v>1</v>
      </c>
      <c r="F66" s="3">
        <v>3</v>
      </c>
      <c r="G66" s="3">
        <v>4</v>
      </c>
      <c r="H66" s="3">
        <v>53</v>
      </c>
      <c r="I66" s="3">
        <v>54</v>
      </c>
      <c r="J66" s="3">
        <v>52</v>
      </c>
      <c r="K66" s="3">
        <v>51</v>
      </c>
    </row>
    <row r="67" spans="1:17" x14ac:dyDescent="0.3">
      <c r="A67" s="3">
        <f t="shared" ref="A67:A97" si="18">A35+100</f>
        <v>1300</v>
      </c>
      <c r="B67" s="3">
        <v>0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M67" s="3" t="str">
        <f>$C$66&amp;"#"&amp;C67</f>
        <v>5#0</v>
      </c>
      <c r="N67" s="3" t="str">
        <f>$D$66&amp;"#"&amp;D67&amp;"|"&amp;$E$66&amp;"#"&amp;E67</f>
        <v>2#0|1#0</v>
      </c>
      <c r="O67" s="3" t="str">
        <f>$F$66&amp;"#"&amp;F67&amp;"|"&amp;$G$66&amp;"#"&amp;G67</f>
        <v>3#0|4#0</v>
      </c>
      <c r="P67" s="3" t="str">
        <f>$H$66&amp;"#"&amp;H67&amp;"|"&amp;$I$66&amp;"#"&amp;I67</f>
        <v>53#0|54#0</v>
      </c>
      <c r="Q67" s="3" t="str">
        <f>$J$66&amp;"#"&amp;J67&amp;"|"&amp;$K$66&amp;"#"&amp;K67</f>
        <v>52#0|51#0</v>
      </c>
    </row>
    <row r="68" spans="1:17" x14ac:dyDescent="0.3">
      <c r="A68" s="3">
        <f t="shared" si="18"/>
        <v>1301</v>
      </c>
      <c r="B68" s="3">
        <v>1</v>
      </c>
      <c r="C68" s="3">
        <f>[2]科技树属性分配!AC66</f>
        <v>3</v>
      </c>
      <c r="D68" s="3">
        <f>[2]科技树属性分配!AD66</f>
        <v>6</v>
      </c>
      <c r="E68" s="3">
        <f>[2]科技树属性分配!AE66</f>
        <v>86</v>
      </c>
      <c r="F68" s="3">
        <f>[2]科技树属性分配!AF66</f>
        <v>6</v>
      </c>
      <c r="G68" s="3">
        <f>[2]科技树属性分配!AG66</f>
        <v>6</v>
      </c>
      <c r="H68" s="3">
        <f>[2]科技树属性分配!AH66</f>
        <v>36</v>
      </c>
      <c r="I68" s="3">
        <f>[2]科技树属性分配!AI66</f>
        <v>36</v>
      </c>
      <c r="J68" s="3">
        <f>[2]科技树属性分配!AJ66</f>
        <v>36</v>
      </c>
      <c r="K68" s="3">
        <f>[2]科技树属性分配!AK66</f>
        <v>36</v>
      </c>
      <c r="M68" s="3" t="str">
        <f t="shared" ref="M68:M97" si="19">$C$66&amp;"#"&amp;C68</f>
        <v>5#3</v>
      </c>
      <c r="N68" s="3" t="str">
        <f t="shared" ref="N68:N97" si="20">$D$66&amp;"#"&amp;D68&amp;"|"&amp;$E$66&amp;"#"&amp;E68</f>
        <v>2#6|1#86</v>
      </c>
      <c r="O68" s="3" t="str">
        <f t="shared" ref="O68:O97" si="21">$F$66&amp;"#"&amp;F68&amp;"|"&amp;$G$66&amp;"#"&amp;G68</f>
        <v>3#6|4#6</v>
      </c>
      <c r="P68" s="3" t="str">
        <f t="shared" ref="P68:P97" si="22">$H$66&amp;"#"&amp;H68&amp;"|"&amp;$I$66&amp;"#"&amp;I68</f>
        <v>53#36|54#36</v>
      </c>
      <c r="Q68" s="3" t="str">
        <f t="shared" ref="Q68:Q97" si="23">$J$66&amp;"#"&amp;J68&amp;"|"&amp;$K$66&amp;"#"&amp;K68</f>
        <v>52#36|51#36</v>
      </c>
    </row>
    <row r="69" spans="1:17" x14ac:dyDescent="0.3">
      <c r="A69" s="3">
        <f t="shared" si="18"/>
        <v>1302</v>
      </c>
      <c r="B69" s="3">
        <v>2</v>
      </c>
      <c r="C69" s="3">
        <f>[2]科技树属性分配!AC67</f>
        <v>6</v>
      </c>
      <c r="D69" s="3">
        <f>[2]科技树属性分配!AD67</f>
        <v>13</v>
      </c>
      <c r="E69" s="3">
        <f>[2]科技树属性分配!AE67</f>
        <v>182</v>
      </c>
      <c r="F69" s="3">
        <f>[2]科技树属性分配!AF67</f>
        <v>14</v>
      </c>
      <c r="G69" s="3">
        <f>[2]科技树属性分配!AG67</f>
        <v>14</v>
      </c>
      <c r="H69" s="3">
        <f>[2]科技树属性分配!AH67</f>
        <v>91</v>
      </c>
      <c r="I69" s="3">
        <f>[2]科技树属性分配!AI67</f>
        <v>91</v>
      </c>
      <c r="J69" s="3">
        <f>[2]科技树属性分配!AJ67</f>
        <v>91</v>
      </c>
      <c r="K69" s="3">
        <f>[2]科技树属性分配!AK67</f>
        <v>91</v>
      </c>
      <c r="M69" s="3" t="str">
        <f t="shared" si="19"/>
        <v>5#6</v>
      </c>
      <c r="N69" s="3" t="str">
        <f t="shared" si="20"/>
        <v>2#13|1#182</v>
      </c>
      <c r="O69" s="3" t="str">
        <f t="shared" si="21"/>
        <v>3#14|4#14</v>
      </c>
      <c r="P69" s="3" t="str">
        <f t="shared" si="22"/>
        <v>53#91|54#91</v>
      </c>
      <c r="Q69" s="3" t="str">
        <f t="shared" si="23"/>
        <v>52#91|51#91</v>
      </c>
    </row>
    <row r="70" spans="1:17" x14ac:dyDescent="0.3">
      <c r="A70" s="3">
        <f t="shared" si="18"/>
        <v>1303</v>
      </c>
      <c r="B70" s="3">
        <v>3</v>
      </c>
      <c r="C70" s="3">
        <f>[2]科技树属性分配!AC68</f>
        <v>9</v>
      </c>
      <c r="D70" s="3">
        <f>[2]科技树属性分配!AD68</f>
        <v>20</v>
      </c>
      <c r="E70" s="3">
        <f>[2]科技树属性分配!AE68</f>
        <v>288</v>
      </c>
      <c r="F70" s="3">
        <f>[2]科技树属性分配!AF68</f>
        <v>22</v>
      </c>
      <c r="G70" s="3">
        <f>[2]科技树属性分配!AG68</f>
        <v>22</v>
      </c>
      <c r="H70" s="3">
        <f>[2]科技树属性分配!AH68</f>
        <v>163</v>
      </c>
      <c r="I70" s="3">
        <f>[2]科技树属性分配!AI68</f>
        <v>163</v>
      </c>
      <c r="J70" s="3">
        <f>[2]科技树属性分配!AJ68</f>
        <v>163</v>
      </c>
      <c r="K70" s="3">
        <f>[2]科技树属性分配!AK68</f>
        <v>163</v>
      </c>
      <c r="M70" s="3" t="str">
        <f t="shared" si="19"/>
        <v>5#9</v>
      </c>
      <c r="N70" s="3" t="str">
        <f t="shared" si="20"/>
        <v>2#20|1#288</v>
      </c>
      <c r="O70" s="3" t="str">
        <f t="shared" si="21"/>
        <v>3#22|4#22</v>
      </c>
      <c r="P70" s="3" t="str">
        <f t="shared" si="22"/>
        <v>53#163|54#163</v>
      </c>
      <c r="Q70" s="3" t="str">
        <f t="shared" si="23"/>
        <v>52#163|51#163</v>
      </c>
    </row>
    <row r="71" spans="1:17" x14ac:dyDescent="0.3">
      <c r="A71" s="3">
        <f t="shared" si="18"/>
        <v>1304</v>
      </c>
      <c r="B71" s="3">
        <v>4</v>
      </c>
      <c r="C71" s="3">
        <f>[2]科技树属性分配!AC69</f>
        <v>13</v>
      </c>
      <c r="D71" s="3">
        <f>[2]科技树属性分配!AD69</f>
        <v>28</v>
      </c>
      <c r="E71" s="3">
        <f>[2]科技树属性分配!AE69</f>
        <v>404</v>
      </c>
      <c r="F71" s="3">
        <f>[2]科技树属性分配!AF69</f>
        <v>30</v>
      </c>
      <c r="G71" s="3">
        <f>[2]科技树属性分配!AG69</f>
        <v>30</v>
      </c>
      <c r="H71" s="3">
        <f>[2]科技树属性分配!AH69</f>
        <v>254</v>
      </c>
      <c r="I71" s="3">
        <f>[2]科技树属性分配!AI69</f>
        <v>254</v>
      </c>
      <c r="J71" s="3">
        <f>[2]科技树属性分配!AJ69</f>
        <v>254</v>
      </c>
      <c r="K71" s="3">
        <f>[2]科技树属性分配!AK69</f>
        <v>254</v>
      </c>
      <c r="M71" s="3" t="str">
        <f t="shared" si="19"/>
        <v>5#13</v>
      </c>
      <c r="N71" s="3" t="str">
        <f t="shared" si="20"/>
        <v>2#28|1#404</v>
      </c>
      <c r="O71" s="3" t="str">
        <f t="shared" si="21"/>
        <v>3#30|4#30</v>
      </c>
      <c r="P71" s="3" t="str">
        <f t="shared" si="22"/>
        <v>53#254|54#254</v>
      </c>
      <c r="Q71" s="3" t="str">
        <f t="shared" si="23"/>
        <v>52#254|51#254</v>
      </c>
    </row>
    <row r="72" spans="1:17" x14ac:dyDescent="0.3">
      <c r="A72" s="3">
        <f t="shared" si="18"/>
        <v>1305</v>
      </c>
      <c r="B72" s="3">
        <v>5</v>
      </c>
      <c r="C72" s="3">
        <f>[2]科技树属性分配!AC70</f>
        <v>17</v>
      </c>
      <c r="D72" s="3">
        <f>[2]科技树属性分配!AD70</f>
        <v>36</v>
      </c>
      <c r="E72" s="3">
        <f>[2]科技树属性分配!AE70</f>
        <v>530</v>
      </c>
      <c r="F72" s="3">
        <f>[2]科技树属性分配!AF70</f>
        <v>40</v>
      </c>
      <c r="G72" s="3">
        <f>[2]科技树属性分配!AG70</f>
        <v>40</v>
      </c>
      <c r="H72" s="3">
        <f>[2]科技树属性分配!AH70</f>
        <v>363</v>
      </c>
      <c r="I72" s="3">
        <f>[2]科技树属性分配!AI70</f>
        <v>363</v>
      </c>
      <c r="J72" s="3">
        <f>[2]科技树属性分配!AJ70</f>
        <v>363</v>
      </c>
      <c r="K72" s="3">
        <f>[2]科技树属性分配!AK70</f>
        <v>363</v>
      </c>
      <c r="M72" s="3" t="str">
        <f t="shared" si="19"/>
        <v>5#17</v>
      </c>
      <c r="N72" s="3" t="str">
        <f t="shared" si="20"/>
        <v>2#36|1#530</v>
      </c>
      <c r="O72" s="3" t="str">
        <f t="shared" si="21"/>
        <v>3#40|4#40</v>
      </c>
      <c r="P72" s="3" t="str">
        <f t="shared" si="22"/>
        <v>53#363|54#363</v>
      </c>
      <c r="Q72" s="3" t="str">
        <f t="shared" si="23"/>
        <v>52#363|51#363</v>
      </c>
    </row>
    <row r="73" spans="1:17" x14ac:dyDescent="0.3">
      <c r="A73" s="3">
        <f t="shared" si="18"/>
        <v>1306</v>
      </c>
      <c r="B73" s="3">
        <v>6</v>
      </c>
      <c r="C73" s="3">
        <f>[2]科技树属性分配!AC71</f>
        <v>21</v>
      </c>
      <c r="D73" s="3">
        <f>[2]科技树属性分配!AD71</f>
        <v>46</v>
      </c>
      <c r="E73" s="3">
        <f>[2]科技树属性分配!AE71</f>
        <v>668</v>
      </c>
      <c r="F73" s="3">
        <f>[2]科技树属性分配!AF71</f>
        <v>50</v>
      </c>
      <c r="G73" s="3">
        <f>[2]科技树属性分配!AG71</f>
        <v>50</v>
      </c>
      <c r="H73" s="3">
        <f>[2]科技树属性分配!AH71</f>
        <v>489</v>
      </c>
      <c r="I73" s="3">
        <f>[2]科技树属性分配!AI71</f>
        <v>489</v>
      </c>
      <c r="J73" s="3">
        <f>[2]科技树属性分配!AJ71</f>
        <v>489</v>
      </c>
      <c r="K73" s="3">
        <f>[2]科技树属性分配!AK71</f>
        <v>489</v>
      </c>
      <c r="M73" s="3" t="str">
        <f t="shared" si="19"/>
        <v>5#21</v>
      </c>
      <c r="N73" s="3" t="str">
        <f t="shared" si="20"/>
        <v>2#46|1#668</v>
      </c>
      <c r="O73" s="3" t="str">
        <f t="shared" si="21"/>
        <v>3#50|4#50</v>
      </c>
      <c r="P73" s="3" t="str">
        <f t="shared" si="22"/>
        <v>53#489|54#489</v>
      </c>
      <c r="Q73" s="3" t="str">
        <f t="shared" si="23"/>
        <v>52#489|51#489</v>
      </c>
    </row>
    <row r="74" spans="1:17" x14ac:dyDescent="0.3">
      <c r="A74" s="3">
        <f t="shared" si="18"/>
        <v>1307</v>
      </c>
      <c r="B74" s="3">
        <v>7</v>
      </c>
      <c r="C74" s="3">
        <f>[2]科技树属性分配!AC72</f>
        <v>26</v>
      </c>
      <c r="D74" s="3">
        <f>[2]科技树属性分配!AD72</f>
        <v>56</v>
      </c>
      <c r="E74" s="3">
        <f>[2]科技树属性分配!AE72</f>
        <v>818</v>
      </c>
      <c r="F74" s="3">
        <f>[2]科技树属性分配!AF72</f>
        <v>61</v>
      </c>
      <c r="G74" s="3">
        <f>[2]科技树属性分配!AG72</f>
        <v>61</v>
      </c>
      <c r="H74" s="3">
        <f>[2]科技树属性分配!AH72</f>
        <v>634</v>
      </c>
      <c r="I74" s="3">
        <f>[2]科技树属性分配!AI72</f>
        <v>634</v>
      </c>
      <c r="J74" s="3">
        <f>[2]科技树属性分配!AJ72</f>
        <v>634</v>
      </c>
      <c r="K74" s="3">
        <f>[2]科技树属性分配!AK72</f>
        <v>634</v>
      </c>
      <c r="M74" s="3" t="str">
        <f t="shared" si="19"/>
        <v>5#26</v>
      </c>
      <c r="N74" s="3" t="str">
        <f t="shared" si="20"/>
        <v>2#56|1#818</v>
      </c>
      <c r="O74" s="3" t="str">
        <f t="shared" si="21"/>
        <v>3#61|4#61</v>
      </c>
      <c r="P74" s="3" t="str">
        <f t="shared" si="22"/>
        <v>53#634|54#634</v>
      </c>
      <c r="Q74" s="3" t="str">
        <f t="shared" si="23"/>
        <v>52#634|51#634</v>
      </c>
    </row>
    <row r="75" spans="1:17" x14ac:dyDescent="0.3">
      <c r="A75" s="3">
        <f t="shared" si="18"/>
        <v>1308</v>
      </c>
      <c r="B75" s="3">
        <v>8</v>
      </c>
      <c r="C75" s="3">
        <f>[2]科技树属性分配!AC73</f>
        <v>31</v>
      </c>
      <c r="D75" s="3">
        <f>[2]科技树属性分配!AD73</f>
        <v>67</v>
      </c>
      <c r="E75" s="3">
        <f>[2]科技树属性分配!AE73</f>
        <v>980</v>
      </c>
      <c r="F75" s="3">
        <f>[2]科技树属性分配!AF73</f>
        <v>74</v>
      </c>
      <c r="G75" s="3">
        <f>[2]科技树属性分配!AG73</f>
        <v>74</v>
      </c>
      <c r="H75" s="3">
        <f>[2]科技树属性分配!AH73</f>
        <v>798</v>
      </c>
      <c r="I75" s="3">
        <f>[2]科技树属性分配!AI73</f>
        <v>798</v>
      </c>
      <c r="J75" s="3">
        <f>[2]科技树属性分配!AJ73</f>
        <v>798</v>
      </c>
      <c r="K75" s="3">
        <f>[2]科技树属性分配!AK73</f>
        <v>798</v>
      </c>
      <c r="M75" s="3" t="str">
        <f t="shared" si="19"/>
        <v>5#31</v>
      </c>
      <c r="N75" s="3" t="str">
        <f t="shared" si="20"/>
        <v>2#67|1#980</v>
      </c>
      <c r="O75" s="3" t="str">
        <f t="shared" si="21"/>
        <v>3#74|4#74</v>
      </c>
      <c r="P75" s="3" t="str">
        <f t="shared" si="22"/>
        <v>53#798|54#798</v>
      </c>
      <c r="Q75" s="3" t="str">
        <f t="shared" si="23"/>
        <v>52#798|51#798</v>
      </c>
    </row>
    <row r="76" spans="1:17" x14ac:dyDescent="0.3">
      <c r="A76" s="3">
        <f t="shared" si="18"/>
        <v>1309</v>
      </c>
      <c r="B76" s="3">
        <v>9</v>
      </c>
      <c r="C76" s="3">
        <f>[2]科技树属性分配!AC74</f>
        <v>36</v>
      </c>
      <c r="D76" s="3">
        <f>[2]科技树属性分配!AD74</f>
        <v>79</v>
      </c>
      <c r="E76" s="3">
        <f>[2]科技树属性分配!AE74</f>
        <v>1155</v>
      </c>
      <c r="F76" s="3">
        <f>[2]科技树属性分配!AF74</f>
        <v>87</v>
      </c>
      <c r="G76" s="3">
        <f>[2]科技树属性分配!AG74</f>
        <v>87</v>
      </c>
      <c r="H76" s="3">
        <f>[2]科技树属性分配!AH74</f>
        <v>986</v>
      </c>
      <c r="I76" s="3">
        <f>[2]科技树属性分配!AI74</f>
        <v>986</v>
      </c>
      <c r="J76" s="3">
        <f>[2]科技树属性分配!AJ74</f>
        <v>986</v>
      </c>
      <c r="K76" s="3">
        <f>[2]科技树属性分配!AK74</f>
        <v>986</v>
      </c>
      <c r="M76" s="3" t="str">
        <f t="shared" si="19"/>
        <v>5#36</v>
      </c>
      <c r="N76" s="3" t="str">
        <f t="shared" si="20"/>
        <v>2#79|1#1155</v>
      </c>
      <c r="O76" s="3" t="str">
        <f t="shared" si="21"/>
        <v>3#87|4#87</v>
      </c>
      <c r="P76" s="3" t="str">
        <f t="shared" si="22"/>
        <v>53#986|54#986</v>
      </c>
      <c r="Q76" s="3" t="str">
        <f t="shared" si="23"/>
        <v>52#986|51#986</v>
      </c>
    </row>
    <row r="77" spans="1:17" x14ac:dyDescent="0.3">
      <c r="A77" s="3">
        <f t="shared" si="18"/>
        <v>1310</v>
      </c>
      <c r="B77" s="3">
        <v>10</v>
      </c>
      <c r="C77" s="3">
        <f>[2]科技树属性分配!AC75</f>
        <v>42</v>
      </c>
      <c r="D77" s="3">
        <f>[2]科技树属性分配!AD75</f>
        <v>92</v>
      </c>
      <c r="E77" s="3">
        <f>[2]科技树属性分配!AE75</f>
        <v>1342</v>
      </c>
      <c r="F77" s="3">
        <f>[2]科技树属性分配!AF75</f>
        <v>101</v>
      </c>
      <c r="G77" s="3">
        <f>[2]科技树属性分配!AG75</f>
        <v>101</v>
      </c>
      <c r="H77" s="3">
        <f>[2]科技树属性分配!AH75</f>
        <v>1200</v>
      </c>
      <c r="I77" s="3">
        <f>[2]科技树属性分配!AI75</f>
        <v>1200</v>
      </c>
      <c r="J77" s="3">
        <f>[2]科技树属性分配!AJ75</f>
        <v>1200</v>
      </c>
      <c r="K77" s="3">
        <f>[2]科技树属性分配!AK75</f>
        <v>1200</v>
      </c>
      <c r="M77" s="3" t="str">
        <f t="shared" si="19"/>
        <v>5#42</v>
      </c>
      <c r="N77" s="3" t="str">
        <f t="shared" si="20"/>
        <v>2#92|1#1342</v>
      </c>
      <c r="O77" s="3" t="str">
        <f t="shared" si="21"/>
        <v>3#101|4#101</v>
      </c>
      <c r="P77" s="3" t="str">
        <f t="shared" si="22"/>
        <v>53#1200|54#1200</v>
      </c>
      <c r="Q77" s="3" t="str">
        <f t="shared" si="23"/>
        <v>52#1200|51#1200</v>
      </c>
    </row>
    <row r="78" spans="1:17" x14ac:dyDescent="0.3">
      <c r="A78" s="3">
        <f t="shared" si="18"/>
        <v>1311</v>
      </c>
      <c r="B78" s="3">
        <v>11</v>
      </c>
      <c r="C78" s="3">
        <f>[2]科技树属性分配!AC76</f>
        <v>48</v>
      </c>
      <c r="D78" s="3">
        <f>[2]科技树属性分配!AD76</f>
        <v>106</v>
      </c>
      <c r="E78" s="3">
        <f>[2]科技树属性分配!AE76</f>
        <v>1548</v>
      </c>
      <c r="F78" s="3">
        <f>[2]科技树属性分配!AF76</f>
        <v>116</v>
      </c>
      <c r="G78" s="3">
        <f>[2]科技树属性分配!AG76</f>
        <v>116</v>
      </c>
      <c r="H78" s="3">
        <f>[2]科技树属性分配!AH76</f>
        <v>0</v>
      </c>
      <c r="I78" s="3">
        <f>[2]科技树属性分配!AI76</f>
        <v>0</v>
      </c>
      <c r="J78" s="3">
        <f>[2]科技树属性分配!AJ76</f>
        <v>0</v>
      </c>
      <c r="K78" s="3">
        <f>[2]科技树属性分配!AK76</f>
        <v>0</v>
      </c>
      <c r="M78" s="3" t="str">
        <f t="shared" si="19"/>
        <v>5#48</v>
      </c>
      <c r="N78" s="3" t="str">
        <f t="shared" si="20"/>
        <v>2#106|1#1548</v>
      </c>
      <c r="O78" s="3" t="str">
        <f t="shared" si="21"/>
        <v>3#116|4#116</v>
      </c>
      <c r="P78" s="3" t="str">
        <f t="shared" si="22"/>
        <v>53#0|54#0</v>
      </c>
      <c r="Q78" s="3" t="str">
        <f t="shared" si="23"/>
        <v>52#0|51#0</v>
      </c>
    </row>
    <row r="79" spans="1:17" x14ac:dyDescent="0.3">
      <c r="A79" s="3">
        <f t="shared" si="18"/>
        <v>1312</v>
      </c>
      <c r="B79" s="3">
        <v>12</v>
      </c>
      <c r="C79" s="3">
        <f>[2]科技树属性分配!AC77</f>
        <v>55</v>
      </c>
      <c r="D79" s="3">
        <f>[2]科技树属性分配!AD77</f>
        <v>122</v>
      </c>
      <c r="E79" s="3">
        <f>[2]科技树属性分配!AE77</f>
        <v>1772</v>
      </c>
      <c r="F79" s="3">
        <f>[2]科技树属性分配!AF77</f>
        <v>133</v>
      </c>
      <c r="G79" s="3">
        <f>[2]科技树属性分配!AG77</f>
        <v>133</v>
      </c>
      <c r="H79" s="3">
        <f>[2]科技树属性分配!AH77</f>
        <v>0</v>
      </c>
      <c r="I79" s="3">
        <f>[2]科技树属性分配!AI77</f>
        <v>0</v>
      </c>
      <c r="J79" s="3">
        <f>[2]科技树属性分配!AJ77</f>
        <v>0</v>
      </c>
      <c r="K79" s="3">
        <f>[2]科技树属性分配!AK77</f>
        <v>0</v>
      </c>
      <c r="M79" s="3" t="str">
        <f t="shared" si="19"/>
        <v>5#55</v>
      </c>
      <c r="N79" s="3" t="str">
        <f t="shared" si="20"/>
        <v>2#122|1#1772</v>
      </c>
      <c r="O79" s="3" t="str">
        <f t="shared" si="21"/>
        <v>3#133|4#133</v>
      </c>
      <c r="P79" s="3" t="str">
        <f t="shared" si="22"/>
        <v>53#0|54#0</v>
      </c>
      <c r="Q79" s="3" t="str">
        <f t="shared" si="23"/>
        <v>52#0|51#0</v>
      </c>
    </row>
    <row r="80" spans="1:17" x14ac:dyDescent="0.3">
      <c r="A80" s="3">
        <f t="shared" si="18"/>
        <v>1313</v>
      </c>
      <c r="B80" s="3">
        <v>13</v>
      </c>
      <c r="C80" s="3">
        <f>[2]科技树属性分配!AC78</f>
        <v>63</v>
      </c>
      <c r="D80" s="3">
        <f>[2]科技树属性分配!AD78</f>
        <v>139</v>
      </c>
      <c r="E80" s="3">
        <f>[2]科技树属性分配!AE78</f>
        <v>2015</v>
      </c>
      <c r="F80" s="3">
        <f>[2]科技树属性分配!AF78</f>
        <v>151</v>
      </c>
      <c r="G80" s="3">
        <f>[2]科技树属性分配!AG78</f>
        <v>151</v>
      </c>
      <c r="H80" s="3">
        <f>[2]科技树属性分配!AH78</f>
        <v>0</v>
      </c>
      <c r="I80" s="3">
        <f>[2]科技树属性分配!AI78</f>
        <v>0</v>
      </c>
      <c r="J80" s="3">
        <f>[2]科技树属性分配!AJ78</f>
        <v>0</v>
      </c>
      <c r="K80" s="3">
        <f>[2]科技树属性分配!AK78</f>
        <v>0</v>
      </c>
      <c r="M80" s="3" t="str">
        <f t="shared" si="19"/>
        <v>5#63</v>
      </c>
      <c r="N80" s="3" t="str">
        <f t="shared" si="20"/>
        <v>2#139|1#2015</v>
      </c>
      <c r="O80" s="3" t="str">
        <f t="shared" si="21"/>
        <v>3#151|4#151</v>
      </c>
      <c r="P80" s="3" t="str">
        <f t="shared" si="22"/>
        <v>53#0|54#0</v>
      </c>
      <c r="Q80" s="3" t="str">
        <f t="shared" si="23"/>
        <v>52#0|51#0</v>
      </c>
    </row>
    <row r="81" spans="1:17" x14ac:dyDescent="0.3">
      <c r="A81" s="3">
        <f t="shared" si="18"/>
        <v>1314</v>
      </c>
      <c r="B81" s="3">
        <v>14</v>
      </c>
      <c r="C81" s="3">
        <f>[2]科技树属性分配!AC79</f>
        <v>71</v>
      </c>
      <c r="D81" s="3">
        <f>[2]科技树属性分配!AD79</f>
        <v>156</v>
      </c>
      <c r="E81" s="3">
        <f>[2]科技树属性分配!AE79</f>
        <v>2276</v>
      </c>
      <c r="F81" s="3">
        <f>[2]科技树属性分配!AF79</f>
        <v>171</v>
      </c>
      <c r="G81" s="3">
        <f>[2]科技树属性分配!AG79</f>
        <v>171</v>
      </c>
      <c r="H81" s="3">
        <f>[2]科技树属性分配!AH79</f>
        <v>0</v>
      </c>
      <c r="I81" s="3">
        <f>[2]科技树属性分配!AI79</f>
        <v>0</v>
      </c>
      <c r="J81" s="3">
        <f>[2]科技树属性分配!AJ79</f>
        <v>0</v>
      </c>
      <c r="K81" s="3">
        <f>[2]科技树属性分配!AK79</f>
        <v>0</v>
      </c>
      <c r="M81" s="3" t="str">
        <f t="shared" si="19"/>
        <v>5#71</v>
      </c>
      <c r="N81" s="3" t="str">
        <f t="shared" si="20"/>
        <v>2#156|1#2276</v>
      </c>
      <c r="O81" s="3" t="str">
        <f t="shared" si="21"/>
        <v>3#171|4#171</v>
      </c>
      <c r="P81" s="3" t="str">
        <f t="shared" si="22"/>
        <v>53#0|54#0</v>
      </c>
      <c r="Q81" s="3" t="str">
        <f t="shared" si="23"/>
        <v>52#0|51#0</v>
      </c>
    </row>
    <row r="82" spans="1:17" x14ac:dyDescent="0.3">
      <c r="A82" s="3">
        <f t="shared" si="18"/>
        <v>1315</v>
      </c>
      <c r="B82" s="3">
        <v>15</v>
      </c>
      <c r="C82" s="3">
        <f>[2]科技树属性分配!AC80</f>
        <v>80</v>
      </c>
      <c r="D82" s="3">
        <f>[2]科技树属性分配!AD80</f>
        <v>176</v>
      </c>
      <c r="E82" s="3">
        <f>[2]科技树属性分配!AE80</f>
        <v>2555</v>
      </c>
      <c r="F82" s="3">
        <f>[2]科技树属性分配!AF80</f>
        <v>192</v>
      </c>
      <c r="G82" s="3">
        <f>[2]科技树属性分配!AG80</f>
        <v>192</v>
      </c>
      <c r="H82" s="3">
        <f>[2]科技树属性分配!AH80</f>
        <v>0</v>
      </c>
      <c r="I82" s="3">
        <f>[2]科技树属性分配!AI80</f>
        <v>0</v>
      </c>
      <c r="J82" s="3">
        <f>[2]科技树属性分配!AJ80</f>
        <v>0</v>
      </c>
      <c r="K82" s="3">
        <f>[2]科技树属性分配!AK80</f>
        <v>0</v>
      </c>
      <c r="M82" s="3" t="str">
        <f t="shared" si="19"/>
        <v>5#80</v>
      </c>
      <c r="N82" s="3" t="str">
        <f t="shared" si="20"/>
        <v>2#176|1#2555</v>
      </c>
      <c r="O82" s="3" t="str">
        <f t="shared" si="21"/>
        <v>3#192|4#192</v>
      </c>
      <c r="P82" s="3" t="str">
        <f t="shared" si="22"/>
        <v>53#0|54#0</v>
      </c>
      <c r="Q82" s="3" t="str">
        <f t="shared" si="23"/>
        <v>52#0|51#0</v>
      </c>
    </row>
    <row r="83" spans="1:17" x14ac:dyDescent="0.3">
      <c r="A83" s="3">
        <f t="shared" si="18"/>
        <v>1316</v>
      </c>
      <c r="B83" s="3">
        <v>16</v>
      </c>
      <c r="C83" s="3">
        <f>[2]科技树属性分配!AC81</f>
        <v>89</v>
      </c>
      <c r="D83" s="3">
        <f>[2]科技树属性分配!AD81</f>
        <v>196</v>
      </c>
      <c r="E83" s="3">
        <f>[2]科技树属性分配!AE81</f>
        <v>2857</v>
      </c>
      <c r="F83" s="3">
        <f>[2]科技树属性分配!AF81</f>
        <v>214</v>
      </c>
      <c r="G83" s="3">
        <f>[2]科技树属性分配!AG81</f>
        <v>214</v>
      </c>
      <c r="H83" s="3">
        <f>[2]科技树属性分配!AH81</f>
        <v>0</v>
      </c>
      <c r="I83" s="3">
        <f>[2]科技树属性分配!AI81</f>
        <v>0</v>
      </c>
      <c r="J83" s="3">
        <f>[2]科技树属性分配!AJ81</f>
        <v>0</v>
      </c>
      <c r="K83" s="3">
        <f>[2]科技树属性分配!AK81</f>
        <v>0</v>
      </c>
      <c r="M83" s="3" t="str">
        <f t="shared" si="19"/>
        <v>5#89</v>
      </c>
      <c r="N83" s="3" t="str">
        <f t="shared" si="20"/>
        <v>2#196|1#2857</v>
      </c>
      <c r="O83" s="3" t="str">
        <f t="shared" si="21"/>
        <v>3#214|4#214</v>
      </c>
      <c r="P83" s="3" t="str">
        <f t="shared" si="22"/>
        <v>53#0|54#0</v>
      </c>
      <c r="Q83" s="3" t="str">
        <f t="shared" si="23"/>
        <v>52#0|51#0</v>
      </c>
    </row>
    <row r="84" spans="1:17" x14ac:dyDescent="0.3">
      <c r="A84" s="3">
        <f t="shared" si="18"/>
        <v>1317</v>
      </c>
      <c r="B84" s="3">
        <v>17</v>
      </c>
      <c r="C84" s="3">
        <f>[2]科技树属性分配!AC82</f>
        <v>99</v>
      </c>
      <c r="D84" s="3">
        <f>[2]科技树属性分配!AD82</f>
        <v>219</v>
      </c>
      <c r="E84" s="3">
        <f>[2]科技树属性分配!AE82</f>
        <v>3181</v>
      </c>
      <c r="F84" s="3">
        <f>[2]科技树属性分配!AF82</f>
        <v>239</v>
      </c>
      <c r="G84" s="3">
        <f>[2]科技树属性分配!AG82</f>
        <v>239</v>
      </c>
      <c r="H84" s="3">
        <f>[2]科技树属性分配!AH82</f>
        <v>0</v>
      </c>
      <c r="I84" s="3">
        <f>[2]科技树属性分配!AI82</f>
        <v>0</v>
      </c>
      <c r="J84" s="3">
        <f>[2]科技树属性分配!AJ82</f>
        <v>0</v>
      </c>
      <c r="K84" s="3">
        <f>[2]科技树属性分配!AK82</f>
        <v>0</v>
      </c>
      <c r="M84" s="3" t="str">
        <f t="shared" si="19"/>
        <v>5#99</v>
      </c>
      <c r="N84" s="3" t="str">
        <f t="shared" si="20"/>
        <v>2#219|1#3181</v>
      </c>
      <c r="O84" s="3" t="str">
        <f t="shared" si="21"/>
        <v>3#239|4#239</v>
      </c>
      <c r="P84" s="3" t="str">
        <f t="shared" si="22"/>
        <v>53#0|54#0</v>
      </c>
      <c r="Q84" s="3" t="str">
        <f t="shared" si="23"/>
        <v>52#0|51#0</v>
      </c>
    </row>
    <row r="85" spans="1:17" x14ac:dyDescent="0.3">
      <c r="A85" s="3">
        <f t="shared" si="18"/>
        <v>1318</v>
      </c>
      <c r="B85" s="3">
        <v>18</v>
      </c>
      <c r="C85" s="3">
        <f>[2]科技树属性分配!AC83</f>
        <v>110</v>
      </c>
      <c r="D85" s="3">
        <f>[2]科技树属性分配!AD83</f>
        <v>242</v>
      </c>
      <c r="E85" s="3">
        <f>[2]科技树属性分配!AE83</f>
        <v>3527</v>
      </c>
      <c r="F85" s="3">
        <f>[2]科技树属性分配!AF83</f>
        <v>265</v>
      </c>
      <c r="G85" s="3">
        <f>[2]科技树属性分配!AG83</f>
        <v>265</v>
      </c>
      <c r="H85" s="3">
        <f>[2]科技树属性分配!AH83</f>
        <v>0</v>
      </c>
      <c r="I85" s="3">
        <f>[2]科技树属性分配!AI83</f>
        <v>0</v>
      </c>
      <c r="J85" s="3">
        <f>[2]科技树属性分配!AJ83</f>
        <v>0</v>
      </c>
      <c r="K85" s="3">
        <f>[2]科技树属性分配!AK83</f>
        <v>0</v>
      </c>
      <c r="M85" s="3" t="str">
        <f t="shared" si="19"/>
        <v>5#110</v>
      </c>
      <c r="N85" s="3" t="str">
        <f t="shared" si="20"/>
        <v>2#242|1#3527</v>
      </c>
      <c r="O85" s="3" t="str">
        <f t="shared" si="21"/>
        <v>3#265|4#265</v>
      </c>
      <c r="P85" s="3" t="str">
        <f t="shared" si="22"/>
        <v>53#0|54#0</v>
      </c>
      <c r="Q85" s="3" t="str">
        <f t="shared" si="23"/>
        <v>52#0|51#0</v>
      </c>
    </row>
    <row r="86" spans="1:17" x14ac:dyDescent="0.3">
      <c r="A86" s="3">
        <f t="shared" si="18"/>
        <v>1319</v>
      </c>
      <c r="B86" s="3">
        <v>19</v>
      </c>
      <c r="C86" s="3">
        <f>[2]科技树属性分配!AC84</f>
        <v>122</v>
      </c>
      <c r="D86" s="3">
        <f>[2]科技树属性分配!AD84</f>
        <v>268</v>
      </c>
      <c r="E86" s="3">
        <f>[2]科技树属性分配!AE84</f>
        <v>3895</v>
      </c>
      <c r="F86" s="3">
        <f>[2]科技树属性分配!AF84</f>
        <v>292</v>
      </c>
      <c r="G86" s="3">
        <f>[2]科技树属性分配!AG84</f>
        <v>292</v>
      </c>
      <c r="H86" s="3">
        <f>[2]科技树属性分配!AH84</f>
        <v>0</v>
      </c>
      <c r="I86" s="3">
        <f>[2]科技树属性分配!AI84</f>
        <v>0</v>
      </c>
      <c r="J86" s="3">
        <f>[2]科技树属性分配!AJ84</f>
        <v>0</v>
      </c>
      <c r="K86" s="3">
        <f>[2]科技树属性分配!AK84</f>
        <v>0</v>
      </c>
      <c r="M86" s="3" t="str">
        <f t="shared" si="19"/>
        <v>5#122</v>
      </c>
      <c r="N86" s="3" t="str">
        <f t="shared" si="20"/>
        <v>2#268|1#3895</v>
      </c>
      <c r="O86" s="3" t="str">
        <f t="shared" si="21"/>
        <v>3#292|4#292</v>
      </c>
      <c r="P86" s="3" t="str">
        <f t="shared" si="22"/>
        <v>53#0|54#0</v>
      </c>
      <c r="Q86" s="3" t="str">
        <f t="shared" si="23"/>
        <v>52#0|51#0</v>
      </c>
    </row>
    <row r="87" spans="1:17" x14ac:dyDescent="0.3">
      <c r="A87" s="3">
        <f t="shared" si="18"/>
        <v>1320</v>
      </c>
      <c r="B87" s="3">
        <v>20</v>
      </c>
      <c r="C87" s="3">
        <f>[2]科技树属性分配!AC85</f>
        <v>134</v>
      </c>
      <c r="D87" s="3">
        <f>[2]科技树属性分配!AD85</f>
        <v>295</v>
      </c>
      <c r="E87" s="3">
        <f>[2]科技树属性分配!AE85</f>
        <v>4286</v>
      </c>
      <c r="F87" s="3">
        <f>[2]科技树属性分配!AF85</f>
        <v>321</v>
      </c>
      <c r="G87" s="3">
        <f>[2]科技树属性分配!AG85</f>
        <v>321</v>
      </c>
      <c r="H87" s="3">
        <f>[2]科技树属性分配!AH85</f>
        <v>0</v>
      </c>
      <c r="I87" s="3">
        <f>[2]科技树属性分配!AI85</f>
        <v>0</v>
      </c>
      <c r="J87" s="3">
        <f>[2]科技树属性分配!AJ85</f>
        <v>0</v>
      </c>
      <c r="K87" s="3">
        <f>[2]科技树属性分配!AK85</f>
        <v>0</v>
      </c>
      <c r="M87" s="3" t="str">
        <f t="shared" si="19"/>
        <v>5#134</v>
      </c>
      <c r="N87" s="3" t="str">
        <f t="shared" si="20"/>
        <v>2#295|1#4286</v>
      </c>
      <c r="O87" s="3" t="str">
        <f t="shared" si="21"/>
        <v>3#321|4#321</v>
      </c>
      <c r="P87" s="3" t="str">
        <f t="shared" si="22"/>
        <v>53#0|54#0</v>
      </c>
      <c r="Q87" s="3" t="str">
        <f t="shared" si="23"/>
        <v>52#0|51#0</v>
      </c>
    </row>
    <row r="88" spans="1:17" x14ac:dyDescent="0.3">
      <c r="A88" s="3">
        <f t="shared" si="18"/>
        <v>1321</v>
      </c>
      <c r="B88" s="3">
        <v>21</v>
      </c>
      <c r="C88" s="3">
        <f>[2]科技树属性分配!AC86</f>
        <v>147</v>
      </c>
      <c r="D88" s="3">
        <f>[2]科技树属性分配!AD86</f>
        <v>323</v>
      </c>
      <c r="E88" s="3">
        <f>[2]科技树属性分配!AE86</f>
        <v>4701</v>
      </c>
      <c r="F88" s="3">
        <f>[2]科技树属性分配!AF86</f>
        <v>353</v>
      </c>
      <c r="G88" s="3">
        <f>[2]科技树属性分配!AG86</f>
        <v>353</v>
      </c>
      <c r="H88" s="3">
        <f>[2]科技树属性分配!AH86</f>
        <v>0</v>
      </c>
      <c r="I88" s="3">
        <f>[2]科技树属性分配!AI86</f>
        <v>0</v>
      </c>
      <c r="J88" s="3">
        <f>[2]科技树属性分配!AJ86</f>
        <v>0</v>
      </c>
      <c r="K88" s="3">
        <f>[2]科技树属性分配!AK86</f>
        <v>0</v>
      </c>
      <c r="M88" s="3" t="str">
        <f t="shared" si="19"/>
        <v>5#147</v>
      </c>
      <c r="N88" s="3" t="str">
        <f t="shared" si="20"/>
        <v>2#323|1#4701</v>
      </c>
      <c r="O88" s="3" t="str">
        <f t="shared" si="21"/>
        <v>3#353|4#353</v>
      </c>
      <c r="P88" s="3" t="str">
        <f t="shared" si="22"/>
        <v>53#0|54#0</v>
      </c>
      <c r="Q88" s="3" t="str">
        <f t="shared" si="23"/>
        <v>52#0|51#0</v>
      </c>
    </row>
    <row r="89" spans="1:17" x14ac:dyDescent="0.3">
      <c r="A89" s="3">
        <f t="shared" si="18"/>
        <v>1322</v>
      </c>
      <c r="B89" s="3">
        <v>22</v>
      </c>
      <c r="C89" s="3">
        <f>[2]科技树属性分配!AC87</f>
        <v>161</v>
      </c>
      <c r="D89" s="3">
        <f>[2]科技树属性分配!AD87</f>
        <v>353</v>
      </c>
      <c r="E89" s="3">
        <f>[2]科技树属性分配!AE87</f>
        <v>5141</v>
      </c>
      <c r="F89" s="3">
        <f>[2]科技树属性分配!AF87</f>
        <v>386</v>
      </c>
      <c r="G89" s="3">
        <f>[2]科技树属性分配!AG87</f>
        <v>386</v>
      </c>
      <c r="H89" s="3">
        <f>[2]科技树属性分配!AH87</f>
        <v>0</v>
      </c>
      <c r="I89" s="3">
        <f>[2]科技树属性分配!AI87</f>
        <v>0</v>
      </c>
      <c r="J89" s="3">
        <f>[2]科技树属性分配!AJ87</f>
        <v>0</v>
      </c>
      <c r="K89" s="3">
        <f>[2]科技树属性分配!AK87</f>
        <v>0</v>
      </c>
      <c r="M89" s="3" t="str">
        <f t="shared" si="19"/>
        <v>5#161</v>
      </c>
      <c r="N89" s="3" t="str">
        <f t="shared" si="20"/>
        <v>2#353|1#5141</v>
      </c>
      <c r="O89" s="3" t="str">
        <f t="shared" si="21"/>
        <v>3#386|4#386</v>
      </c>
      <c r="P89" s="3" t="str">
        <f t="shared" si="22"/>
        <v>53#0|54#0</v>
      </c>
      <c r="Q89" s="3" t="str">
        <f t="shared" si="23"/>
        <v>52#0|51#0</v>
      </c>
    </row>
    <row r="90" spans="1:17" x14ac:dyDescent="0.3">
      <c r="A90" s="3">
        <f t="shared" si="18"/>
        <v>1323</v>
      </c>
      <c r="B90" s="3">
        <v>23</v>
      </c>
      <c r="C90" s="3">
        <f>[2]科技树属性分配!AC88</f>
        <v>175</v>
      </c>
      <c r="D90" s="3">
        <f>[2]科技树属性分配!AD88</f>
        <v>385</v>
      </c>
      <c r="E90" s="3">
        <f>[2]科技树属性分配!AE88</f>
        <v>5605</v>
      </c>
      <c r="F90" s="3">
        <f>[2]科技树属性分配!AF88</f>
        <v>420</v>
      </c>
      <c r="G90" s="3">
        <f>[2]科技树属性分配!AG88</f>
        <v>420</v>
      </c>
      <c r="H90" s="3">
        <f>[2]科技树属性分配!AH88</f>
        <v>0</v>
      </c>
      <c r="I90" s="3">
        <f>[2]科技树属性分配!AI88</f>
        <v>0</v>
      </c>
      <c r="J90" s="3">
        <f>[2]科技树属性分配!AJ88</f>
        <v>0</v>
      </c>
      <c r="K90" s="3">
        <f>[2]科技树属性分配!AK88</f>
        <v>0</v>
      </c>
      <c r="M90" s="3" t="str">
        <f t="shared" si="19"/>
        <v>5#175</v>
      </c>
      <c r="N90" s="3" t="str">
        <f t="shared" si="20"/>
        <v>2#385|1#5605</v>
      </c>
      <c r="O90" s="3" t="str">
        <f t="shared" si="21"/>
        <v>3#420|4#420</v>
      </c>
      <c r="P90" s="3" t="str">
        <f t="shared" si="22"/>
        <v>53#0|54#0</v>
      </c>
      <c r="Q90" s="3" t="str">
        <f t="shared" si="23"/>
        <v>52#0|51#0</v>
      </c>
    </row>
    <row r="91" spans="1:17" x14ac:dyDescent="0.3">
      <c r="A91" s="3">
        <f t="shared" si="18"/>
        <v>1324</v>
      </c>
      <c r="B91" s="3">
        <v>24</v>
      </c>
      <c r="C91" s="3">
        <f>[2]科技树属性分配!AC89</f>
        <v>190</v>
      </c>
      <c r="D91" s="3">
        <f>[2]科技树属性分配!AD89</f>
        <v>419</v>
      </c>
      <c r="E91" s="3">
        <f>[2]科技树属性分配!AE89</f>
        <v>6094</v>
      </c>
      <c r="F91" s="3">
        <f>[2]科技树属性分配!AF89</f>
        <v>457</v>
      </c>
      <c r="G91" s="3">
        <f>[2]科技树属性分配!AG89</f>
        <v>457</v>
      </c>
      <c r="H91" s="3">
        <f>[2]科技树属性分配!AH89</f>
        <v>0</v>
      </c>
      <c r="I91" s="3">
        <f>[2]科技树属性分配!AI89</f>
        <v>0</v>
      </c>
      <c r="J91" s="3">
        <f>[2]科技树属性分配!AJ89</f>
        <v>0</v>
      </c>
      <c r="K91" s="3">
        <f>[2]科技树属性分配!AK89</f>
        <v>0</v>
      </c>
      <c r="M91" s="3" t="str">
        <f t="shared" si="19"/>
        <v>5#190</v>
      </c>
      <c r="N91" s="3" t="str">
        <f t="shared" si="20"/>
        <v>2#419|1#6094</v>
      </c>
      <c r="O91" s="3" t="str">
        <f t="shared" si="21"/>
        <v>3#457|4#457</v>
      </c>
      <c r="P91" s="3" t="str">
        <f t="shared" si="22"/>
        <v>53#0|54#0</v>
      </c>
      <c r="Q91" s="3" t="str">
        <f t="shared" si="23"/>
        <v>52#0|51#0</v>
      </c>
    </row>
    <row r="92" spans="1:17" x14ac:dyDescent="0.3">
      <c r="A92" s="3">
        <f t="shared" si="18"/>
        <v>1325</v>
      </c>
      <c r="B92" s="3">
        <v>25</v>
      </c>
      <c r="C92" s="3">
        <f>[2]科技树属性分配!AC90</f>
        <v>206</v>
      </c>
      <c r="D92" s="3">
        <f>[2]科技树属性分配!AD90</f>
        <v>454</v>
      </c>
      <c r="E92" s="3">
        <f>[2]科技树属性分配!AE90</f>
        <v>6607</v>
      </c>
      <c r="F92" s="3">
        <f>[2]科技树属性分配!AF90</f>
        <v>496</v>
      </c>
      <c r="G92" s="3">
        <f>[2]科技树属性分配!AG90</f>
        <v>496</v>
      </c>
      <c r="H92" s="3">
        <f>[2]科技树属性分配!AH90</f>
        <v>0</v>
      </c>
      <c r="I92" s="3">
        <f>[2]科技树属性分配!AI90</f>
        <v>0</v>
      </c>
      <c r="J92" s="3">
        <f>[2]科技树属性分配!AJ90</f>
        <v>0</v>
      </c>
      <c r="K92" s="3">
        <f>[2]科技树属性分配!AK90</f>
        <v>0</v>
      </c>
      <c r="M92" s="3" t="str">
        <f t="shared" si="19"/>
        <v>5#206</v>
      </c>
      <c r="N92" s="3" t="str">
        <f t="shared" si="20"/>
        <v>2#454|1#6607</v>
      </c>
      <c r="O92" s="3" t="str">
        <f t="shared" si="21"/>
        <v>3#496|4#496</v>
      </c>
      <c r="P92" s="3" t="str">
        <f t="shared" si="22"/>
        <v>53#0|54#0</v>
      </c>
      <c r="Q92" s="3" t="str">
        <f t="shared" si="23"/>
        <v>52#0|51#0</v>
      </c>
    </row>
    <row r="93" spans="1:17" x14ac:dyDescent="0.3">
      <c r="A93" s="3">
        <f t="shared" si="18"/>
        <v>1326</v>
      </c>
      <c r="B93" s="3">
        <v>26</v>
      </c>
      <c r="C93" s="3">
        <f>[2]科技树属性分配!AC91</f>
        <v>223</v>
      </c>
      <c r="D93" s="3">
        <f>[2]科技树属性分配!AD91</f>
        <v>492</v>
      </c>
      <c r="E93" s="3">
        <f>[2]科技树属性分配!AE91</f>
        <v>7149</v>
      </c>
      <c r="F93" s="3">
        <f>[2]科技树属性分配!AF91</f>
        <v>536</v>
      </c>
      <c r="G93" s="3">
        <f>[2]科技树属性分配!AG91</f>
        <v>536</v>
      </c>
      <c r="H93" s="3">
        <f>[2]科技树属性分配!AH91</f>
        <v>0</v>
      </c>
      <c r="I93" s="3">
        <f>[2]科技树属性分配!AI91</f>
        <v>0</v>
      </c>
      <c r="J93" s="3">
        <f>[2]科技树属性分配!AJ91</f>
        <v>0</v>
      </c>
      <c r="K93" s="3">
        <f>[2]科技树属性分配!AK91</f>
        <v>0</v>
      </c>
      <c r="M93" s="3" t="str">
        <f t="shared" si="19"/>
        <v>5#223</v>
      </c>
      <c r="N93" s="3" t="str">
        <f t="shared" si="20"/>
        <v>2#492|1#7149</v>
      </c>
      <c r="O93" s="3" t="str">
        <f t="shared" si="21"/>
        <v>3#536|4#536</v>
      </c>
      <c r="P93" s="3" t="str">
        <f t="shared" si="22"/>
        <v>53#0|54#0</v>
      </c>
      <c r="Q93" s="3" t="str">
        <f t="shared" si="23"/>
        <v>52#0|51#0</v>
      </c>
    </row>
    <row r="94" spans="1:17" x14ac:dyDescent="0.3">
      <c r="A94" s="3">
        <f t="shared" si="18"/>
        <v>1327</v>
      </c>
      <c r="B94" s="3">
        <v>27</v>
      </c>
      <c r="C94" s="3">
        <f>[2]科技树属性分配!AC92</f>
        <v>241</v>
      </c>
      <c r="D94" s="3">
        <f>[2]科技树属性分配!AD92</f>
        <v>531</v>
      </c>
      <c r="E94" s="3">
        <f>[2]科技树属性分配!AE92</f>
        <v>7719</v>
      </c>
      <c r="F94" s="3">
        <f>[2]科技树属性分配!AF92</f>
        <v>579</v>
      </c>
      <c r="G94" s="3">
        <f>[2]科技树属性分配!AG92</f>
        <v>579</v>
      </c>
      <c r="H94" s="3">
        <f>[2]科技树属性分配!AH92</f>
        <v>0</v>
      </c>
      <c r="I94" s="3">
        <f>[2]科技树属性分配!AI92</f>
        <v>0</v>
      </c>
      <c r="J94" s="3">
        <f>[2]科技树属性分配!AJ92</f>
        <v>0</v>
      </c>
      <c r="K94" s="3">
        <f>[2]科技树属性分配!AK92</f>
        <v>0</v>
      </c>
      <c r="M94" s="3" t="str">
        <f t="shared" si="19"/>
        <v>5#241</v>
      </c>
      <c r="N94" s="3" t="str">
        <f t="shared" si="20"/>
        <v>2#531|1#7719</v>
      </c>
      <c r="O94" s="3" t="str">
        <f t="shared" si="21"/>
        <v>3#579|4#579</v>
      </c>
      <c r="P94" s="3" t="str">
        <f t="shared" si="22"/>
        <v>53#0|54#0</v>
      </c>
      <c r="Q94" s="3" t="str">
        <f t="shared" si="23"/>
        <v>52#0|51#0</v>
      </c>
    </row>
    <row r="95" spans="1:17" x14ac:dyDescent="0.3">
      <c r="A95" s="3">
        <f t="shared" si="18"/>
        <v>1328</v>
      </c>
      <c r="B95" s="3">
        <v>28</v>
      </c>
      <c r="C95" s="3">
        <f>[2]科技树属性分配!AC93</f>
        <v>260</v>
      </c>
      <c r="D95" s="3">
        <f>[2]科技树属性分配!AD93</f>
        <v>572</v>
      </c>
      <c r="E95" s="3">
        <f>[2]科技树属性分配!AE93</f>
        <v>8318</v>
      </c>
      <c r="F95" s="3">
        <f>[2]科技树属性分配!AF93</f>
        <v>624</v>
      </c>
      <c r="G95" s="3">
        <f>[2]科技树属性分配!AG93</f>
        <v>624</v>
      </c>
      <c r="H95" s="3">
        <f>[2]科技树属性分配!AH93</f>
        <v>0</v>
      </c>
      <c r="I95" s="3">
        <f>[2]科技树属性分配!AI93</f>
        <v>0</v>
      </c>
      <c r="J95" s="3">
        <f>[2]科技树属性分配!AJ93</f>
        <v>0</v>
      </c>
      <c r="K95" s="3">
        <f>[2]科技树属性分配!AK93</f>
        <v>0</v>
      </c>
      <c r="M95" s="3" t="str">
        <f t="shared" si="19"/>
        <v>5#260</v>
      </c>
      <c r="N95" s="3" t="str">
        <f t="shared" si="20"/>
        <v>2#572|1#8318</v>
      </c>
      <c r="O95" s="3" t="str">
        <f t="shared" si="21"/>
        <v>3#624|4#624</v>
      </c>
      <c r="P95" s="3" t="str">
        <f t="shared" si="22"/>
        <v>53#0|54#0</v>
      </c>
      <c r="Q95" s="3" t="str">
        <f t="shared" si="23"/>
        <v>52#0|51#0</v>
      </c>
    </row>
    <row r="96" spans="1:17" x14ac:dyDescent="0.3">
      <c r="A96" s="3">
        <f t="shared" si="18"/>
        <v>1329</v>
      </c>
      <c r="B96" s="3">
        <v>29</v>
      </c>
      <c r="C96" s="3">
        <f>[2]科技树属性分配!AC94</f>
        <v>280</v>
      </c>
      <c r="D96" s="3">
        <f>[2]科技树属性分配!AD94</f>
        <v>615</v>
      </c>
      <c r="E96" s="3">
        <f>[2]科技树属性分配!AE94</f>
        <v>8945</v>
      </c>
      <c r="F96" s="3">
        <f>[2]科技树属性分配!AF94</f>
        <v>671</v>
      </c>
      <c r="G96" s="3">
        <f>[2]科技树属性分配!AG94</f>
        <v>671</v>
      </c>
      <c r="H96" s="3">
        <f>[2]科技树属性分配!AH94</f>
        <v>0</v>
      </c>
      <c r="I96" s="3">
        <f>[2]科技树属性分配!AI94</f>
        <v>0</v>
      </c>
      <c r="J96" s="3">
        <f>[2]科技树属性分配!AJ94</f>
        <v>0</v>
      </c>
      <c r="K96" s="3">
        <f>[2]科技树属性分配!AK94</f>
        <v>0</v>
      </c>
      <c r="M96" s="3" t="str">
        <f t="shared" si="19"/>
        <v>5#280</v>
      </c>
      <c r="N96" s="3" t="str">
        <f t="shared" si="20"/>
        <v>2#615|1#8945</v>
      </c>
      <c r="O96" s="3" t="str">
        <f t="shared" si="21"/>
        <v>3#671|4#671</v>
      </c>
      <c r="P96" s="3" t="str">
        <f t="shared" si="22"/>
        <v>53#0|54#0</v>
      </c>
      <c r="Q96" s="3" t="str">
        <f t="shared" si="23"/>
        <v>52#0|51#0</v>
      </c>
    </row>
    <row r="97" spans="1:17" x14ac:dyDescent="0.3">
      <c r="A97" s="3">
        <f t="shared" si="18"/>
        <v>1330</v>
      </c>
      <c r="B97" s="3">
        <v>30</v>
      </c>
      <c r="C97" s="3">
        <f>[2]科技树属性分配!AC95</f>
        <v>300</v>
      </c>
      <c r="D97" s="3">
        <f>[2]科技树属性分配!AD95</f>
        <v>660</v>
      </c>
      <c r="E97" s="3">
        <f>[2]科技树属性分配!AE95</f>
        <v>9600</v>
      </c>
      <c r="F97" s="3">
        <f>[2]科技树属性分配!AF95</f>
        <v>720</v>
      </c>
      <c r="G97" s="3">
        <f>[2]科技树属性分配!AG95</f>
        <v>720</v>
      </c>
      <c r="H97" s="3">
        <f>[2]科技树属性分配!AH95</f>
        <v>0</v>
      </c>
      <c r="I97" s="3">
        <f>[2]科技树属性分配!AI95</f>
        <v>0</v>
      </c>
      <c r="J97" s="3">
        <f>[2]科技树属性分配!AJ95</f>
        <v>0</v>
      </c>
      <c r="K97" s="3">
        <f>[2]科技树属性分配!AK95</f>
        <v>0</v>
      </c>
      <c r="M97" s="3" t="str">
        <f t="shared" si="19"/>
        <v>5#300</v>
      </c>
      <c r="N97" s="3" t="str">
        <f t="shared" si="20"/>
        <v>2#660|1#9600</v>
      </c>
      <c r="O97" s="3" t="str">
        <f t="shared" si="21"/>
        <v>3#720|4#720</v>
      </c>
      <c r="P97" s="3" t="str">
        <f t="shared" si="22"/>
        <v>53#0|54#0</v>
      </c>
      <c r="Q97" s="3" t="str">
        <f t="shared" si="23"/>
        <v>52#0|51#0</v>
      </c>
    </row>
    <row r="98" spans="1:17" x14ac:dyDescent="0.3">
      <c r="B98" s="3" t="s">
        <v>381</v>
      </c>
    </row>
    <row r="99" spans="1:17" x14ac:dyDescent="0.3">
      <c r="B99" s="3" t="s">
        <v>382</v>
      </c>
      <c r="C99" s="3">
        <f>C2</f>
        <v>1</v>
      </c>
      <c r="D99" s="3">
        <f>D2</f>
        <v>3</v>
      </c>
      <c r="E99" s="3">
        <f>E2</f>
        <v>4</v>
      </c>
      <c r="F99" s="3">
        <f>F2</f>
        <v>54</v>
      </c>
      <c r="G99" s="3">
        <f>G2</f>
        <v>52</v>
      </c>
    </row>
    <row r="100" spans="1:17" x14ac:dyDescent="0.3">
      <c r="A100" s="3">
        <f>A3+1000</f>
        <v>2100</v>
      </c>
      <c r="B100" s="3">
        <f>B3</f>
        <v>0</v>
      </c>
      <c r="C100" s="3">
        <f>B100</f>
        <v>0</v>
      </c>
      <c r="D100" s="3">
        <f>C100</f>
        <v>0</v>
      </c>
      <c r="E100" s="3">
        <f>D100</f>
        <v>0</v>
      </c>
      <c r="F100" s="3">
        <f>E100</f>
        <v>0</v>
      </c>
      <c r="G100" s="3">
        <f>F100</f>
        <v>0</v>
      </c>
      <c r="M100" s="3" t="str">
        <f t="shared" ref="M100:M130" si="24">$C$2&amp;"#"&amp;C100</f>
        <v>1#0</v>
      </c>
      <c r="N100" s="3" t="str">
        <f t="shared" ref="N100:N130" si="25">$D$2&amp;"#"&amp;D100</f>
        <v>3#0</v>
      </c>
      <c r="O100" s="3" t="str">
        <f t="shared" ref="O100:O130" si="26">$E$2&amp;"#"&amp;E100</f>
        <v>4#0</v>
      </c>
      <c r="P100" s="3" t="str">
        <f t="shared" ref="P100:P130" si="27">$F$2&amp;"#"&amp;F100</f>
        <v>54#0</v>
      </c>
      <c r="Q100" s="3" t="str">
        <f t="shared" ref="Q100:Q130" si="28">$G$2&amp;"#"&amp;G100</f>
        <v>52#0</v>
      </c>
    </row>
    <row r="101" spans="1:17" x14ac:dyDescent="0.3">
      <c r="A101" s="3">
        <f t="shared" ref="A101:A130" si="29">A4+1000</f>
        <v>2101</v>
      </c>
      <c r="B101" s="3">
        <f t="shared" ref="B101:B131" si="30">B4</f>
        <v>1</v>
      </c>
      <c r="C101" s="3">
        <f>[2]科技树属性分配!AC98</f>
        <v>44</v>
      </c>
      <c r="D101" s="3">
        <f>[2]科技树属性分配!AD98</f>
        <v>2</v>
      </c>
      <c r="E101" s="3">
        <f>[2]科技树属性分配!AE98</f>
        <v>2</v>
      </c>
      <c r="F101" s="3">
        <f>[2]科技树属性分配!AF98</f>
        <v>44</v>
      </c>
      <c r="G101" s="3">
        <f>[2]科技树属性分配!AG98</f>
        <v>44</v>
      </c>
      <c r="M101" s="3" t="str">
        <f t="shared" si="24"/>
        <v>1#44</v>
      </c>
      <c r="N101" s="3" t="str">
        <f t="shared" si="25"/>
        <v>3#2</v>
      </c>
      <c r="O101" s="3" t="str">
        <f t="shared" si="26"/>
        <v>4#2</v>
      </c>
      <c r="P101" s="3" t="str">
        <f t="shared" si="27"/>
        <v>54#44</v>
      </c>
      <c r="Q101" s="3" t="str">
        <f t="shared" si="28"/>
        <v>52#44</v>
      </c>
    </row>
    <row r="102" spans="1:17" x14ac:dyDescent="0.3">
      <c r="A102" s="3">
        <f t="shared" si="29"/>
        <v>2102</v>
      </c>
      <c r="B102" s="3">
        <f t="shared" si="30"/>
        <v>2</v>
      </c>
      <c r="C102" s="3">
        <f>[2]科技树属性分配!AC99</f>
        <v>125</v>
      </c>
      <c r="D102" s="3">
        <f>[2]科技树属性分配!AD99</f>
        <v>5</v>
      </c>
      <c r="E102" s="3">
        <f>[2]科技树属性分配!AE99</f>
        <v>5</v>
      </c>
      <c r="F102" s="3">
        <f>[2]科技树属性分配!AF99</f>
        <v>109</v>
      </c>
      <c r="G102" s="3">
        <f>[2]科技树属性分配!AG99</f>
        <v>109</v>
      </c>
      <c r="M102" s="3" t="str">
        <f t="shared" si="24"/>
        <v>1#125</v>
      </c>
      <c r="N102" s="3" t="str">
        <f t="shared" si="25"/>
        <v>3#5</v>
      </c>
      <c r="O102" s="3" t="str">
        <f t="shared" si="26"/>
        <v>4#5</v>
      </c>
      <c r="P102" s="3" t="str">
        <f t="shared" si="27"/>
        <v>54#109</v>
      </c>
      <c r="Q102" s="3" t="str">
        <f t="shared" si="28"/>
        <v>52#109</v>
      </c>
    </row>
    <row r="103" spans="1:17" x14ac:dyDescent="0.3">
      <c r="A103" s="3">
        <f t="shared" si="29"/>
        <v>2103</v>
      </c>
      <c r="B103" s="3">
        <f t="shared" si="30"/>
        <v>3</v>
      </c>
      <c r="C103" s="3">
        <f>[2]科技树属性分配!AC100</f>
        <v>245</v>
      </c>
      <c r="D103" s="3">
        <f>[2]科技树属性分配!AD100</f>
        <v>10</v>
      </c>
      <c r="E103" s="3">
        <f>[2]科技树属性分配!AE100</f>
        <v>10</v>
      </c>
      <c r="F103" s="3">
        <f>[2]科技树属性分配!AF100</f>
        <v>196</v>
      </c>
      <c r="G103" s="3">
        <f>[2]科技树属性分配!AG100</f>
        <v>196</v>
      </c>
      <c r="M103" s="3" t="str">
        <f t="shared" si="24"/>
        <v>1#245</v>
      </c>
      <c r="N103" s="3" t="str">
        <f t="shared" si="25"/>
        <v>3#10</v>
      </c>
      <c r="O103" s="3" t="str">
        <f t="shared" si="26"/>
        <v>4#10</v>
      </c>
      <c r="P103" s="3" t="str">
        <f t="shared" si="27"/>
        <v>54#196</v>
      </c>
      <c r="Q103" s="3" t="str">
        <f t="shared" si="28"/>
        <v>52#196</v>
      </c>
    </row>
    <row r="104" spans="1:17" x14ac:dyDescent="0.3">
      <c r="A104" s="3">
        <f t="shared" si="29"/>
        <v>2104</v>
      </c>
      <c r="B104" s="3">
        <f t="shared" si="30"/>
        <v>4</v>
      </c>
      <c r="C104" s="3">
        <f>[2]科技树属性分配!AC101</f>
        <v>404</v>
      </c>
      <c r="D104" s="3">
        <f>[2]科技树属性分配!AD101</f>
        <v>17</v>
      </c>
      <c r="E104" s="3">
        <f>[2]科技树属性分配!AE101</f>
        <v>17</v>
      </c>
      <c r="F104" s="3">
        <f>[2]科技树属性分配!AF101</f>
        <v>305</v>
      </c>
      <c r="G104" s="3">
        <f>[2]科技树属性分配!AG101</f>
        <v>305</v>
      </c>
      <c r="M104" s="3" t="str">
        <f t="shared" si="24"/>
        <v>1#404</v>
      </c>
      <c r="N104" s="3" t="str">
        <f t="shared" si="25"/>
        <v>3#17</v>
      </c>
      <c r="O104" s="3" t="str">
        <f t="shared" si="26"/>
        <v>4#17</v>
      </c>
      <c r="P104" s="3" t="str">
        <f t="shared" si="27"/>
        <v>54#305</v>
      </c>
      <c r="Q104" s="3" t="str">
        <f t="shared" si="28"/>
        <v>52#305</v>
      </c>
    </row>
    <row r="105" spans="1:17" x14ac:dyDescent="0.3">
      <c r="A105" s="3">
        <f t="shared" si="29"/>
        <v>2105</v>
      </c>
      <c r="B105" s="3">
        <f t="shared" si="30"/>
        <v>5</v>
      </c>
      <c r="C105" s="3">
        <f>[2]科技树属性分配!AC102</f>
        <v>600</v>
      </c>
      <c r="D105" s="3">
        <f>[2]科技树属性分配!AD102</f>
        <v>26</v>
      </c>
      <c r="E105" s="3">
        <f>[2]科技树属性分配!AE102</f>
        <v>26</v>
      </c>
      <c r="F105" s="3">
        <f>[2]科技树属性分配!AF102</f>
        <v>436</v>
      </c>
      <c r="G105" s="3">
        <f>[2]科技树属性分配!AG102</f>
        <v>436</v>
      </c>
      <c r="M105" s="3" t="str">
        <f t="shared" si="24"/>
        <v>1#600</v>
      </c>
      <c r="N105" s="3" t="str">
        <f t="shared" si="25"/>
        <v>3#26</v>
      </c>
      <c r="O105" s="3" t="str">
        <f t="shared" si="26"/>
        <v>4#26</v>
      </c>
      <c r="P105" s="3" t="str">
        <f t="shared" si="27"/>
        <v>54#436</v>
      </c>
      <c r="Q105" s="3" t="str">
        <f t="shared" si="28"/>
        <v>52#436</v>
      </c>
    </row>
    <row r="106" spans="1:17" x14ac:dyDescent="0.3">
      <c r="A106" s="3">
        <f t="shared" si="29"/>
        <v>2106</v>
      </c>
      <c r="B106" s="3">
        <f t="shared" si="30"/>
        <v>6</v>
      </c>
      <c r="C106" s="3">
        <f>[2]科技树属性分配!AC103</f>
        <v>835</v>
      </c>
      <c r="D106" s="3">
        <f>[2]科技树属性分配!AD103</f>
        <v>35</v>
      </c>
      <c r="E106" s="3">
        <f>[2]科技树属性分配!AE103</f>
        <v>35</v>
      </c>
      <c r="F106" s="3">
        <f>[2]科技树属性分配!AF103</f>
        <v>611</v>
      </c>
      <c r="G106" s="3">
        <f>[2]科技树属性分配!AG103</f>
        <v>611</v>
      </c>
      <c r="M106" s="3" t="str">
        <f t="shared" si="24"/>
        <v>1#835</v>
      </c>
      <c r="N106" s="3" t="str">
        <f t="shared" si="25"/>
        <v>3#35</v>
      </c>
      <c r="O106" s="3" t="str">
        <f t="shared" si="26"/>
        <v>4#35</v>
      </c>
      <c r="P106" s="3" t="str">
        <f t="shared" si="27"/>
        <v>54#611</v>
      </c>
      <c r="Q106" s="3" t="str">
        <f t="shared" si="28"/>
        <v>52#611</v>
      </c>
    </row>
    <row r="107" spans="1:17" x14ac:dyDescent="0.3">
      <c r="A107" s="3">
        <f t="shared" si="29"/>
        <v>2107</v>
      </c>
      <c r="B107" s="3">
        <f t="shared" si="30"/>
        <v>7</v>
      </c>
      <c r="C107" s="3">
        <f>[2]科技树属性分配!AC104</f>
        <v>1107</v>
      </c>
      <c r="D107" s="3">
        <f>[2]科技树属性分配!AD104</f>
        <v>47</v>
      </c>
      <c r="E107" s="3">
        <f>[2]科技树属性分配!AE104</f>
        <v>47</v>
      </c>
      <c r="F107" s="3">
        <f>[2]科技树属性分配!AF104</f>
        <v>829</v>
      </c>
      <c r="G107" s="3">
        <f>[2]科技树属性分配!AG104</f>
        <v>829</v>
      </c>
      <c r="M107" s="3" t="str">
        <f t="shared" si="24"/>
        <v>1#1107</v>
      </c>
      <c r="N107" s="3" t="str">
        <f t="shared" si="25"/>
        <v>3#47</v>
      </c>
      <c r="O107" s="3" t="str">
        <f t="shared" si="26"/>
        <v>4#47</v>
      </c>
      <c r="P107" s="3" t="str">
        <f t="shared" si="27"/>
        <v>54#829</v>
      </c>
      <c r="Q107" s="3" t="str">
        <f t="shared" si="28"/>
        <v>52#829</v>
      </c>
    </row>
    <row r="108" spans="1:17" x14ac:dyDescent="0.3">
      <c r="A108" s="3">
        <f t="shared" si="29"/>
        <v>2108</v>
      </c>
      <c r="B108" s="3">
        <f t="shared" si="30"/>
        <v>8</v>
      </c>
      <c r="C108" s="3">
        <f>[2]科技树属性分配!AC105</f>
        <v>1418</v>
      </c>
      <c r="D108" s="3">
        <f>[2]科技树属性分配!AD105</f>
        <v>60</v>
      </c>
      <c r="E108" s="3">
        <f>[2]科技树属性分配!AE105</f>
        <v>60</v>
      </c>
      <c r="F108" s="3">
        <f>[2]科技树属性分配!AF105</f>
        <v>1091</v>
      </c>
      <c r="G108" s="3">
        <f>[2]科技树属性分配!AG105</f>
        <v>1091</v>
      </c>
      <c r="M108" s="3" t="str">
        <f t="shared" si="24"/>
        <v>1#1418</v>
      </c>
      <c r="N108" s="3" t="str">
        <f t="shared" si="25"/>
        <v>3#60</v>
      </c>
      <c r="O108" s="3" t="str">
        <f t="shared" si="26"/>
        <v>4#60</v>
      </c>
      <c r="P108" s="3" t="str">
        <f t="shared" si="27"/>
        <v>54#1091</v>
      </c>
      <c r="Q108" s="3" t="str">
        <f t="shared" si="28"/>
        <v>52#1091</v>
      </c>
    </row>
    <row r="109" spans="1:17" x14ac:dyDescent="0.3">
      <c r="A109" s="3">
        <f t="shared" si="29"/>
        <v>2109</v>
      </c>
      <c r="B109" s="3">
        <f t="shared" si="30"/>
        <v>9</v>
      </c>
      <c r="C109" s="3">
        <f>[2]科技树属性分配!AC106</f>
        <v>1767</v>
      </c>
      <c r="D109" s="3">
        <f>[2]科技树属性分配!AD106</f>
        <v>75</v>
      </c>
      <c r="E109" s="3">
        <f>[2]科技树属性分配!AE106</f>
        <v>75</v>
      </c>
      <c r="F109" s="3">
        <f>[2]科技树属性分配!AF106</f>
        <v>1407</v>
      </c>
      <c r="G109" s="3">
        <f>[2]科技树属性分配!AG106</f>
        <v>1407</v>
      </c>
      <c r="M109" s="3" t="str">
        <f t="shared" si="24"/>
        <v>1#1767</v>
      </c>
      <c r="N109" s="3" t="str">
        <f t="shared" si="25"/>
        <v>3#75</v>
      </c>
      <c r="O109" s="3" t="str">
        <f t="shared" si="26"/>
        <v>4#75</v>
      </c>
      <c r="P109" s="3" t="str">
        <f t="shared" si="27"/>
        <v>54#1407</v>
      </c>
      <c r="Q109" s="3" t="str">
        <f t="shared" si="28"/>
        <v>52#1407</v>
      </c>
    </row>
    <row r="110" spans="1:17" x14ac:dyDescent="0.3">
      <c r="A110" s="3">
        <f t="shared" si="29"/>
        <v>2110</v>
      </c>
      <c r="B110" s="3">
        <f t="shared" si="30"/>
        <v>10</v>
      </c>
      <c r="C110" s="3">
        <f>[2]科技树属性分配!AC107</f>
        <v>2155</v>
      </c>
      <c r="D110" s="3">
        <f>[2]科技树属性分配!AD107</f>
        <v>92</v>
      </c>
      <c r="E110" s="3">
        <f>[2]科技树属性分配!AE107</f>
        <v>92</v>
      </c>
      <c r="F110" s="3">
        <f>[2]科技树属性分配!AF107</f>
        <v>1800</v>
      </c>
      <c r="G110" s="3">
        <f>[2]科技树属性分配!AG107</f>
        <v>1800</v>
      </c>
      <c r="M110" s="3" t="str">
        <f t="shared" si="24"/>
        <v>1#2155</v>
      </c>
      <c r="N110" s="3" t="str">
        <f t="shared" si="25"/>
        <v>3#92</v>
      </c>
      <c r="O110" s="3" t="str">
        <f t="shared" si="26"/>
        <v>4#92</v>
      </c>
      <c r="P110" s="3" t="str">
        <f t="shared" si="27"/>
        <v>54#1800</v>
      </c>
      <c r="Q110" s="3" t="str">
        <f t="shared" si="28"/>
        <v>52#1800</v>
      </c>
    </row>
    <row r="111" spans="1:17" x14ac:dyDescent="0.3">
      <c r="A111" s="3">
        <f t="shared" si="29"/>
        <v>2111</v>
      </c>
      <c r="B111" s="3">
        <f t="shared" si="30"/>
        <v>11</v>
      </c>
      <c r="C111" s="3">
        <f>[2]科技树属性分配!AC108</f>
        <v>2580</v>
      </c>
      <c r="D111" s="3">
        <f>[2]科技树属性分配!AD108</f>
        <v>110</v>
      </c>
      <c r="E111" s="3">
        <f>[2]科技树属性分配!AE108</f>
        <v>110</v>
      </c>
      <c r="F111" s="3">
        <f>[2]科技树属性分配!AF108</f>
        <v>0</v>
      </c>
      <c r="G111" s="3">
        <f>[2]科技树属性分配!AG108</f>
        <v>0</v>
      </c>
      <c r="M111" s="3" t="str">
        <f t="shared" si="24"/>
        <v>1#2580</v>
      </c>
      <c r="N111" s="3" t="str">
        <f t="shared" si="25"/>
        <v>3#110</v>
      </c>
      <c r="O111" s="3" t="str">
        <f t="shared" si="26"/>
        <v>4#110</v>
      </c>
      <c r="P111" s="3" t="str">
        <f t="shared" si="27"/>
        <v>54#0</v>
      </c>
      <c r="Q111" s="3" t="str">
        <f t="shared" si="28"/>
        <v>52#0</v>
      </c>
    </row>
    <row r="112" spans="1:17" x14ac:dyDescent="0.3">
      <c r="A112" s="3">
        <f t="shared" si="29"/>
        <v>2112</v>
      </c>
      <c r="B112" s="3">
        <f t="shared" si="30"/>
        <v>12</v>
      </c>
      <c r="C112" s="3">
        <f>[2]科技树属性分配!AC109</f>
        <v>3044</v>
      </c>
      <c r="D112" s="3">
        <f>[2]科技树属性分配!AD109</f>
        <v>129</v>
      </c>
      <c r="E112" s="3">
        <f>[2]科技树属性分配!AE109</f>
        <v>129</v>
      </c>
      <c r="F112" s="3">
        <f>[2]科技树属性分配!AF109</f>
        <v>0</v>
      </c>
      <c r="G112" s="3">
        <f>[2]科技树属性分配!AG109</f>
        <v>0</v>
      </c>
      <c r="M112" s="3" t="str">
        <f t="shared" si="24"/>
        <v>1#3044</v>
      </c>
      <c r="N112" s="3" t="str">
        <f t="shared" si="25"/>
        <v>3#129</v>
      </c>
      <c r="O112" s="3" t="str">
        <f t="shared" si="26"/>
        <v>4#129</v>
      </c>
      <c r="P112" s="3" t="str">
        <f t="shared" si="27"/>
        <v>54#0</v>
      </c>
      <c r="Q112" s="3" t="str">
        <f t="shared" si="28"/>
        <v>52#0</v>
      </c>
    </row>
    <row r="113" spans="1:17" x14ac:dyDescent="0.3">
      <c r="A113" s="3">
        <f t="shared" si="29"/>
        <v>2113</v>
      </c>
      <c r="B113" s="3">
        <f t="shared" si="30"/>
        <v>13</v>
      </c>
      <c r="C113" s="3">
        <f>[2]科技树属性分配!AC110</f>
        <v>3545</v>
      </c>
      <c r="D113" s="3">
        <f>[2]科技树属性分配!AD110</f>
        <v>151</v>
      </c>
      <c r="E113" s="3">
        <f>[2]科技树属性分配!AE110</f>
        <v>151</v>
      </c>
      <c r="F113" s="3">
        <f>[2]科技树属性分配!AF110</f>
        <v>0</v>
      </c>
      <c r="G113" s="3">
        <f>[2]科技树属性分配!AG110</f>
        <v>0</v>
      </c>
      <c r="M113" s="3" t="str">
        <f t="shared" si="24"/>
        <v>1#3545</v>
      </c>
      <c r="N113" s="3" t="str">
        <f t="shared" si="25"/>
        <v>3#151</v>
      </c>
      <c r="O113" s="3" t="str">
        <f t="shared" si="26"/>
        <v>4#151</v>
      </c>
      <c r="P113" s="3" t="str">
        <f t="shared" si="27"/>
        <v>54#0</v>
      </c>
      <c r="Q113" s="3" t="str">
        <f t="shared" si="28"/>
        <v>52#0</v>
      </c>
    </row>
    <row r="114" spans="1:17" x14ac:dyDescent="0.3">
      <c r="A114" s="3">
        <f t="shared" si="29"/>
        <v>2114</v>
      </c>
      <c r="B114" s="3">
        <f t="shared" si="30"/>
        <v>14</v>
      </c>
      <c r="C114" s="3">
        <f>[2]科技树属性分配!AC111</f>
        <v>4085</v>
      </c>
      <c r="D114" s="3">
        <f>[2]科技树属性分配!AD111</f>
        <v>174</v>
      </c>
      <c r="E114" s="3">
        <f>[2]科技树属性分配!AE111</f>
        <v>174</v>
      </c>
      <c r="F114" s="3">
        <f>[2]科技树属性分配!AF111</f>
        <v>0</v>
      </c>
      <c r="G114" s="3">
        <f>[2]科技树属性分配!AG111</f>
        <v>0</v>
      </c>
      <c r="M114" s="3" t="str">
        <f t="shared" si="24"/>
        <v>1#4085</v>
      </c>
      <c r="N114" s="3" t="str">
        <f t="shared" si="25"/>
        <v>3#174</v>
      </c>
      <c r="O114" s="3" t="str">
        <f t="shared" si="26"/>
        <v>4#174</v>
      </c>
      <c r="P114" s="3" t="str">
        <f t="shared" si="27"/>
        <v>54#0</v>
      </c>
      <c r="Q114" s="3" t="str">
        <f t="shared" si="28"/>
        <v>52#0</v>
      </c>
    </row>
    <row r="115" spans="1:17" x14ac:dyDescent="0.3">
      <c r="A115" s="3">
        <f t="shared" si="29"/>
        <v>2115</v>
      </c>
      <c r="B115" s="3">
        <f t="shared" si="30"/>
        <v>15</v>
      </c>
      <c r="C115" s="3">
        <f>[2]科技树属性分配!AC112</f>
        <v>4664</v>
      </c>
      <c r="D115" s="3">
        <f>[2]科技树属性分配!AD112</f>
        <v>198</v>
      </c>
      <c r="E115" s="3">
        <f>[2]科技树属性分配!AE112</f>
        <v>198</v>
      </c>
      <c r="F115" s="3">
        <f>[2]科技树属性分配!AF112</f>
        <v>0</v>
      </c>
      <c r="G115" s="3">
        <f>[2]科技树属性分配!AG112</f>
        <v>0</v>
      </c>
      <c r="M115" s="3" t="str">
        <f t="shared" si="24"/>
        <v>1#4664</v>
      </c>
      <c r="N115" s="3" t="str">
        <f t="shared" si="25"/>
        <v>3#198</v>
      </c>
      <c r="O115" s="3" t="str">
        <f t="shared" si="26"/>
        <v>4#198</v>
      </c>
      <c r="P115" s="3" t="str">
        <f t="shared" si="27"/>
        <v>54#0</v>
      </c>
      <c r="Q115" s="3" t="str">
        <f t="shared" si="28"/>
        <v>52#0</v>
      </c>
    </row>
    <row r="116" spans="1:17" x14ac:dyDescent="0.3">
      <c r="A116" s="3">
        <f t="shared" si="29"/>
        <v>2116</v>
      </c>
      <c r="B116" s="3">
        <f t="shared" si="30"/>
        <v>16</v>
      </c>
      <c r="C116" s="3">
        <f>[2]科技树属性分配!AC113</f>
        <v>5280</v>
      </c>
      <c r="D116" s="3">
        <f>[2]科技树属性分配!AD113</f>
        <v>224</v>
      </c>
      <c r="E116" s="3">
        <f>[2]科技树属性分配!AE113</f>
        <v>224</v>
      </c>
      <c r="F116" s="3">
        <f>[2]科技树属性分配!AF113</f>
        <v>0</v>
      </c>
      <c r="G116" s="3">
        <f>[2]科技树属性分配!AG113</f>
        <v>0</v>
      </c>
      <c r="M116" s="3" t="str">
        <f t="shared" si="24"/>
        <v>1#5280</v>
      </c>
      <c r="N116" s="3" t="str">
        <f t="shared" si="25"/>
        <v>3#224</v>
      </c>
      <c r="O116" s="3" t="str">
        <f t="shared" si="26"/>
        <v>4#224</v>
      </c>
      <c r="P116" s="3" t="str">
        <f t="shared" si="27"/>
        <v>54#0</v>
      </c>
      <c r="Q116" s="3" t="str">
        <f t="shared" si="28"/>
        <v>52#0</v>
      </c>
    </row>
    <row r="117" spans="1:17" x14ac:dyDescent="0.3">
      <c r="A117" s="3">
        <f t="shared" si="29"/>
        <v>2117</v>
      </c>
      <c r="B117" s="3">
        <f t="shared" si="30"/>
        <v>17</v>
      </c>
      <c r="C117" s="3">
        <f>[2]科技树属性分配!AC114</f>
        <v>5935</v>
      </c>
      <c r="D117" s="3">
        <f>[2]科技树属性分配!AD114</f>
        <v>252</v>
      </c>
      <c r="E117" s="3">
        <f>[2]科技树属性分配!AE114</f>
        <v>252</v>
      </c>
      <c r="F117" s="3">
        <f>[2]科技树属性分配!AF114</f>
        <v>0</v>
      </c>
      <c r="G117" s="3">
        <f>[2]科技树属性分配!AG114</f>
        <v>0</v>
      </c>
      <c r="M117" s="3" t="str">
        <f t="shared" si="24"/>
        <v>1#5935</v>
      </c>
      <c r="N117" s="3" t="str">
        <f t="shared" si="25"/>
        <v>3#252</v>
      </c>
      <c r="O117" s="3" t="str">
        <f t="shared" si="26"/>
        <v>4#252</v>
      </c>
      <c r="P117" s="3" t="str">
        <f t="shared" si="27"/>
        <v>54#0</v>
      </c>
      <c r="Q117" s="3" t="str">
        <f t="shared" si="28"/>
        <v>52#0</v>
      </c>
    </row>
    <row r="118" spans="1:17" x14ac:dyDescent="0.3">
      <c r="A118" s="3">
        <f t="shared" si="29"/>
        <v>2118</v>
      </c>
      <c r="B118" s="3">
        <f t="shared" si="30"/>
        <v>18</v>
      </c>
      <c r="C118" s="3">
        <f>[2]科技树属性分配!AC115</f>
        <v>6627</v>
      </c>
      <c r="D118" s="3">
        <f>[2]科技树属性分配!AD115</f>
        <v>282</v>
      </c>
      <c r="E118" s="3">
        <f>[2]科技树属性分配!AE115</f>
        <v>282</v>
      </c>
      <c r="F118" s="3">
        <f>[2]科技树属性分配!AF115</f>
        <v>0</v>
      </c>
      <c r="G118" s="3">
        <f>[2]科技树属性分配!AG115</f>
        <v>0</v>
      </c>
      <c r="M118" s="3" t="str">
        <f t="shared" si="24"/>
        <v>1#6627</v>
      </c>
      <c r="N118" s="3" t="str">
        <f t="shared" si="25"/>
        <v>3#282</v>
      </c>
      <c r="O118" s="3" t="str">
        <f t="shared" si="26"/>
        <v>4#282</v>
      </c>
      <c r="P118" s="3" t="str">
        <f t="shared" si="27"/>
        <v>54#0</v>
      </c>
      <c r="Q118" s="3" t="str">
        <f t="shared" si="28"/>
        <v>52#0</v>
      </c>
    </row>
    <row r="119" spans="1:17" x14ac:dyDescent="0.3">
      <c r="A119" s="3">
        <f t="shared" si="29"/>
        <v>2119</v>
      </c>
      <c r="B119" s="3">
        <f t="shared" si="30"/>
        <v>19</v>
      </c>
      <c r="C119" s="3">
        <f>[2]科技树属性分配!AC116</f>
        <v>7358</v>
      </c>
      <c r="D119" s="3">
        <f>[2]科技树属性分配!AD116</f>
        <v>313</v>
      </c>
      <c r="E119" s="3">
        <f>[2]科技树属性分配!AE116</f>
        <v>313</v>
      </c>
      <c r="F119" s="3">
        <f>[2]科技树属性分配!AF116</f>
        <v>0</v>
      </c>
      <c r="G119" s="3">
        <f>[2]科技树属性分配!AG116</f>
        <v>0</v>
      </c>
      <c r="M119" s="3" t="str">
        <f t="shared" si="24"/>
        <v>1#7358</v>
      </c>
      <c r="N119" s="3" t="str">
        <f t="shared" si="25"/>
        <v>3#313</v>
      </c>
      <c r="O119" s="3" t="str">
        <f t="shared" si="26"/>
        <v>4#313</v>
      </c>
      <c r="P119" s="3" t="str">
        <f t="shared" si="27"/>
        <v>54#0</v>
      </c>
      <c r="Q119" s="3" t="str">
        <f t="shared" si="28"/>
        <v>52#0</v>
      </c>
    </row>
    <row r="120" spans="1:17" x14ac:dyDescent="0.3">
      <c r="A120" s="3">
        <f t="shared" si="29"/>
        <v>2120</v>
      </c>
      <c r="B120" s="3">
        <f t="shared" si="30"/>
        <v>20</v>
      </c>
      <c r="C120" s="3">
        <f>[2]科技树属性分配!AC117</f>
        <v>8127</v>
      </c>
      <c r="D120" s="3">
        <f>[2]科技树属性分配!AD117</f>
        <v>345</v>
      </c>
      <c r="E120" s="3">
        <f>[2]科技树属性分配!AE117</f>
        <v>345</v>
      </c>
      <c r="F120" s="3">
        <f>[2]科技树属性分配!AF117</f>
        <v>0</v>
      </c>
      <c r="G120" s="3">
        <f>[2]科技树属性分配!AG117</f>
        <v>0</v>
      </c>
      <c r="M120" s="3" t="str">
        <f t="shared" si="24"/>
        <v>1#8127</v>
      </c>
      <c r="N120" s="3" t="str">
        <f t="shared" si="25"/>
        <v>3#345</v>
      </c>
      <c r="O120" s="3" t="str">
        <f t="shared" si="26"/>
        <v>4#345</v>
      </c>
      <c r="P120" s="3" t="str">
        <f t="shared" si="27"/>
        <v>54#0</v>
      </c>
      <c r="Q120" s="3" t="str">
        <f t="shared" si="28"/>
        <v>52#0</v>
      </c>
    </row>
    <row r="121" spans="1:17" x14ac:dyDescent="0.3">
      <c r="A121" s="3">
        <f t="shared" si="29"/>
        <v>2121</v>
      </c>
      <c r="B121" s="3">
        <f t="shared" si="30"/>
        <v>21</v>
      </c>
      <c r="C121" s="3">
        <f>[2]科技树属性分配!AC118</f>
        <v>8935</v>
      </c>
      <c r="D121" s="3">
        <f>[2]科技树属性分配!AD118</f>
        <v>380</v>
      </c>
      <c r="E121" s="3">
        <f>[2]科技树属性分配!AE118</f>
        <v>380</v>
      </c>
      <c r="F121" s="3">
        <f>[2]科技树属性分配!AF118</f>
        <v>0</v>
      </c>
      <c r="G121" s="3">
        <f>[2]科技树属性分配!AG118</f>
        <v>0</v>
      </c>
      <c r="M121" s="3" t="str">
        <f t="shared" si="24"/>
        <v>1#8935</v>
      </c>
      <c r="N121" s="3" t="str">
        <f t="shared" si="25"/>
        <v>3#380</v>
      </c>
      <c r="O121" s="3" t="str">
        <f t="shared" si="26"/>
        <v>4#380</v>
      </c>
      <c r="P121" s="3" t="str">
        <f t="shared" si="27"/>
        <v>54#0</v>
      </c>
      <c r="Q121" s="3" t="str">
        <f t="shared" si="28"/>
        <v>52#0</v>
      </c>
    </row>
    <row r="122" spans="1:17" x14ac:dyDescent="0.3">
      <c r="A122" s="3">
        <f t="shared" si="29"/>
        <v>2122</v>
      </c>
      <c r="B122" s="3">
        <f t="shared" si="30"/>
        <v>22</v>
      </c>
      <c r="C122" s="3">
        <f>[2]科技树属性分配!AC119</f>
        <v>9780</v>
      </c>
      <c r="D122" s="3">
        <f>[2]科技树属性分配!AD119</f>
        <v>416</v>
      </c>
      <c r="E122" s="3">
        <f>[2]科技树属性分配!AE119</f>
        <v>416</v>
      </c>
      <c r="F122" s="3">
        <f>[2]科技树属性分配!AF119</f>
        <v>0</v>
      </c>
      <c r="G122" s="3">
        <f>[2]科技树属性分配!AG119</f>
        <v>0</v>
      </c>
      <c r="M122" s="3" t="str">
        <f t="shared" si="24"/>
        <v>1#9780</v>
      </c>
      <c r="N122" s="3" t="str">
        <f t="shared" si="25"/>
        <v>3#416</v>
      </c>
      <c r="O122" s="3" t="str">
        <f t="shared" si="26"/>
        <v>4#416</v>
      </c>
      <c r="P122" s="3" t="str">
        <f t="shared" si="27"/>
        <v>54#0</v>
      </c>
      <c r="Q122" s="3" t="str">
        <f t="shared" si="28"/>
        <v>52#0</v>
      </c>
    </row>
    <row r="123" spans="1:17" x14ac:dyDescent="0.3">
      <c r="A123" s="3">
        <f t="shared" si="29"/>
        <v>2123</v>
      </c>
      <c r="B123" s="3">
        <f t="shared" si="30"/>
        <v>23</v>
      </c>
      <c r="C123" s="3">
        <f>[2]科技树属性分配!AC120</f>
        <v>10664</v>
      </c>
      <c r="D123" s="3">
        <f>[2]科技树属性分配!AD120</f>
        <v>453</v>
      </c>
      <c r="E123" s="3">
        <f>[2]科技树属性分配!AE120</f>
        <v>453</v>
      </c>
      <c r="F123" s="3">
        <f>[2]科技树属性分配!AF120</f>
        <v>0</v>
      </c>
      <c r="G123" s="3">
        <f>[2]科技树属性分配!AG120</f>
        <v>0</v>
      </c>
      <c r="M123" s="3" t="str">
        <f t="shared" si="24"/>
        <v>1#10664</v>
      </c>
      <c r="N123" s="3" t="str">
        <f t="shared" si="25"/>
        <v>3#453</v>
      </c>
      <c r="O123" s="3" t="str">
        <f t="shared" si="26"/>
        <v>4#453</v>
      </c>
      <c r="P123" s="3" t="str">
        <f t="shared" si="27"/>
        <v>54#0</v>
      </c>
      <c r="Q123" s="3" t="str">
        <f t="shared" si="28"/>
        <v>52#0</v>
      </c>
    </row>
    <row r="124" spans="1:17" x14ac:dyDescent="0.3">
      <c r="A124" s="3">
        <f t="shared" si="29"/>
        <v>2124</v>
      </c>
      <c r="B124" s="3">
        <f t="shared" si="30"/>
        <v>24</v>
      </c>
      <c r="C124" s="3">
        <f>[2]科技树属性分配!AC121</f>
        <v>11585</v>
      </c>
      <c r="D124" s="3">
        <f>[2]科技树属性分配!AD121</f>
        <v>492</v>
      </c>
      <c r="E124" s="3">
        <f>[2]科技树属性分配!AE121</f>
        <v>492</v>
      </c>
      <c r="F124" s="3">
        <f>[2]科技树属性分配!AF121</f>
        <v>0</v>
      </c>
      <c r="G124" s="3">
        <f>[2]科技树属性分配!AG121</f>
        <v>0</v>
      </c>
      <c r="M124" s="3" t="str">
        <f t="shared" si="24"/>
        <v>1#11585</v>
      </c>
      <c r="N124" s="3" t="str">
        <f t="shared" si="25"/>
        <v>3#492</v>
      </c>
      <c r="O124" s="3" t="str">
        <f t="shared" si="26"/>
        <v>4#492</v>
      </c>
      <c r="P124" s="3" t="str">
        <f t="shared" si="27"/>
        <v>54#0</v>
      </c>
      <c r="Q124" s="3" t="str">
        <f t="shared" si="28"/>
        <v>52#0</v>
      </c>
    </row>
    <row r="125" spans="1:17" x14ac:dyDescent="0.3">
      <c r="A125" s="3">
        <f t="shared" si="29"/>
        <v>2125</v>
      </c>
      <c r="B125" s="3">
        <f t="shared" si="30"/>
        <v>25</v>
      </c>
      <c r="C125" s="3">
        <f>[2]科技树属性分配!AC122</f>
        <v>12545</v>
      </c>
      <c r="D125" s="3">
        <f>[2]科技树属性分配!AD122</f>
        <v>533</v>
      </c>
      <c r="E125" s="3">
        <f>[2]科技树属性分配!AE122</f>
        <v>533</v>
      </c>
      <c r="F125" s="3">
        <f>[2]科技树属性分配!AF122</f>
        <v>0</v>
      </c>
      <c r="G125" s="3">
        <f>[2]科技树属性分配!AG122</f>
        <v>0</v>
      </c>
      <c r="M125" s="3" t="str">
        <f t="shared" si="24"/>
        <v>1#12545</v>
      </c>
      <c r="N125" s="3" t="str">
        <f t="shared" si="25"/>
        <v>3#533</v>
      </c>
      <c r="O125" s="3" t="str">
        <f t="shared" si="26"/>
        <v>4#533</v>
      </c>
      <c r="P125" s="3" t="str">
        <f t="shared" si="27"/>
        <v>54#0</v>
      </c>
      <c r="Q125" s="3" t="str">
        <f t="shared" si="28"/>
        <v>52#0</v>
      </c>
    </row>
    <row r="126" spans="1:17" x14ac:dyDescent="0.3">
      <c r="A126" s="3">
        <f t="shared" si="29"/>
        <v>2126</v>
      </c>
      <c r="B126" s="3">
        <f t="shared" si="30"/>
        <v>26</v>
      </c>
      <c r="C126" s="3">
        <f>[2]科技树属性分配!AC123</f>
        <v>13549</v>
      </c>
      <c r="D126" s="3">
        <f>[2]科技树属性分配!AD123</f>
        <v>576</v>
      </c>
      <c r="E126" s="3">
        <f>[2]科技树属性分配!AE123</f>
        <v>576</v>
      </c>
      <c r="F126" s="3">
        <f>[2]科技树属性分配!AF123</f>
        <v>0</v>
      </c>
      <c r="G126" s="3">
        <f>[2]科技树属性分配!AG123</f>
        <v>0</v>
      </c>
      <c r="M126" s="3" t="str">
        <f t="shared" si="24"/>
        <v>1#13549</v>
      </c>
      <c r="N126" s="3" t="str">
        <f t="shared" si="25"/>
        <v>3#576</v>
      </c>
      <c r="O126" s="3" t="str">
        <f t="shared" si="26"/>
        <v>4#576</v>
      </c>
      <c r="P126" s="3" t="str">
        <f t="shared" si="27"/>
        <v>54#0</v>
      </c>
      <c r="Q126" s="3" t="str">
        <f t="shared" si="28"/>
        <v>52#0</v>
      </c>
    </row>
    <row r="127" spans="1:17" x14ac:dyDescent="0.3">
      <c r="A127" s="3">
        <f t="shared" si="29"/>
        <v>2127</v>
      </c>
      <c r="B127" s="3">
        <f t="shared" si="30"/>
        <v>27</v>
      </c>
      <c r="C127" s="3">
        <f>[2]科技树属性分配!AC124</f>
        <v>14596</v>
      </c>
      <c r="D127" s="3">
        <f>[2]科技树属性分配!AD124</f>
        <v>620</v>
      </c>
      <c r="E127" s="3">
        <f>[2]科技树属性分配!AE124</f>
        <v>620</v>
      </c>
      <c r="F127" s="3">
        <f>[2]科技树属性分配!AF124</f>
        <v>0</v>
      </c>
      <c r="G127" s="3">
        <f>[2]科技树属性分配!AG124</f>
        <v>0</v>
      </c>
      <c r="M127" s="3" t="str">
        <f t="shared" si="24"/>
        <v>1#14596</v>
      </c>
      <c r="N127" s="3" t="str">
        <f t="shared" si="25"/>
        <v>3#620</v>
      </c>
      <c r="O127" s="3" t="str">
        <f t="shared" si="26"/>
        <v>4#620</v>
      </c>
      <c r="P127" s="3" t="str">
        <f t="shared" si="27"/>
        <v>54#0</v>
      </c>
      <c r="Q127" s="3" t="str">
        <f t="shared" si="28"/>
        <v>52#0</v>
      </c>
    </row>
    <row r="128" spans="1:17" x14ac:dyDescent="0.3">
      <c r="A128" s="3">
        <f t="shared" si="29"/>
        <v>2128</v>
      </c>
      <c r="B128" s="3">
        <f t="shared" si="30"/>
        <v>28</v>
      </c>
      <c r="C128" s="3">
        <f>[2]科技树属性分配!AC125</f>
        <v>15687</v>
      </c>
      <c r="D128" s="3">
        <f>[2]科技树属性分配!AD125</f>
        <v>667</v>
      </c>
      <c r="E128" s="3">
        <f>[2]科技树属性分配!AE125</f>
        <v>667</v>
      </c>
      <c r="F128" s="3">
        <f>[2]科技树属性分配!AF125</f>
        <v>0</v>
      </c>
      <c r="G128" s="3">
        <f>[2]科技树属性分配!AG125</f>
        <v>0</v>
      </c>
      <c r="M128" s="3" t="str">
        <f t="shared" si="24"/>
        <v>1#15687</v>
      </c>
      <c r="N128" s="3" t="str">
        <f t="shared" si="25"/>
        <v>3#667</v>
      </c>
      <c r="O128" s="3" t="str">
        <f t="shared" si="26"/>
        <v>4#667</v>
      </c>
      <c r="P128" s="3" t="str">
        <f t="shared" si="27"/>
        <v>54#0</v>
      </c>
      <c r="Q128" s="3" t="str">
        <f t="shared" si="28"/>
        <v>52#0</v>
      </c>
    </row>
    <row r="129" spans="1:17" x14ac:dyDescent="0.3">
      <c r="A129" s="3">
        <f t="shared" si="29"/>
        <v>2129</v>
      </c>
      <c r="B129" s="3">
        <f t="shared" si="30"/>
        <v>29</v>
      </c>
      <c r="C129" s="3">
        <f>[2]科技树属性分配!AC126</f>
        <v>16822</v>
      </c>
      <c r="D129" s="3">
        <f>[2]科技树属性分配!AD126</f>
        <v>715</v>
      </c>
      <c r="E129" s="3">
        <f>[2]科技树属性分配!AE126</f>
        <v>715</v>
      </c>
      <c r="F129" s="3">
        <f>[2]科技树属性分配!AF126</f>
        <v>0</v>
      </c>
      <c r="G129" s="3">
        <f>[2]科技树属性分配!AG126</f>
        <v>0</v>
      </c>
      <c r="M129" s="3" t="str">
        <f t="shared" si="24"/>
        <v>1#16822</v>
      </c>
      <c r="N129" s="3" t="str">
        <f t="shared" si="25"/>
        <v>3#715</v>
      </c>
      <c r="O129" s="3" t="str">
        <f t="shared" si="26"/>
        <v>4#715</v>
      </c>
      <c r="P129" s="3" t="str">
        <f t="shared" si="27"/>
        <v>54#0</v>
      </c>
      <c r="Q129" s="3" t="str">
        <f t="shared" si="28"/>
        <v>52#0</v>
      </c>
    </row>
    <row r="130" spans="1:17" x14ac:dyDescent="0.3">
      <c r="A130" s="3">
        <f t="shared" si="29"/>
        <v>2130</v>
      </c>
      <c r="B130" s="3">
        <f t="shared" si="30"/>
        <v>30</v>
      </c>
      <c r="C130" s="3">
        <f>[2]科技树属性分配!AC127</f>
        <v>18000</v>
      </c>
      <c r="D130" s="3">
        <f>[2]科技树属性分配!AD127</f>
        <v>765</v>
      </c>
      <c r="E130" s="3">
        <f>[2]科技树属性分配!AE127</f>
        <v>765</v>
      </c>
      <c r="F130" s="3">
        <f>[2]科技树属性分配!AF127</f>
        <v>0</v>
      </c>
      <c r="G130" s="3">
        <f>[2]科技树属性分配!AG127</f>
        <v>0</v>
      </c>
      <c r="M130" s="3" t="str">
        <f t="shared" si="24"/>
        <v>1#18000</v>
      </c>
      <c r="N130" s="3" t="str">
        <f t="shared" si="25"/>
        <v>3#765</v>
      </c>
      <c r="O130" s="3" t="str">
        <f t="shared" si="26"/>
        <v>4#765</v>
      </c>
      <c r="P130" s="3" t="str">
        <f t="shared" si="27"/>
        <v>54#0</v>
      </c>
      <c r="Q130" s="3" t="str">
        <f t="shared" si="28"/>
        <v>52#0</v>
      </c>
    </row>
    <row r="131" spans="1:17" x14ac:dyDescent="0.3">
      <c r="B131" s="3" t="str">
        <f t="shared" si="30"/>
        <v>三层</v>
      </c>
      <c r="C131" s="3">
        <f>C34</f>
        <v>2</v>
      </c>
      <c r="D131" s="3">
        <v>55</v>
      </c>
      <c r="E131" s="3">
        <v>56</v>
      </c>
      <c r="F131" s="3">
        <f>F34</f>
        <v>53</v>
      </c>
      <c r="G131" s="3">
        <f>G34</f>
        <v>51</v>
      </c>
    </row>
    <row r="132" spans="1:17" x14ac:dyDescent="0.3">
      <c r="A132" s="3">
        <f t="shared" ref="A132:A162" si="31">A35+1000</f>
        <v>2200</v>
      </c>
      <c r="B132" s="3">
        <f t="shared" ref="B132:B162" si="32">B100</f>
        <v>0</v>
      </c>
      <c r="C132" s="3">
        <f>B132</f>
        <v>0</v>
      </c>
      <c r="D132" s="3">
        <f>C132</f>
        <v>0</v>
      </c>
      <c r="E132" s="3">
        <f>D132</f>
        <v>0</v>
      </c>
      <c r="F132" s="3">
        <f>E132</f>
        <v>0</v>
      </c>
      <c r="G132" s="3">
        <f>F132</f>
        <v>0</v>
      </c>
      <c r="M132" s="3" t="str">
        <f t="shared" ref="M132:M156" si="33">$C$34&amp;"#"&amp;C132</f>
        <v>2#0</v>
      </c>
      <c r="N132" s="3" t="str">
        <f>$D$131&amp;"#"&amp;D132</f>
        <v>55#0</v>
      </c>
      <c r="O132" s="3" t="str">
        <f>$E$131&amp;"#"&amp;E132</f>
        <v>56#0</v>
      </c>
      <c r="P132" s="3" t="str">
        <f t="shared" ref="P132:P156" si="34">$F$34&amp;"#"&amp;F132</f>
        <v>53#0</v>
      </c>
      <c r="Q132" s="3" t="str">
        <f t="shared" ref="Q132:Q156" si="35">$G$34&amp;"#"&amp;G132</f>
        <v>51#0</v>
      </c>
    </row>
    <row r="133" spans="1:17" x14ac:dyDescent="0.3">
      <c r="A133" s="3">
        <f t="shared" si="31"/>
        <v>2201</v>
      </c>
      <c r="B133" s="3">
        <f t="shared" si="32"/>
        <v>1</v>
      </c>
      <c r="C133" s="3">
        <f>[2]科技树属性分配!AC129</f>
        <v>2</v>
      </c>
      <c r="D133" s="3">
        <f>[2]科技树属性分配!AD129</f>
        <v>58</v>
      </c>
      <c r="E133" s="3">
        <f>[2]科技树属性分配!AE129</f>
        <v>58</v>
      </c>
      <c r="F133" s="3">
        <f>[2]科技树属性分配!AF129</f>
        <v>42</v>
      </c>
      <c r="G133" s="3">
        <f>[2]科技树属性分配!AG129</f>
        <v>42</v>
      </c>
      <c r="M133" s="3" t="str">
        <f t="shared" si="33"/>
        <v>2#2</v>
      </c>
      <c r="N133" s="3" t="str">
        <f t="shared" ref="N133:N162" si="36">$D$131&amp;"#"&amp;D133</f>
        <v>55#58</v>
      </c>
      <c r="O133" s="3" t="str">
        <f t="shared" ref="O133:O162" si="37">$E$131&amp;"#"&amp;E133</f>
        <v>56#58</v>
      </c>
      <c r="P133" s="3" t="str">
        <f t="shared" si="34"/>
        <v>53#42</v>
      </c>
      <c r="Q133" s="3" t="str">
        <f t="shared" si="35"/>
        <v>51#42</v>
      </c>
    </row>
    <row r="134" spans="1:17" x14ac:dyDescent="0.3">
      <c r="A134" s="3">
        <f t="shared" si="31"/>
        <v>2202</v>
      </c>
      <c r="B134" s="3">
        <f t="shared" si="32"/>
        <v>2</v>
      </c>
      <c r="C134" s="3">
        <f>[2]科技树属性分配!AC130</f>
        <v>5</v>
      </c>
      <c r="D134" s="3">
        <f>[2]科技树属性分配!AD130</f>
        <v>154</v>
      </c>
      <c r="E134" s="3">
        <f>[2]科技树属性分配!AE130</f>
        <v>154</v>
      </c>
      <c r="F134" s="3">
        <f>[2]科技树属性分配!AF130</f>
        <v>108</v>
      </c>
      <c r="G134" s="3">
        <f>[2]科技树属性分配!AG130</f>
        <v>108</v>
      </c>
      <c r="M134" s="3" t="str">
        <f t="shared" si="33"/>
        <v>2#5</v>
      </c>
      <c r="N134" s="3" t="str">
        <f t="shared" si="36"/>
        <v>55#154</v>
      </c>
      <c r="O134" s="3" t="str">
        <f t="shared" si="37"/>
        <v>56#154</v>
      </c>
      <c r="P134" s="3" t="str">
        <f t="shared" si="34"/>
        <v>53#108</v>
      </c>
      <c r="Q134" s="3" t="str">
        <f t="shared" si="35"/>
        <v>51#108</v>
      </c>
    </row>
    <row r="135" spans="1:17" x14ac:dyDescent="0.3">
      <c r="A135" s="3">
        <f t="shared" si="31"/>
        <v>2203</v>
      </c>
      <c r="B135" s="3">
        <f t="shared" si="32"/>
        <v>3</v>
      </c>
      <c r="C135" s="3">
        <f>[2]科技树属性分配!AC131</f>
        <v>10</v>
      </c>
      <c r="D135" s="3">
        <f>[2]科技树属性分配!AD131</f>
        <v>288</v>
      </c>
      <c r="E135" s="3">
        <f>[2]科技树属性分配!AE131</f>
        <v>288</v>
      </c>
      <c r="F135" s="3">
        <f>[2]科技树属性分配!AF131</f>
        <v>201</v>
      </c>
      <c r="G135" s="3">
        <f>[2]科技树属性分配!AG131</f>
        <v>201</v>
      </c>
      <c r="M135" s="3" t="str">
        <f t="shared" si="33"/>
        <v>2#10</v>
      </c>
      <c r="N135" s="3" t="str">
        <f t="shared" si="36"/>
        <v>55#288</v>
      </c>
      <c r="O135" s="3" t="str">
        <f t="shared" si="37"/>
        <v>56#288</v>
      </c>
      <c r="P135" s="3" t="str">
        <f t="shared" si="34"/>
        <v>53#201</v>
      </c>
      <c r="Q135" s="3" t="str">
        <f t="shared" si="35"/>
        <v>51#201</v>
      </c>
    </row>
    <row r="136" spans="1:17" x14ac:dyDescent="0.3">
      <c r="A136" s="3">
        <f t="shared" si="31"/>
        <v>2204</v>
      </c>
      <c r="B136" s="3">
        <f t="shared" si="32"/>
        <v>4</v>
      </c>
      <c r="C136" s="3">
        <f>[2]科技树属性分配!AC132</f>
        <v>16</v>
      </c>
      <c r="D136" s="3">
        <f>[2]科技树属性分配!AD132</f>
        <v>462</v>
      </c>
      <c r="E136" s="3">
        <f>[2]科技树属性分配!AE132</f>
        <v>462</v>
      </c>
      <c r="F136" s="3">
        <f>[2]科技树属性分配!AF132</f>
        <v>318</v>
      </c>
      <c r="G136" s="3">
        <f>[2]科技树属性分配!AG132</f>
        <v>318</v>
      </c>
      <c r="M136" s="3" t="str">
        <f t="shared" si="33"/>
        <v>2#16</v>
      </c>
      <c r="N136" s="3" t="str">
        <f t="shared" si="36"/>
        <v>55#462</v>
      </c>
      <c r="O136" s="3" t="str">
        <f t="shared" si="37"/>
        <v>56#462</v>
      </c>
      <c r="P136" s="3" t="str">
        <f t="shared" si="34"/>
        <v>53#318</v>
      </c>
      <c r="Q136" s="3" t="str">
        <f t="shared" si="35"/>
        <v>51#318</v>
      </c>
    </row>
    <row r="137" spans="1:17" x14ac:dyDescent="0.3">
      <c r="A137" s="3">
        <f t="shared" si="31"/>
        <v>2205</v>
      </c>
      <c r="B137" s="3">
        <f t="shared" si="32"/>
        <v>5</v>
      </c>
      <c r="C137" s="3">
        <f>[2]科技树属性分配!AC133</f>
        <v>24</v>
      </c>
      <c r="D137" s="3">
        <f>[2]科技树属性分配!AD133</f>
        <v>673</v>
      </c>
      <c r="E137" s="3">
        <f>[2]科技树属性分配!AE133</f>
        <v>673</v>
      </c>
      <c r="F137" s="3">
        <f>[2]科技树属性分配!AF133</f>
        <v>462</v>
      </c>
      <c r="G137" s="3">
        <f>[2]科技树属性分配!AG133</f>
        <v>462</v>
      </c>
      <c r="M137" s="3" t="str">
        <f t="shared" si="33"/>
        <v>2#24</v>
      </c>
      <c r="N137" s="3" t="str">
        <f t="shared" si="36"/>
        <v>55#673</v>
      </c>
      <c r="O137" s="3" t="str">
        <f t="shared" si="37"/>
        <v>56#673</v>
      </c>
      <c r="P137" s="3" t="str">
        <f t="shared" si="34"/>
        <v>53#462</v>
      </c>
      <c r="Q137" s="3" t="str">
        <f t="shared" si="35"/>
        <v>51#462</v>
      </c>
    </row>
    <row r="138" spans="1:17" x14ac:dyDescent="0.3">
      <c r="A138" s="3">
        <f t="shared" si="31"/>
        <v>2206</v>
      </c>
      <c r="B138" s="3">
        <f t="shared" si="32"/>
        <v>6</v>
      </c>
      <c r="C138" s="3">
        <f>[2]科技树属性分配!AC134</f>
        <v>33</v>
      </c>
      <c r="D138" s="3">
        <f>[2]科技树属性分配!AD134</f>
        <v>962</v>
      </c>
      <c r="E138" s="3">
        <f>[2]科技树属性分配!AE134</f>
        <v>962</v>
      </c>
      <c r="F138" s="3">
        <f>[2]科技树属性分配!AF134</f>
        <v>646</v>
      </c>
      <c r="G138" s="3">
        <f>[2]科技树属性分配!AG134</f>
        <v>646</v>
      </c>
      <c r="M138" s="3" t="str">
        <f t="shared" si="33"/>
        <v>2#33</v>
      </c>
      <c r="N138" s="3" t="str">
        <f t="shared" si="36"/>
        <v>55#962</v>
      </c>
      <c r="O138" s="3" t="str">
        <f t="shared" si="37"/>
        <v>56#962</v>
      </c>
      <c r="P138" s="3" t="str">
        <f t="shared" si="34"/>
        <v>53#646</v>
      </c>
      <c r="Q138" s="3" t="str">
        <f t="shared" si="35"/>
        <v>51#646</v>
      </c>
    </row>
    <row r="139" spans="1:17" x14ac:dyDescent="0.3">
      <c r="A139" s="3">
        <f t="shared" si="31"/>
        <v>2207</v>
      </c>
      <c r="B139" s="3">
        <f t="shared" si="32"/>
        <v>7</v>
      </c>
      <c r="C139" s="3">
        <f>[2]科技树属性分配!AC135</f>
        <v>44</v>
      </c>
      <c r="D139" s="3">
        <f>[2]科技树属性分配!AD135</f>
        <v>1327</v>
      </c>
      <c r="E139" s="3">
        <f>[2]科技树属性分配!AE135</f>
        <v>1327</v>
      </c>
      <c r="F139" s="3">
        <f>[2]科技树属性分配!AF135</f>
        <v>872</v>
      </c>
      <c r="G139" s="3">
        <f>[2]科技树属性分配!AG135</f>
        <v>872</v>
      </c>
      <c r="M139" s="3" t="str">
        <f t="shared" si="33"/>
        <v>2#44</v>
      </c>
      <c r="N139" s="3" t="str">
        <f t="shared" si="36"/>
        <v>55#1327</v>
      </c>
      <c r="O139" s="3" t="str">
        <f t="shared" si="37"/>
        <v>56#1327</v>
      </c>
      <c r="P139" s="3" t="str">
        <f t="shared" si="34"/>
        <v>53#872</v>
      </c>
      <c r="Q139" s="3" t="str">
        <f t="shared" si="35"/>
        <v>51#872</v>
      </c>
    </row>
    <row r="140" spans="1:17" x14ac:dyDescent="0.3">
      <c r="A140" s="3">
        <f t="shared" si="31"/>
        <v>2208</v>
      </c>
      <c r="B140" s="3">
        <f t="shared" si="32"/>
        <v>8</v>
      </c>
      <c r="C140" s="3">
        <f>[2]科技树属性分配!AC136</f>
        <v>57</v>
      </c>
      <c r="D140" s="3">
        <f>[2]科技树属性分配!AD136</f>
        <v>1769</v>
      </c>
      <c r="E140" s="3">
        <f>[2]科技树属性分配!AE136</f>
        <v>1769</v>
      </c>
      <c r="F140" s="3">
        <f>[2]科技树属性分配!AF136</f>
        <v>1140</v>
      </c>
      <c r="G140" s="3">
        <f>[2]科技树属性分配!AG136</f>
        <v>1140</v>
      </c>
      <c r="M140" s="3" t="str">
        <f t="shared" si="33"/>
        <v>2#57</v>
      </c>
      <c r="N140" s="3" t="str">
        <f t="shared" si="36"/>
        <v>55#1769</v>
      </c>
      <c r="O140" s="3" t="str">
        <f t="shared" si="37"/>
        <v>56#1769</v>
      </c>
      <c r="P140" s="3" t="str">
        <f t="shared" si="34"/>
        <v>53#1140</v>
      </c>
      <c r="Q140" s="3" t="str">
        <f t="shared" si="35"/>
        <v>51#1140</v>
      </c>
    </row>
    <row r="141" spans="1:17" x14ac:dyDescent="0.3">
      <c r="A141" s="3">
        <f t="shared" si="31"/>
        <v>2209</v>
      </c>
      <c r="B141" s="3">
        <f t="shared" si="32"/>
        <v>9</v>
      </c>
      <c r="C141" s="3">
        <f>[2]科技树属性分配!AC137</f>
        <v>71</v>
      </c>
      <c r="D141" s="3">
        <f>[2]科技树属性分配!AD137</f>
        <v>2327</v>
      </c>
      <c r="E141" s="3">
        <f>[2]科技树属性分配!AE137</f>
        <v>2327</v>
      </c>
      <c r="F141" s="3">
        <f>[2]科技树属性分配!AF137</f>
        <v>1449</v>
      </c>
      <c r="G141" s="3">
        <f>[2]科技树属性分配!AG137</f>
        <v>1449</v>
      </c>
      <c r="M141" s="3" t="str">
        <f t="shared" si="33"/>
        <v>2#71</v>
      </c>
      <c r="N141" s="3" t="str">
        <f t="shared" si="36"/>
        <v>55#2327</v>
      </c>
      <c r="O141" s="3" t="str">
        <f t="shared" si="37"/>
        <v>56#2327</v>
      </c>
      <c r="P141" s="3" t="str">
        <f t="shared" si="34"/>
        <v>53#1449</v>
      </c>
      <c r="Q141" s="3" t="str">
        <f t="shared" si="35"/>
        <v>51#1449</v>
      </c>
    </row>
    <row r="142" spans="1:17" x14ac:dyDescent="0.3">
      <c r="A142" s="3">
        <f t="shared" si="31"/>
        <v>2210</v>
      </c>
      <c r="B142" s="3">
        <f t="shared" si="32"/>
        <v>10</v>
      </c>
      <c r="C142" s="3">
        <f>[2]科技树属性分配!AC138</f>
        <v>86</v>
      </c>
      <c r="D142" s="3">
        <f>[2]科技树属性分配!AD138</f>
        <v>3000</v>
      </c>
      <c r="E142" s="3">
        <f>[2]科技树属性分配!AE138</f>
        <v>3000</v>
      </c>
      <c r="F142" s="3">
        <f>[2]科技树属性分配!AF138</f>
        <v>1800</v>
      </c>
      <c r="G142" s="3">
        <f>[2]科技树属性分配!AG138</f>
        <v>1800</v>
      </c>
      <c r="M142" s="3" t="str">
        <f t="shared" si="33"/>
        <v>2#86</v>
      </c>
      <c r="N142" s="3" t="str">
        <f t="shared" si="36"/>
        <v>55#3000</v>
      </c>
      <c r="O142" s="3" t="str">
        <f t="shared" si="37"/>
        <v>56#3000</v>
      </c>
      <c r="P142" s="3" t="str">
        <f t="shared" si="34"/>
        <v>53#1800</v>
      </c>
      <c r="Q142" s="3" t="str">
        <f t="shared" si="35"/>
        <v>51#1800</v>
      </c>
    </row>
    <row r="143" spans="1:17" x14ac:dyDescent="0.3">
      <c r="A143" s="3">
        <f t="shared" si="31"/>
        <v>2211</v>
      </c>
      <c r="B143" s="3">
        <f t="shared" si="32"/>
        <v>11</v>
      </c>
      <c r="C143" s="3">
        <f>[2]科技树属性分配!AC139</f>
        <v>103</v>
      </c>
      <c r="D143" s="3">
        <f>[2]科技树属性分配!AD139</f>
        <v>0</v>
      </c>
      <c r="E143" s="3">
        <f>[2]科技树属性分配!AE139</f>
        <v>0</v>
      </c>
      <c r="F143" s="3">
        <f>[2]科技树属性分配!AF139</f>
        <v>0</v>
      </c>
      <c r="G143" s="3">
        <f>[2]科技树属性分配!AG139</f>
        <v>0</v>
      </c>
      <c r="M143" s="3" t="str">
        <f t="shared" si="33"/>
        <v>2#103</v>
      </c>
      <c r="N143" s="3" t="str">
        <f t="shared" si="36"/>
        <v>55#0</v>
      </c>
      <c r="O143" s="3" t="str">
        <f t="shared" si="37"/>
        <v>56#0</v>
      </c>
      <c r="P143" s="3" t="str">
        <f t="shared" si="34"/>
        <v>53#0</v>
      </c>
      <c r="Q143" s="3" t="str">
        <f t="shared" si="35"/>
        <v>51#0</v>
      </c>
    </row>
    <row r="144" spans="1:17" x14ac:dyDescent="0.3">
      <c r="A144" s="3">
        <f t="shared" si="31"/>
        <v>2212</v>
      </c>
      <c r="B144" s="3">
        <f t="shared" si="32"/>
        <v>12</v>
      </c>
      <c r="C144" s="3">
        <f>[2]科技树属性分配!AC140</f>
        <v>122</v>
      </c>
      <c r="D144" s="3">
        <f>[2]科技树属性分配!AD140</f>
        <v>0</v>
      </c>
      <c r="E144" s="3">
        <f>[2]科技树属性分配!AE140</f>
        <v>0</v>
      </c>
      <c r="F144" s="3">
        <f>[2]科技树属性分配!AF140</f>
        <v>0</v>
      </c>
      <c r="G144" s="3">
        <f>[2]科技树属性分配!AG140</f>
        <v>0</v>
      </c>
      <c r="M144" s="3" t="str">
        <f t="shared" si="33"/>
        <v>2#122</v>
      </c>
      <c r="N144" s="3" t="str">
        <f t="shared" si="36"/>
        <v>55#0</v>
      </c>
      <c r="O144" s="3" t="str">
        <f t="shared" si="37"/>
        <v>56#0</v>
      </c>
      <c r="P144" s="3" t="str">
        <f t="shared" si="34"/>
        <v>53#0</v>
      </c>
      <c r="Q144" s="3" t="str">
        <f t="shared" si="35"/>
        <v>51#0</v>
      </c>
    </row>
    <row r="145" spans="1:17" x14ac:dyDescent="0.3">
      <c r="A145" s="3">
        <f t="shared" si="31"/>
        <v>2213</v>
      </c>
      <c r="B145" s="3">
        <f t="shared" si="32"/>
        <v>13</v>
      </c>
      <c r="C145" s="3">
        <f>[2]科技树属性分配!AC141</f>
        <v>142</v>
      </c>
      <c r="D145" s="3">
        <f>[2]科技树属性分配!AD141</f>
        <v>0</v>
      </c>
      <c r="E145" s="3">
        <f>[2]科技树属性分配!AE141</f>
        <v>0</v>
      </c>
      <c r="F145" s="3">
        <f>[2]科技树属性分配!AF141</f>
        <v>0</v>
      </c>
      <c r="G145" s="3">
        <f>[2]科技树属性分配!AG141</f>
        <v>0</v>
      </c>
      <c r="M145" s="3" t="str">
        <f t="shared" si="33"/>
        <v>2#142</v>
      </c>
      <c r="N145" s="3" t="str">
        <f t="shared" si="36"/>
        <v>55#0</v>
      </c>
      <c r="O145" s="3" t="str">
        <f t="shared" si="37"/>
        <v>56#0</v>
      </c>
      <c r="P145" s="3" t="str">
        <f t="shared" si="34"/>
        <v>53#0</v>
      </c>
      <c r="Q145" s="3" t="str">
        <f t="shared" si="35"/>
        <v>51#0</v>
      </c>
    </row>
    <row r="146" spans="1:17" x14ac:dyDescent="0.3">
      <c r="A146" s="3">
        <f t="shared" si="31"/>
        <v>2214</v>
      </c>
      <c r="B146" s="3">
        <f t="shared" si="32"/>
        <v>14</v>
      </c>
      <c r="C146" s="3">
        <f>[2]科技树属性分配!AC142</f>
        <v>163</v>
      </c>
      <c r="D146" s="3">
        <f>[2]科技树属性分配!AD142</f>
        <v>0</v>
      </c>
      <c r="E146" s="3">
        <f>[2]科技树属性分配!AE142</f>
        <v>0</v>
      </c>
      <c r="F146" s="3">
        <f>[2]科技树属性分配!AF142</f>
        <v>0</v>
      </c>
      <c r="G146" s="3">
        <f>[2]科技树属性分配!AG142</f>
        <v>0</v>
      </c>
      <c r="M146" s="3" t="str">
        <f t="shared" si="33"/>
        <v>2#163</v>
      </c>
      <c r="N146" s="3" t="str">
        <f t="shared" si="36"/>
        <v>55#0</v>
      </c>
      <c r="O146" s="3" t="str">
        <f t="shared" si="37"/>
        <v>56#0</v>
      </c>
      <c r="P146" s="3" t="str">
        <f t="shared" si="34"/>
        <v>53#0</v>
      </c>
      <c r="Q146" s="3" t="str">
        <f t="shared" si="35"/>
        <v>51#0</v>
      </c>
    </row>
    <row r="147" spans="1:17" x14ac:dyDescent="0.3">
      <c r="A147" s="3">
        <f t="shared" si="31"/>
        <v>2215</v>
      </c>
      <c r="B147" s="3">
        <f t="shared" si="32"/>
        <v>15</v>
      </c>
      <c r="C147" s="3">
        <f>[2]科技树属性分配!AC143</f>
        <v>187</v>
      </c>
      <c r="D147" s="3">
        <f>[2]科技树属性分配!AD143</f>
        <v>0</v>
      </c>
      <c r="E147" s="3">
        <f>[2]科技树属性分配!AE143</f>
        <v>0</v>
      </c>
      <c r="F147" s="3">
        <f>[2]科技树属性分配!AF143</f>
        <v>0</v>
      </c>
      <c r="G147" s="3">
        <f>[2]科技树属性分配!AG143</f>
        <v>0</v>
      </c>
      <c r="M147" s="3" t="str">
        <f t="shared" si="33"/>
        <v>2#187</v>
      </c>
      <c r="N147" s="3" t="str">
        <f t="shared" si="36"/>
        <v>55#0</v>
      </c>
      <c r="O147" s="3" t="str">
        <f t="shared" si="37"/>
        <v>56#0</v>
      </c>
      <c r="P147" s="3" t="str">
        <f t="shared" si="34"/>
        <v>53#0</v>
      </c>
      <c r="Q147" s="3" t="str">
        <f t="shared" si="35"/>
        <v>51#0</v>
      </c>
    </row>
    <row r="148" spans="1:17" x14ac:dyDescent="0.3">
      <c r="A148" s="3">
        <f t="shared" si="31"/>
        <v>2216</v>
      </c>
      <c r="B148" s="3">
        <f t="shared" si="32"/>
        <v>16</v>
      </c>
      <c r="C148" s="3">
        <f>[2]科技树属性分配!AC144</f>
        <v>211</v>
      </c>
      <c r="D148" s="3">
        <f>[2]科技树属性分配!AD144</f>
        <v>0</v>
      </c>
      <c r="E148" s="3">
        <f>[2]科技树属性分配!AE144</f>
        <v>0</v>
      </c>
      <c r="F148" s="3">
        <f>[2]科技树属性分配!AF144</f>
        <v>0</v>
      </c>
      <c r="G148" s="3">
        <f>[2]科技树属性分配!AG144</f>
        <v>0</v>
      </c>
      <c r="M148" s="3" t="str">
        <f t="shared" si="33"/>
        <v>2#211</v>
      </c>
      <c r="N148" s="3" t="str">
        <f t="shared" si="36"/>
        <v>55#0</v>
      </c>
      <c r="O148" s="3" t="str">
        <f t="shared" si="37"/>
        <v>56#0</v>
      </c>
      <c r="P148" s="3" t="str">
        <f t="shared" si="34"/>
        <v>53#0</v>
      </c>
      <c r="Q148" s="3" t="str">
        <f t="shared" si="35"/>
        <v>51#0</v>
      </c>
    </row>
    <row r="149" spans="1:17" x14ac:dyDescent="0.3">
      <c r="A149" s="3">
        <f t="shared" si="31"/>
        <v>2217</v>
      </c>
      <c r="B149" s="3">
        <f t="shared" si="32"/>
        <v>17</v>
      </c>
      <c r="C149" s="3">
        <f>[2]科技树属性分配!AC145</f>
        <v>237</v>
      </c>
      <c r="D149" s="3">
        <f>[2]科技树属性分配!AD145</f>
        <v>0</v>
      </c>
      <c r="E149" s="3">
        <f>[2]科技树属性分配!AE145</f>
        <v>0</v>
      </c>
      <c r="F149" s="3">
        <f>[2]科技树属性分配!AF145</f>
        <v>0</v>
      </c>
      <c r="G149" s="3">
        <f>[2]科技树属性分配!AG145</f>
        <v>0</v>
      </c>
      <c r="M149" s="3" t="str">
        <f t="shared" si="33"/>
        <v>2#237</v>
      </c>
      <c r="N149" s="3" t="str">
        <f t="shared" si="36"/>
        <v>55#0</v>
      </c>
      <c r="O149" s="3" t="str">
        <f t="shared" si="37"/>
        <v>56#0</v>
      </c>
      <c r="P149" s="3" t="str">
        <f t="shared" si="34"/>
        <v>53#0</v>
      </c>
      <c r="Q149" s="3" t="str">
        <f t="shared" si="35"/>
        <v>51#0</v>
      </c>
    </row>
    <row r="150" spans="1:17" x14ac:dyDescent="0.3">
      <c r="A150" s="3">
        <f t="shared" si="31"/>
        <v>2218</v>
      </c>
      <c r="B150" s="3">
        <f t="shared" si="32"/>
        <v>18</v>
      </c>
      <c r="C150" s="3">
        <f>[2]科技树属性分配!AC146</f>
        <v>265</v>
      </c>
      <c r="D150" s="3">
        <f>[2]科技树属性分配!AD146</f>
        <v>0</v>
      </c>
      <c r="E150" s="3">
        <f>[2]科技树属性分配!AE146</f>
        <v>0</v>
      </c>
      <c r="F150" s="3">
        <f>[2]科技树属性分配!AF146</f>
        <v>0</v>
      </c>
      <c r="G150" s="3">
        <f>[2]科技树属性分配!AG146</f>
        <v>0</v>
      </c>
      <c r="M150" s="3" t="str">
        <f t="shared" si="33"/>
        <v>2#265</v>
      </c>
      <c r="N150" s="3" t="str">
        <f t="shared" si="36"/>
        <v>55#0</v>
      </c>
      <c r="O150" s="3" t="str">
        <f t="shared" si="37"/>
        <v>56#0</v>
      </c>
      <c r="P150" s="3" t="str">
        <f t="shared" si="34"/>
        <v>53#0</v>
      </c>
      <c r="Q150" s="3" t="str">
        <f t="shared" si="35"/>
        <v>51#0</v>
      </c>
    </row>
    <row r="151" spans="1:17" x14ac:dyDescent="0.3">
      <c r="A151" s="3">
        <f t="shared" si="31"/>
        <v>2219</v>
      </c>
      <c r="B151" s="3">
        <f t="shared" si="32"/>
        <v>19</v>
      </c>
      <c r="C151" s="3">
        <f>[2]科技树属性分配!AC147</f>
        <v>294</v>
      </c>
      <c r="D151" s="3">
        <f>[2]科技树属性分配!AD147</f>
        <v>0</v>
      </c>
      <c r="E151" s="3">
        <f>[2]科技树属性分配!AE147</f>
        <v>0</v>
      </c>
      <c r="F151" s="3">
        <f>[2]科技树属性分配!AF147</f>
        <v>0</v>
      </c>
      <c r="G151" s="3">
        <f>[2]科技树属性分配!AG147</f>
        <v>0</v>
      </c>
      <c r="M151" s="3" t="str">
        <f t="shared" si="33"/>
        <v>2#294</v>
      </c>
      <c r="N151" s="3" t="str">
        <f t="shared" si="36"/>
        <v>55#0</v>
      </c>
      <c r="O151" s="3" t="str">
        <f t="shared" si="37"/>
        <v>56#0</v>
      </c>
      <c r="P151" s="3" t="str">
        <f t="shared" si="34"/>
        <v>53#0</v>
      </c>
      <c r="Q151" s="3" t="str">
        <f t="shared" si="35"/>
        <v>51#0</v>
      </c>
    </row>
    <row r="152" spans="1:17" x14ac:dyDescent="0.3">
      <c r="A152" s="3">
        <f t="shared" si="31"/>
        <v>2220</v>
      </c>
      <c r="B152" s="3">
        <f t="shared" si="32"/>
        <v>20</v>
      </c>
      <c r="C152" s="3">
        <f>[2]科技树属性分配!AC148</f>
        <v>325</v>
      </c>
      <c r="D152" s="3">
        <f>[2]科技树属性分配!AD148</f>
        <v>0</v>
      </c>
      <c r="E152" s="3">
        <f>[2]科技树属性分配!AE148</f>
        <v>0</v>
      </c>
      <c r="F152" s="3">
        <f>[2]科技树属性分配!AF148</f>
        <v>0</v>
      </c>
      <c r="G152" s="3">
        <f>[2]科技树属性分配!AG148</f>
        <v>0</v>
      </c>
      <c r="M152" s="3" t="str">
        <f t="shared" si="33"/>
        <v>2#325</v>
      </c>
      <c r="N152" s="3" t="str">
        <f t="shared" si="36"/>
        <v>55#0</v>
      </c>
      <c r="O152" s="3" t="str">
        <f t="shared" si="37"/>
        <v>56#0</v>
      </c>
      <c r="P152" s="3" t="str">
        <f t="shared" si="34"/>
        <v>53#0</v>
      </c>
      <c r="Q152" s="3" t="str">
        <f t="shared" si="35"/>
        <v>51#0</v>
      </c>
    </row>
    <row r="153" spans="1:17" x14ac:dyDescent="0.3">
      <c r="A153" s="3">
        <f t="shared" si="31"/>
        <v>2221</v>
      </c>
      <c r="B153" s="3">
        <f t="shared" si="32"/>
        <v>21</v>
      </c>
      <c r="C153" s="3">
        <f>[2]科技树属性分配!AC149</f>
        <v>357</v>
      </c>
      <c r="D153" s="3">
        <f>[2]科技树属性分配!AD149</f>
        <v>0</v>
      </c>
      <c r="E153" s="3">
        <f>[2]科技树属性分配!AE149</f>
        <v>0</v>
      </c>
      <c r="F153" s="3">
        <f>[2]科技树属性分配!AF149</f>
        <v>0</v>
      </c>
      <c r="G153" s="3">
        <f>[2]科技树属性分配!AG149</f>
        <v>0</v>
      </c>
      <c r="M153" s="3" t="str">
        <f t="shared" si="33"/>
        <v>2#357</v>
      </c>
      <c r="N153" s="3" t="str">
        <f t="shared" si="36"/>
        <v>55#0</v>
      </c>
      <c r="O153" s="3" t="str">
        <f t="shared" si="37"/>
        <v>56#0</v>
      </c>
      <c r="P153" s="3" t="str">
        <f t="shared" si="34"/>
        <v>53#0</v>
      </c>
      <c r="Q153" s="3" t="str">
        <f t="shared" si="35"/>
        <v>51#0</v>
      </c>
    </row>
    <row r="154" spans="1:17" x14ac:dyDescent="0.3">
      <c r="A154" s="3">
        <f t="shared" si="31"/>
        <v>2222</v>
      </c>
      <c r="B154" s="3">
        <f t="shared" si="32"/>
        <v>22</v>
      </c>
      <c r="C154" s="3">
        <f>[2]科技树属性分配!AC150</f>
        <v>391</v>
      </c>
      <c r="D154" s="3">
        <f>[2]科技树属性分配!AD150</f>
        <v>0</v>
      </c>
      <c r="E154" s="3">
        <f>[2]科技树属性分配!AE150</f>
        <v>0</v>
      </c>
      <c r="F154" s="3">
        <f>[2]科技树属性分配!AF150</f>
        <v>0</v>
      </c>
      <c r="G154" s="3">
        <f>[2]科技树属性分配!AG150</f>
        <v>0</v>
      </c>
      <c r="M154" s="3" t="str">
        <f t="shared" si="33"/>
        <v>2#391</v>
      </c>
      <c r="N154" s="3" t="str">
        <f t="shared" si="36"/>
        <v>55#0</v>
      </c>
      <c r="O154" s="3" t="str">
        <f t="shared" si="37"/>
        <v>56#0</v>
      </c>
      <c r="P154" s="3" t="str">
        <f t="shared" si="34"/>
        <v>53#0</v>
      </c>
      <c r="Q154" s="3" t="str">
        <f t="shared" si="35"/>
        <v>51#0</v>
      </c>
    </row>
    <row r="155" spans="1:17" x14ac:dyDescent="0.3">
      <c r="A155" s="3">
        <f t="shared" si="31"/>
        <v>2223</v>
      </c>
      <c r="B155" s="3">
        <f t="shared" si="32"/>
        <v>23</v>
      </c>
      <c r="C155" s="3">
        <f>[2]科技树属性分配!AC151</f>
        <v>427</v>
      </c>
      <c r="D155" s="3">
        <f>[2]科技树属性分配!AD151</f>
        <v>0</v>
      </c>
      <c r="E155" s="3">
        <f>[2]科技树属性分配!AE151</f>
        <v>0</v>
      </c>
      <c r="F155" s="3">
        <f>[2]科技树属性分配!AF151</f>
        <v>0</v>
      </c>
      <c r="G155" s="3">
        <f>[2]科技树属性分配!AG151</f>
        <v>0</v>
      </c>
      <c r="M155" s="3" t="str">
        <f t="shared" si="33"/>
        <v>2#427</v>
      </c>
      <c r="N155" s="3" t="str">
        <f t="shared" si="36"/>
        <v>55#0</v>
      </c>
      <c r="O155" s="3" t="str">
        <f t="shared" si="37"/>
        <v>56#0</v>
      </c>
      <c r="P155" s="3" t="str">
        <f t="shared" si="34"/>
        <v>53#0</v>
      </c>
      <c r="Q155" s="3" t="str">
        <f t="shared" si="35"/>
        <v>51#0</v>
      </c>
    </row>
    <row r="156" spans="1:17" x14ac:dyDescent="0.3">
      <c r="A156" s="3">
        <f t="shared" si="31"/>
        <v>2224</v>
      </c>
      <c r="B156" s="3">
        <f t="shared" si="32"/>
        <v>24</v>
      </c>
      <c r="C156" s="3">
        <f>[2]科技树属性分配!AC152</f>
        <v>463</v>
      </c>
      <c r="D156" s="3">
        <f>[2]科技树属性分配!AD152</f>
        <v>0</v>
      </c>
      <c r="E156" s="3">
        <f>[2]科技树属性分配!AE152</f>
        <v>0</v>
      </c>
      <c r="F156" s="3">
        <f>[2]科技树属性分配!AF152</f>
        <v>0</v>
      </c>
      <c r="G156" s="3">
        <f>[2]科技树属性分配!AG152</f>
        <v>0</v>
      </c>
      <c r="M156" s="3" t="str">
        <f t="shared" si="33"/>
        <v>2#463</v>
      </c>
      <c r="N156" s="3" t="str">
        <f t="shared" si="36"/>
        <v>55#0</v>
      </c>
      <c r="O156" s="3" t="str">
        <f t="shared" si="37"/>
        <v>56#0</v>
      </c>
      <c r="P156" s="3" t="str">
        <f t="shared" si="34"/>
        <v>53#0</v>
      </c>
      <c r="Q156" s="3" t="str">
        <f t="shared" si="35"/>
        <v>51#0</v>
      </c>
    </row>
    <row r="157" spans="1:17" x14ac:dyDescent="0.3">
      <c r="A157" s="3">
        <f t="shared" si="31"/>
        <v>2225</v>
      </c>
      <c r="B157" s="3">
        <f t="shared" si="32"/>
        <v>25</v>
      </c>
      <c r="C157" s="3">
        <f>[2]科技树属性分配!AC153</f>
        <v>502</v>
      </c>
      <c r="D157" s="3">
        <f>[2]科技树属性分配!AD153</f>
        <v>0</v>
      </c>
      <c r="E157" s="3">
        <f>[2]科技树属性分配!AE153</f>
        <v>0</v>
      </c>
      <c r="F157" s="3">
        <f>[2]科技树属性分配!AF153</f>
        <v>0</v>
      </c>
      <c r="G157" s="3">
        <f>[2]科技树属性分配!AG153</f>
        <v>0</v>
      </c>
      <c r="M157" s="3" t="str">
        <f t="shared" ref="M157:M162" si="38">$C$34&amp;"#"&amp;C157</f>
        <v>2#502</v>
      </c>
      <c r="N157" s="3" t="str">
        <f t="shared" si="36"/>
        <v>55#0</v>
      </c>
      <c r="O157" s="3" t="str">
        <f t="shared" si="37"/>
        <v>56#0</v>
      </c>
      <c r="P157" s="3" t="str">
        <f t="shared" ref="P157:P162" si="39">$F$34&amp;"#"&amp;F157</f>
        <v>53#0</v>
      </c>
      <c r="Q157" s="3" t="str">
        <f t="shared" ref="Q157:Q162" si="40">$G$34&amp;"#"&amp;G157</f>
        <v>51#0</v>
      </c>
    </row>
    <row r="158" spans="1:17" x14ac:dyDescent="0.3">
      <c r="A158" s="3">
        <f t="shared" si="31"/>
        <v>2226</v>
      </c>
      <c r="B158" s="3">
        <f t="shared" si="32"/>
        <v>26</v>
      </c>
      <c r="C158" s="3">
        <f>[2]科技树属性分配!AC154</f>
        <v>542</v>
      </c>
      <c r="D158" s="3">
        <f>[2]科技树属性分配!AD154</f>
        <v>0</v>
      </c>
      <c r="E158" s="3">
        <f>[2]科技树属性分配!AE154</f>
        <v>0</v>
      </c>
      <c r="F158" s="3">
        <f>[2]科技树属性分配!AF154</f>
        <v>0</v>
      </c>
      <c r="G158" s="3">
        <f>[2]科技树属性分配!AG154</f>
        <v>0</v>
      </c>
      <c r="M158" s="3" t="str">
        <f t="shared" si="38"/>
        <v>2#542</v>
      </c>
      <c r="N158" s="3" t="str">
        <f t="shared" si="36"/>
        <v>55#0</v>
      </c>
      <c r="O158" s="3" t="str">
        <f t="shared" si="37"/>
        <v>56#0</v>
      </c>
      <c r="P158" s="3" t="str">
        <f t="shared" si="39"/>
        <v>53#0</v>
      </c>
      <c r="Q158" s="3" t="str">
        <f t="shared" si="40"/>
        <v>51#0</v>
      </c>
    </row>
    <row r="159" spans="1:17" x14ac:dyDescent="0.3">
      <c r="A159" s="3">
        <f t="shared" si="31"/>
        <v>2227</v>
      </c>
      <c r="B159" s="3">
        <f t="shared" si="32"/>
        <v>27</v>
      </c>
      <c r="C159" s="3">
        <f>[2]科技树属性分配!AC155</f>
        <v>584</v>
      </c>
      <c r="D159" s="3">
        <f>[2]科技树属性分配!AD155</f>
        <v>0</v>
      </c>
      <c r="E159" s="3">
        <f>[2]科技树属性分配!AE155</f>
        <v>0</v>
      </c>
      <c r="F159" s="3">
        <f>[2]科技树属性分配!AF155</f>
        <v>0</v>
      </c>
      <c r="G159" s="3">
        <f>[2]科技树属性分配!AG155</f>
        <v>0</v>
      </c>
      <c r="M159" s="3" t="str">
        <f t="shared" si="38"/>
        <v>2#584</v>
      </c>
      <c r="N159" s="3" t="str">
        <f t="shared" si="36"/>
        <v>55#0</v>
      </c>
      <c r="O159" s="3" t="str">
        <f t="shared" si="37"/>
        <v>56#0</v>
      </c>
      <c r="P159" s="3" t="str">
        <f t="shared" si="39"/>
        <v>53#0</v>
      </c>
      <c r="Q159" s="3" t="str">
        <f t="shared" si="40"/>
        <v>51#0</v>
      </c>
    </row>
    <row r="160" spans="1:17" x14ac:dyDescent="0.3">
      <c r="A160" s="3">
        <f t="shared" si="31"/>
        <v>2228</v>
      </c>
      <c r="B160" s="3">
        <f t="shared" si="32"/>
        <v>28</v>
      </c>
      <c r="C160" s="3">
        <f>[2]科技树属性分配!AC156</f>
        <v>627</v>
      </c>
      <c r="D160" s="3">
        <f>[2]科技树属性分配!AD156</f>
        <v>0</v>
      </c>
      <c r="E160" s="3">
        <f>[2]科技树属性分配!AE156</f>
        <v>0</v>
      </c>
      <c r="F160" s="3">
        <f>[2]科技树属性分配!AF156</f>
        <v>0</v>
      </c>
      <c r="G160" s="3">
        <f>[2]科技树属性分配!AG156</f>
        <v>0</v>
      </c>
      <c r="M160" s="3" t="str">
        <f t="shared" si="38"/>
        <v>2#627</v>
      </c>
      <c r="N160" s="3" t="str">
        <f t="shared" si="36"/>
        <v>55#0</v>
      </c>
      <c r="O160" s="3" t="str">
        <f t="shared" si="37"/>
        <v>56#0</v>
      </c>
      <c r="P160" s="3" t="str">
        <f t="shared" si="39"/>
        <v>53#0</v>
      </c>
      <c r="Q160" s="3" t="str">
        <f t="shared" si="40"/>
        <v>51#0</v>
      </c>
    </row>
    <row r="161" spans="1:17" x14ac:dyDescent="0.3">
      <c r="A161" s="3">
        <f t="shared" si="31"/>
        <v>2229</v>
      </c>
      <c r="B161" s="3">
        <f t="shared" si="32"/>
        <v>29</v>
      </c>
      <c r="C161" s="3">
        <f>[2]科技树属性分配!AC157</f>
        <v>673</v>
      </c>
      <c r="D161" s="3">
        <f>[2]科技树属性分配!AD157</f>
        <v>0</v>
      </c>
      <c r="E161" s="3">
        <f>[2]科技树属性分配!AE157</f>
        <v>0</v>
      </c>
      <c r="F161" s="3">
        <f>[2]科技树属性分配!AF157</f>
        <v>0</v>
      </c>
      <c r="G161" s="3">
        <f>[2]科技树属性分配!AG157</f>
        <v>0</v>
      </c>
      <c r="M161" s="3" t="str">
        <f t="shared" si="38"/>
        <v>2#673</v>
      </c>
      <c r="N161" s="3" t="str">
        <f t="shared" si="36"/>
        <v>55#0</v>
      </c>
      <c r="O161" s="3" t="str">
        <f t="shared" si="37"/>
        <v>56#0</v>
      </c>
      <c r="P161" s="3" t="str">
        <f t="shared" si="39"/>
        <v>53#0</v>
      </c>
      <c r="Q161" s="3" t="str">
        <f t="shared" si="40"/>
        <v>51#0</v>
      </c>
    </row>
    <row r="162" spans="1:17" x14ac:dyDescent="0.3">
      <c r="A162" s="3">
        <f t="shared" si="31"/>
        <v>2230</v>
      </c>
      <c r="B162" s="3">
        <f t="shared" si="32"/>
        <v>30</v>
      </c>
      <c r="C162" s="3">
        <f>[2]科技树属性分配!AC158</f>
        <v>720</v>
      </c>
      <c r="D162" s="3">
        <f>[2]科技树属性分配!AD158</f>
        <v>0</v>
      </c>
      <c r="E162" s="3">
        <f>[2]科技树属性分配!AE158</f>
        <v>0</v>
      </c>
      <c r="F162" s="3">
        <f>[2]科技树属性分配!AF158</f>
        <v>0</v>
      </c>
      <c r="G162" s="3">
        <f>[2]科技树属性分配!AG158</f>
        <v>0</v>
      </c>
      <c r="M162" s="3" t="str">
        <f t="shared" si="38"/>
        <v>2#720</v>
      </c>
      <c r="N162" s="3" t="str">
        <f t="shared" si="36"/>
        <v>55#0</v>
      </c>
      <c r="O162" s="3" t="str">
        <f t="shared" si="37"/>
        <v>56#0</v>
      </c>
      <c r="P162" s="3" t="str">
        <f t="shared" si="39"/>
        <v>53#0</v>
      </c>
      <c r="Q162" s="3" t="str">
        <f t="shared" si="40"/>
        <v>51#0</v>
      </c>
    </row>
    <row r="163" spans="1:17" x14ac:dyDescent="0.3">
      <c r="B163" s="3" t="s">
        <v>383</v>
      </c>
      <c r="C163" s="3">
        <v>5</v>
      </c>
      <c r="D163" s="3">
        <v>2</v>
      </c>
      <c r="E163" s="3">
        <v>1</v>
      </c>
      <c r="F163" s="3">
        <v>3</v>
      </c>
      <c r="G163" s="3">
        <v>4</v>
      </c>
      <c r="H163" s="3">
        <v>53</v>
      </c>
      <c r="I163" s="3">
        <v>54</v>
      </c>
      <c r="J163" s="3">
        <v>52</v>
      </c>
      <c r="K163" s="3">
        <v>51</v>
      </c>
    </row>
    <row r="164" spans="1:17" x14ac:dyDescent="0.3">
      <c r="A164" s="3">
        <f t="shared" ref="A164:A194" si="41">A67+1000</f>
        <v>2300</v>
      </c>
      <c r="B164" s="3">
        <v>0</v>
      </c>
      <c r="C164" s="3">
        <v>0</v>
      </c>
      <c r="D164" s="3">
        <v>0</v>
      </c>
      <c r="E164" s="3">
        <v>0</v>
      </c>
      <c r="F164" s="3">
        <v>0</v>
      </c>
      <c r="G164" s="3">
        <v>0</v>
      </c>
      <c r="H164" s="3">
        <v>0</v>
      </c>
      <c r="I164" s="3">
        <v>0</v>
      </c>
      <c r="J164" s="3">
        <v>0</v>
      </c>
      <c r="K164" s="3">
        <v>0</v>
      </c>
      <c r="M164" s="3" t="str">
        <f t="shared" ref="M164:M194" si="42">$C$66&amp;"#"&amp;C164</f>
        <v>5#0</v>
      </c>
      <c r="N164" s="3" t="str">
        <f t="shared" ref="N164:N194" si="43">$D$66&amp;"#"&amp;D164&amp;"|"&amp;$E$66&amp;"#"&amp;E164</f>
        <v>2#0|1#0</v>
      </c>
      <c r="O164" s="3" t="str">
        <f t="shared" ref="O164:O194" si="44">$F$66&amp;"#"&amp;F164&amp;"|"&amp;$G$66&amp;"#"&amp;G164</f>
        <v>3#0|4#0</v>
      </c>
      <c r="P164" s="3" t="str">
        <f t="shared" ref="P164:P194" si="45">$H$66&amp;"#"&amp;H164&amp;"|"&amp;$I$66&amp;"#"&amp;I164</f>
        <v>53#0|54#0</v>
      </c>
      <c r="Q164" s="3" t="str">
        <f t="shared" ref="Q164:Q194" si="46">$J$66&amp;"#"&amp;J164&amp;"|"&amp;$K$66&amp;"#"&amp;K164</f>
        <v>52#0|51#0</v>
      </c>
    </row>
    <row r="165" spans="1:17" x14ac:dyDescent="0.3">
      <c r="A165" s="3">
        <f t="shared" si="41"/>
        <v>2301</v>
      </c>
      <c r="B165" s="3">
        <v>1</v>
      </c>
      <c r="C165" s="3">
        <f>[2]科技树属性分配!AC160</f>
        <v>4</v>
      </c>
      <c r="D165" s="3">
        <f>[2]科技树属性分配!AD160</f>
        <v>4</v>
      </c>
      <c r="E165" s="3">
        <f>[2]科技树属性分配!AE160</f>
        <v>108</v>
      </c>
      <c r="F165" s="3">
        <f>[2]科技树属性分配!AF160</f>
        <v>5</v>
      </c>
      <c r="G165" s="3">
        <f>[2]科技树属性分配!AG160</f>
        <v>5</v>
      </c>
      <c r="H165" s="3">
        <f>[2]科技树属性分配!AH160</f>
        <v>36</v>
      </c>
      <c r="I165" s="3">
        <f>[2]科技树属性分配!AI160</f>
        <v>36</v>
      </c>
      <c r="J165" s="3">
        <f>[2]科技树属性分配!AJ160</f>
        <v>36</v>
      </c>
      <c r="K165" s="3">
        <f>[2]科技树属性分配!AK160</f>
        <v>36</v>
      </c>
      <c r="M165" s="3" t="str">
        <f t="shared" si="42"/>
        <v>5#4</v>
      </c>
      <c r="N165" s="3" t="str">
        <f t="shared" si="43"/>
        <v>2#4|1#108</v>
      </c>
      <c r="O165" s="3" t="str">
        <f t="shared" si="44"/>
        <v>3#5|4#5</v>
      </c>
      <c r="P165" s="3" t="str">
        <f t="shared" si="45"/>
        <v>53#36|54#36</v>
      </c>
      <c r="Q165" s="3" t="str">
        <f t="shared" si="46"/>
        <v>52#36|51#36</v>
      </c>
    </row>
    <row r="166" spans="1:17" x14ac:dyDescent="0.3">
      <c r="A166" s="3">
        <f t="shared" si="41"/>
        <v>2302</v>
      </c>
      <c r="B166" s="3">
        <v>2</v>
      </c>
      <c r="C166" s="3">
        <f>[2]科技树属性分配!AC161</f>
        <v>8</v>
      </c>
      <c r="D166" s="3">
        <f>[2]科技树属性分配!AD161</f>
        <v>9</v>
      </c>
      <c r="E166" s="3">
        <f>[2]科技树属性分配!AE161</f>
        <v>228</v>
      </c>
      <c r="F166" s="3">
        <f>[2]科技树属性分配!AF161</f>
        <v>10</v>
      </c>
      <c r="G166" s="3">
        <f>[2]科技树属性分配!AG161</f>
        <v>10</v>
      </c>
      <c r="H166" s="3">
        <f>[2]科技树属性分配!AH161</f>
        <v>91</v>
      </c>
      <c r="I166" s="3">
        <f>[2]科技树属性分配!AI161</f>
        <v>91</v>
      </c>
      <c r="J166" s="3">
        <f>[2]科技树属性分配!AJ161</f>
        <v>91</v>
      </c>
      <c r="K166" s="3">
        <f>[2]科技树属性分配!AK161</f>
        <v>91</v>
      </c>
      <c r="M166" s="3" t="str">
        <f t="shared" si="42"/>
        <v>5#8</v>
      </c>
      <c r="N166" s="3" t="str">
        <f t="shared" si="43"/>
        <v>2#9|1#228</v>
      </c>
      <c r="O166" s="3" t="str">
        <f t="shared" si="44"/>
        <v>3#10|4#10</v>
      </c>
      <c r="P166" s="3" t="str">
        <f t="shared" si="45"/>
        <v>53#91|54#91</v>
      </c>
      <c r="Q166" s="3" t="str">
        <f t="shared" si="46"/>
        <v>52#91|51#91</v>
      </c>
    </row>
    <row r="167" spans="1:17" x14ac:dyDescent="0.3">
      <c r="A167" s="3">
        <f t="shared" si="41"/>
        <v>2303</v>
      </c>
      <c r="B167" s="3">
        <v>3</v>
      </c>
      <c r="C167" s="3">
        <f>[2]科技树属性分配!AC162</f>
        <v>12</v>
      </c>
      <c r="D167" s="3">
        <f>[2]科技树属性分配!AD162</f>
        <v>14</v>
      </c>
      <c r="E167" s="3">
        <f>[2]科技树属性分配!AE162</f>
        <v>360</v>
      </c>
      <c r="F167" s="3">
        <f>[2]科技树属性分配!AF162</f>
        <v>15</v>
      </c>
      <c r="G167" s="3">
        <f>[2]科技树属性分配!AG162</f>
        <v>15</v>
      </c>
      <c r="H167" s="3">
        <f>[2]科技树属性分配!AH162</f>
        <v>163</v>
      </c>
      <c r="I167" s="3">
        <f>[2]科技树属性分配!AI162</f>
        <v>163</v>
      </c>
      <c r="J167" s="3">
        <f>[2]科技树属性分配!AJ162</f>
        <v>163</v>
      </c>
      <c r="K167" s="3">
        <f>[2]科技树属性分配!AK162</f>
        <v>163</v>
      </c>
      <c r="M167" s="3" t="str">
        <f t="shared" si="42"/>
        <v>5#12</v>
      </c>
      <c r="N167" s="3" t="str">
        <f t="shared" si="43"/>
        <v>2#14|1#360</v>
      </c>
      <c r="O167" s="3" t="str">
        <f t="shared" si="44"/>
        <v>3#15|4#15</v>
      </c>
      <c r="P167" s="3" t="str">
        <f t="shared" si="45"/>
        <v>53#163|54#163</v>
      </c>
      <c r="Q167" s="3" t="str">
        <f t="shared" si="46"/>
        <v>52#163|51#163</v>
      </c>
    </row>
    <row r="168" spans="1:17" x14ac:dyDescent="0.3">
      <c r="A168" s="3">
        <f t="shared" si="41"/>
        <v>2304</v>
      </c>
      <c r="B168" s="3">
        <v>4</v>
      </c>
      <c r="C168" s="3">
        <f>[2]科技树属性分配!AC163</f>
        <v>17</v>
      </c>
      <c r="D168" s="3">
        <f>[2]科技树属性分配!AD163</f>
        <v>20</v>
      </c>
      <c r="E168" s="3">
        <f>[2]科技树属性分配!AE163</f>
        <v>505</v>
      </c>
      <c r="F168" s="3">
        <f>[2]科技树属性分配!AF163</f>
        <v>21</v>
      </c>
      <c r="G168" s="3">
        <f>[2]科技树属性分配!AG163</f>
        <v>21</v>
      </c>
      <c r="H168" s="3">
        <f>[2]科技树属性分配!AH163</f>
        <v>254</v>
      </c>
      <c r="I168" s="3">
        <f>[2]科技树属性分配!AI163</f>
        <v>254</v>
      </c>
      <c r="J168" s="3">
        <f>[2]科技树属性分配!AJ163</f>
        <v>254</v>
      </c>
      <c r="K168" s="3">
        <f>[2]科技树属性分配!AK163</f>
        <v>254</v>
      </c>
      <c r="M168" s="3" t="str">
        <f t="shared" si="42"/>
        <v>5#17</v>
      </c>
      <c r="N168" s="3" t="str">
        <f t="shared" si="43"/>
        <v>2#20|1#505</v>
      </c>
      <c r="O168" s="3" t="str">
        <f t="shared" si="44"/>
        <v>3#21|4#21</v>
      </c>
      <c r="P168" s="3" t="str">
        <f t="shared" si="45"/>
        <v>53#254|54#254</v>
      </c>
      <c r="Q168" s="3" t="str">
        <f t="shared" si="46"/>
        <v>52#254|51#254</v>
      </c>
    </row>
    <row r="169" spans="1:17" x14ac:dyDescent="0.3">
      <c r="A169" s="3">
        <f t="shared" si="41"/>
        <v>2305</v>
      </c>
      <c r="B169" s="3">
        <v>5</v>
      </c>
      <c r="C169" s="3">
        <f>[2]科技树属性分配!AC164</f>
        <v>22</v>
      </c>
      <c r="D169" s="3">
        <f>[2]科技树属性分配!AD164</f>
        <v>26</v>
      </c>
      <c r="E169" s="3">
        <f>[2]科技树属性分配!AE164</f>
        <v>662</v>
      </c>
      <c r="F169" s="3">
        <f>[2]科技树属性分配!AF164</f>
        <v>28</v>
      </c>
      <c r="G169" s="3">
        <f>[2]科技树属性分配!AG164</f>
        <v>28</v>
      </c>
      <c r="H169" s="3">
        <f>[2]科技树属性分配!AH164</f>
        <v>363</v>
      </c>
      <c r="I169" s="3">
        <f>[2]科技树属性分配!AI164</f>
        <v>363</v>
      </c>
      <c r="J169" s="3">
        <f>[2]科技树属性分配!AJ164</f>
        <v>363</v>
      </c>
      <c r="K169" s="3">
        <f>[2]科技树属性分配!AK164</f>
        <v>363</v>
      </c>
      <c r="M169" s="3" t="str">
        <f t="shared" si="42"/>
        <v>5#22</v>
      </c>
      <c r="N169" s="3" t="str">
        <f t="shared" si="43"/>
        <v>2#26|1#662</v>
      </c>
      <c r="O169" s="3" t="str">
        <f t="shared" si="44"/>
        <v>3#28|4#28</v>
      </c>
      <c r="P169" s="3" t="str">
        <f t="shared" si="45"/>
        <v>53#363|54#363</v>
      </c>
      <c r="Q169" s="3" t="str">
        <f t="shared" si="46"/>
        <v>52#363|51#363</v>
      </c>
    </row>
    <row r="170" spans="1:17" x14ac:dyDescent="0.3">
      <c r="A170" s="3">
        <f t="shared" si="41"/>
        <v>2306</v>
      </c>
      <c r="B170" s="3">
        <v>6</v>
      </c>
      <c r="C170" s="3">
        <f>[2]科技树属性分配!AC165</f>
        <v>28</v>
      </c>
      <c r="D170" s="3">
        <f>[2]科技树属性分配!AD165</f>
        <v>33</v>
      </c>
      <c r="E170" s="3">
        <f>[2]科技树属性分配!AE165</f>
        <v>834</v>
      </c>
      <c r="F170" s="3">
        <f>[2]科技树属性分配!AF165</f>
        <v>35</v>
      </c>
      <c r="G170" s="3">
        <f>[2]科技树属性分配!AG165</f>
        <v>35</v>
      </c>
      <c r="H170" s="3">
        <f>[2]科技树属性分配!AH165</f>
        <v>489</v>
      </c>
      <c r="I170" s="3">
        <f>[2]科技树属性分配!AI165</f>
        <v>489</v>
      </c>
      <c r="J170" s="3">
        <f>[2]科技树属性分配!AJ165</f>
        <v>489</v>
      </c>
      <c r="K170" s="3">
        <f>[2]科技树属性分配!AK165</f>
        <v>489</v>
      </c>
      <c r="M170" s="3" t="str">
        <f t="shared" si="42"/>
        <v>5#28</v>
      </c>
      <c r="N170" s="3" t="str">
        <f t="shared" si="43"/>
        <v>2#33|1#834</v>
      </c>
      <c r="O170" s="3" t="str">
        <f t="shared" si="44"/>
        <v>3#35|4#35</v>
      </c>
      <c r="P170" s="3" t="str">
        <f t="shared" si="45"/>
        <v>53#489|54#489</v>
      </c>
      <c r="Q170" s="3" t="str">
        <f t="shared" si="46"/>
        <v>52#489|51#489</v>
      </c>
    </row>
    <row r="171" spans="1:17" x14ac:dyDescent="0.3">
      <c r="A171" s="3">
        <f t="shared" si="41"/>
        <v>2307</v>
      </c>
      <c r="B171" s="3">
        <v>7</v>
      </c>
      <c r="C171" s="3">
        <f>[2]科技树属性分配!AC166</f>
        <v>34</v>
      </c>
      <c r="D171" s="3">
        <f>[2]科技树属性分配!AD166</f>
        <v>41</v>
      </c>
      <c r="E171" s="3">
        <f>[2]科技树属性分配!AE166</f>
        <v>1022</v>
      </c>
      <c r="F171" s="3">
        <f>[2]科技树属性分配!AF166</f>
        <v>43</v>
      </c>
      <c r="G171" s="3">
        <f>[2]科技树属性分配!AG166</f>
        <v>43</v>
      </c>
      <c r="H171" s="3">
        <f>[2]科技树属性分配!AH166</f>
        <v>634</v>
      </c>
      <c r="I171" s="3">
        <f>[2]科技树属性分配!AI166</f>
        <v>634</v>
      </c>
      <c r="J171" s="3">
        <f>[2]科技树属性分配!AJ166</f>
        <v>634</v>
      </c>
      <c r="K171" s="3">
        <f>[2]科技树属性分配!AK166</f>
        <v>634</v>
      </c>
      <c r="M171" s="3" t="str">
        <f t="shared" si="42"/>
        <v>5#34</v>
      </c>
      <c r="N171" s="3" t="str">
        <f t="shared" si="43"/>
        <v>2#41|1#1022</v>
      </c>
      <c r="O171" s="3" t="str">
        <f t="shared" si="44"/>
        <v>3#43|4#43</v>
      </c>
      <c r="P171" s="3" t="str">
        <f t="shared" si="45"/>
        <v>53#634|54#634</v>
      </c>
      <c r="Q171" s="3" t="str">
        <f t="shared" si="46"/>
        <v>52#634|51#634</v>
      </c>
    </row>
    <row r="172" spans="1:17" x14ac:dyDescent="0.3">
      <c r="A172" s="3">
        <f t="shared" si="41"/>
        <v>2308</v>
      </c>
      <c r="B172" s="3">
        <v>8</v>
      </c>
      <c r="C172" s="3">
        <f>[2]科技树属性分配!AC167</f>
        <v>41</v>
      </c>
      <c r="D172" s="3">
        <f>[2]科技树属性分配!AD167</f>
        <v>49</v>
      </c>
      <c r="E172" s="3">
        <f>[2]科技树属性分配!AE167</f>
        <v>1225</v>
      </c>
      <c r="F172" s="3">
        <f>[2]科技树属性分配!AF167</f>
        <v>52</v>
      </c>
      <c r="G172" s="3">
        <f>[2]科技树属性分配!AG167</f>
        <v>52</v>
      </c>
      <c r="H172" s="3">
        <f>[2]科技树属性分配!AH167</f>
        <v>798</v>
      </c>
      <c r="I172" s="3">
        <f>[2]科技树属性分配!AI167</f>
        <v>798</v>
      </c>
      <c r="J172" s="3">
        <f>[2]科技树属性分配!AJ167</f>
        <v>798</v>
      </c>
      <c r="K172" s="3">
        <f>[2]科技树属性分配!AK167</f>
        <v>798</v>
      </c>
      <c r="M172" s="3" t="str">
        <f t="shared" si="42"/>
        <v>5#41</v>
      </c>
      <c r="N172" s="3" t="str">
        <f t="shared" si="43"/>
        <v>2#49|1#1225</v>
      </c>
      <c r="O172" s="3" t="str">
        <f t="shared" si="44"/>
        <v>3#52|4#52</v>
      </c>
      <c r="P172" s="3" t="str">
        <f t="shared" si="45"/>
        <v>53#798|54#798</v>
      </c>
      <c r="Q172" s="3" t="str">
        <f t="shared" si="46"/>
        <v>52#798|51#798</v>
      </c>
    </row>
    <row r="173" spans="1:17" x14ac:dyDescent="0.3">
      <c r="A173" s="3">
        <f t="shared" si="41"/>
        <v>2309</v>
      </c>
      <c r="B173" s="3">
        <v>9</v>
      </c>
      <c r="C173" s="3">
        <f>[2]科技树属性分配!AC168</f>
        <v>48</v>
      </c>
      <c r="D173" s="3">
        <f>[2]科技树属性分配!AD168</f>
        <v>58</v>
      </c>
      <c r="E173" s="3">
        <f>[2]科技树属性分配!AE168</f>
        <v>1444</v>
      </c>
      <c r="F173" s="3">
        <f>[2]科技树属性分配!AF168</f>
        <v>61</v>
      </c>
      <c r="G173" s="3">
        <f>[2]科技树属性分配!AG168</f>
        <v>61</v>
      </c>
      <c r="H173" s="3">
        <f>[2]科技树属性分配!AH168</f>
        <v>986</v>
      </c>
      <c r="I173" s="3">
        <f>[2]科技树属性分配!AI168</f>
        <v>986</v>
      </c>
      <c r="J173" s="3">
        <f>[2]科技树属性分配!AJ168</f>
        <v>986</v>
      </c>
      <c r="K173" s="3">
        <f>[2]科技树属性分配!AK168</f>
        <v>986</v>
      </c>
      <c r="M173" s="3" t="str">
        <f t="shared" si="42"/>
        <v>5#48</v>
      </c>
      <c r="N173" s="3" t="str">
        <f t="shared" si="43"/>
        <v>2#58|1#1444</v>
      </c>
      <c r="O173" s="3" t="str">
        <f t="shared" si="44"/>
        <v>3#61|4#61</v>
      </c>
      <c r="P173" s="3" t="str">
        <f t="shared" si="45"/>
        <v>53#986|54#986</v>
      </c>
      <c r="Q173" s="3" t="str">
        <f t="shared" si="46"/>
        <v>52#986|51#986</v>
      </c>
    </row>
    <row r="174" spans="1:17" x14ac:dyDescent="0.3">
      <c r="A174" s="3">
        <f t="shared" si="41"/>
        <v>2310</v>
      </c>
      <c r="B174" s="3">
        <v>10</v>
      </c>
      <c r="C174" s="3">
        <f>[2]科技树属性分配!AC169</f>
        <v>56</v>
      </c>
      <c r="D174" s="3">
        <f>[2]科技树属性分配!AD169</f>
        <v>67</v>
      </c>
      <c r="E174" s="3">
        <f>[2]科技树属性分配!AE169</f>
        <v>1678</v>
      </c>
      <c r="F174" s="3">
        <f>[2]科技树属性分配!AF169</f>
        <v>71</v>
      </c>
      <c r="G174" s="3">
        <f>[2]科技树属性分配!AG169</f>
        <v>71</v>
      </c>
      <c r="H174" s="3">
        <f>[2]科技树属性分配!AH169</f>
        <v>1200</v>
      </c>
      <c r="I174" s="3">
        <f>[2]科技树属性分配!AI169</f>
        <v>1200</v>
      </c>
      <c r="J174" s="3">
        <f>[2]科技树属性分配!AJ169</f>
        <v>1200</v>
      </c>
      <c r="K174" s="3">
        <f>[2]科技树属性分配!AK169</f>
        <v>1200</v>
      </c>
      <c r="M174" s="3" t="str">
        <f t="shared" si="42"/>
        <v>5#56</v>
      </c>
      <c r="N174" s="3" t="str">
        <f t="shared" si="43"/>
        <v>2#67|1#1678</v>
      </c>
      <c r="O174" s="3" t="str">
        <f t="shared" si="44"/>
        <v>3#71|4#71</v>
      </c>
      <c r="P174" s="3" t="str">
        <f t="shared" si="45"/>
        <v>53#1200|54#1200</v>
      </c>
      <c r="Q174" s="3" t="str">
        <f t="shared" si="46"/>
        <v>52#1200|51#1200</v>
      </c>
    </row>
    <row r="175" spans="1:17" x14ac:dyDescent="0.3">
      <c r="A175" s="3">
        <f t="shared" si="41"/>
        <v>2311</v>
      </c>
      <c r="B175" s="3">
        <v>11</v>
      </c>
      <c r="C175" s="3">
        <f>[2]科技树属性分配!AC170</f>
        <v>65</v>
      </c>
      <c r="D175" s="3">
        <f>[2]科技树属性分配!AD170</f>
        <v>77</v>
      </c>
      <c r="E175" s="3">
        <f>[2]科技树属性分配!AE170</f>
        <v>1935</v>
      </c>
      <c r="F175" s="3">
        <f>[2]科技树属性分配!AF170</f>
        <v>82</v>
      </c>
      <c r="G175" s="3">
        <f>[2]科技树属性分配!AG170</f>
        <v>82</v>
      </c>
      <c r="H175" s="3">
        <f>[2]科技树属性分配!AH170</f>
        <v>0</v>
      </c>
      <c r="I175" s="3">
        <f>[2]科技树属性分配!AI170</f>
        <v>0</v>
      </c>
      <c r="J175" s="3">
        <f>[2]科技树属性分配!AJ170</f>
        <v>0</v>
      </c>
      <c r="K175" s="3">
        <f>[2]科技树属性分配!AK170</f>
        <v>0</v>
      </c>
      <c r="M175" s="3" t="str">
        <f t="shared" si="42"/>
        <v>5#65</v>
      </c>
      <c r="N175" s="3" t="str">
        <f t="shared" si="43"/>
        <v>2#77|1#1935</v>
      </c>
      <c r="O175" s="3" t="str">
        <f t="shared" si="44"/>
        <v>3#82|4#82</v>
      </c>
      <c r="P175" s="3" t="str">
        <f t="shared" si="45"/>
        <v>53#0|54#0</v>
      </c>
      <c r="Q175" s="3" t="str">
        <f t="shared" si="46"/>
        <v>52#0|51#0</v>
      </c>
    </row>
    <row r="176" spans="1:17" x14ac:dyDescent="0.3">
      <c r="A176" s="3">
        <f t="shared" si="41"/>
        <v>2312</v>
      </c>
      <c r="B176" s="3">
        <v>12</v>
      </c>
      <c r="C176" s="3">
        <f>[2]科技树属性分配!AC171</f>
        <v>74</v>
      </c>
      <c r="D176" s="3">
        <f>[2]科技树属性分配!AD171</f>
        <v>89</v>
      </c>
      <c r="E176" s="3">
        <f>[2]科技树属性分配!AE171</f>
        <v>2215</v>
      </c>
      <c r="F176" s="3">
        <f>[2]科技树属性分配!AF171</f>
        <v>94</v>
      </c>
      <c r="G176" s="3">
        <f>[2]科技树属性分配!AG171</f>
        <v>94</v>
      </c>
      <c r="H176" s="3">
        <f>[2]科技树属性分配!AH171</f>
        <v>0</v>
      </c>
      <c r="I176" s="3">
        <f>[2]科技树属性分配!AI171</f>
        <v>0</v>
      </c>
      <c r="J176" s="3">
        <f>[2]科技树属性分配!AJ171</f>
        <v>0</v>
      </c>
      <c r="K176" s="3">
        <f>[2]科技树属性分配!AK171</f>
        <v>0</v>
      </c>
      <c r="M176" s="3" t="str">
        <f t="shared" si="42"/>
        <v>5#74</v>
      </c>
      <c r="N176" s="3" t="str">
        <f t="shared" si="43"/>
        <v>2#89|1#2215</v>
      </c>
      <c r="O176" s="3" t="str">
        <f t="shared" si="44"/>
        <v>3#94|4#94</v>
      </c>
      <c r="P176" s="3" t="str">
        <f t="shared" si="45"/>
        <v>53#0|54#0</v>
      </c>
      <c r="Q176" s="3" t="str">
        <f t="shared" si="46"/>
        <v>52#0|51#0</v>
      </c>
    </row>
    <row r="177" spans="1:17" x14ac:dyDescent="0.3">
      <c r="A177" s="3">
        <f t="shared" si="41"/>
        <v>2313</v>
      </c>
      <c r="B177" s="3">
        <v>13</v>
      </c>
      <c r="C177" s="3">
        <f>[2]科技树属性分配!AC172</f>
        <v>84</v>
      </c>
      <c r="D177" s="3">
        <f>[2]科技树属性分配!AD172</f>
        <v>101</v>
      </c>
      <c r="E177" s="3">
        <f>[2]科技树属性分配!AE172</f>
        <v>2519</v>
      </c>
      <c r="F177" s="3">
        <f>[2]科技树属性分配!AF172</f>
        <v>107</v>
      </c>
      <c r="G177" s="3">
        <f>[2]科技树属性分配!AG172</f>
        <v>107</v>
      </c>
      <c r="H177" s="3">
        <f>[2]科技树属性分配!AH172</f>
        <v>0</v>
      </c>
      <c r="I177" s="3">
        <f>[2]科技树属性分配!AI172</f>
        <v>0</v>
      </c>
      <c r="J177" s="3">
        <f>[2]科技树属性分配!AJ172</f>
        <v>0</v>
      </c>
      <c r="K177" s="3">
        <f>[2]科技树属性分配!AK172</f>
        <v>0</v>
      </c>
      <c r="M177" s="3" t="str">
        <f t="shared" si="42"/>
        <v>5#84</v>
      </c>
      <c r="N177" s="3" t="str">
        <f t="shared" si="43"/>
        <v>2#101|1#2519</v>
      </c>
      <c r="O177" s="3" t="str">
        <f t="shared" si="44"/>
        <v>3#107|4#107</v>
      </c>
      <c r="P177" s="3" t="str">
        <f t="shared" si="45"/>
        <v>53#0|54#0</v>
      </c>
      <c r="Q177" s="3" t="str">
        <f t="shared" si="46"/>
        <v>52#0|51#0</v>
      </c>
    </row>
    <row r="178" spans="1:17" x14ac:dyDescent="0.3">
      <c r="A178" s="3">
        <f t="shared" si="41"/>
        <v>2314</v>
      </c>
      <c r="B178" s="3">
        <v>14</v>
      </c>
      <c r="C178" s="3">
        <f>[2]科技树属性分配!AC173</f>
        <v>95</v>
      </c>
      <c r="D178" s="3">
        <f>[2]科技树属性分配!AD173</f>
        <v>114</v>
      </c>
      <c r="E178" s="3">
        <f>[2]科技树属性分配!AE173</f>
        <v>2845</v>
      </c>
      <c r="F178" s="3">
        <f>[2]科技树属性分配!AF173</f>
        <v>121</v>
      </c>
      <c r="G178" s="3">
        <f>[2]科技树属性分配!AG173</f>
        <v>121</v>
      </c>
      <c r="H178" s="3">
        <f>[2]科技树属性分配!AH173</f>
        <v>0</v>
      </c>
      <c r="I178" s="3">
        <f>[2]科技树属性分配!AI173</f>
        <v>0</v>
      </c>
      <c r="J178" s="3">
        <f>[2]科技树属性分配!AJ173</f>
        <v>0</v>
      </c>
      <c r="K178" s="3">
        <f>[2]科技树属性分配!AK173</f>
        <v>0</v>
      </c>
      <c r="M178" s="3" t="str">
        <f t="shared" si="42"/>
        <v>5#95</v>
      </c>
      <c r="N178" s="3" t="str">
        <f t="shared" si="43"/>
        <v>2#114|1#2845</v>
      </c>
      <c r="O178" s="3" t="str">
        <f t="shared" si="44"/>
        <v>3#121|4#121</v>
      </c>
      <c r="P178" s="3" t="str">
        <f t="shared" si="45"/>
        <v>53#0|54#0</v>
      </c>
      <c r="Q178" s="3" t="str">
        <f t="shared" si="46"/>
        <v>52#0|51#0</v>
      </c>
    </row>
    <row r="179" spans="1:17" x14ac:dyDescent="0.3">
      <c r="A179" s="3">
        <f t="shared" si="41"/>
        <v>2315</v>
      </c>
      <c r="B179" s="3">
        <v>15</v>
      </c>
      <c r="C179" s="3">
        <f>[2]科技树属性分配!AC174</f>
        <v>106</v>
      </c>
      <c r="D179" s="3">
        <f>[2]科技树属性分配!AD174</f>
        <v>128</v>
      </c>
      <c r="E179" s="3">
        <f>[2]科技树属性分配!AE174</f>
        <v>3194</v>
      </c>
      <c r="F179" s="3">
        <f>[2]科技树属性分配!AF174</f>
        <v>136</v>
      </c>
      <c r="G179" s="3">
        <f>[2]科技树属性分配!AG174</f>
        <v>136</v>
      </c>
      <c r="H179" s="3">
        <f>[2]科技树属性分配!AH174</f>
        <v>0</v>
      </c>
      <c r="I179" s="3">
        <f>[2]科技树属性分配!AI174</f>
        <v>0</v>
      </c>
      <c r="J179" s="3">
        <f>[2]科技树属性分配!AJ174</f>
        <v>0</v>
      </c>
      <c r="K179" s="3">
        <f>[2]科技树属性分配!AK174</f>
        <v>0</v>
      </c>
      <c r="M179" s="3" t="str">
        <f t="shared" si="42"/>
        <v>5#106</v>
      </c>
      <c r="N179" s="3" t="str">
        <f t="shared" si="43"/>
        <v>2#128|1#3194</v>
      </c>
      <c r="O179" s="3" t="str">
        <f t="shared" si="44"/>
        <v>3#136|4#136</v>
      </c>
      <c r="P179" s="3" t="str">
        <f t="shared" si="45"/>
        <v>53#0|54#0</v>
      </c>
      <c r="Q179" s="3" t="str">
        <f t="shared" si="46"/>
        <v>52#0|51#0</v>
      </c>
    </row>
    <row r="180" spans="1:17" x14ac:dyDescent="0.3">
      <c r="A180" s="3">
        <f t="shared" si="41"/>
        <v>2316</v>
      </c>
      <c r="B180" s="3">
        <v>16</v>
      </c>
      <c r="C180" s="3">
        <f>[2]科技树属性分配!AC175</f>
        <v>119</v>
      </c>
      <c r="D180" s="3">
        <f>[2]科技树属性分配!AD175</f>
        <v>143</v>
      </c>
      <c r="E180" s="3">
        <f>[2]科技树属性分配!AE175</f>
        <v>3572</v>
      </c>
      <c r="F180" s="3">
        <f>[2]科技树属性分配!AF175</f>
        <v>152</v>
      </c>
      <c r="G180" s="3">
        <f>[2]科技树属性分配!AG175</f>
        <v>152</v>
      </c>
      <c r="H180" s="3">
        <f>[2]科技树属性分配!AH175</f>
        <v>0</v>
      </c>
      <c r="I180" s="3">
        <f>[2]科技树属性分配!AI175</f>
        <v>0</v>
      </c>
      <c r="J180" s="3">
        <f>[2]科技树属性分配!AJ175</f>
        <v>0</v>
      </c>
      <c r="K180" s="3">
        <f>[2]科技树属性分配!AK175</f>
        <v>0</v>
      </c>
      <c r="M180" s="3" t="str">
        <f t="shared" si="42"/>
        <v>5#119</v>
      </c>
      <c r="N180" s="3" t="str">
        <f t="shared" si="43"/>
        <v>2#143|1#3572</v>
      </c>
      <c r="O180" s="3" t="str">
        <f t="shared" si="44"/>
        <v>3#152|4#152</v>
      </c>
      <c r="P180" s="3" t="str">
        <f t="shared" si="45"/>
        <v>53#0|54#0</v>
      </c>
      <c r="Q180" s="3" t="str">
        <f t="shared" si="46"/>
        <v>52#0|51#0</v>
      </c>
    </row>
    <row r="181" spans="1:17" x14ac:dyDescent="0.3">
      <c r="A181" s="3">
        <f t="shared" si="41"/>
        <v>2317</v>
      </c>
      <c r="B181" s="3">
        <v>17</v>
      </c>
      <c r="C181" s="3">
        <f>[2]科技树属性分配!AC176</f>
        <v>133</v>
      </c>
      <c r="D181" s="3">
        <f>[2]科技树属性分配!AD176</f>
        <v>159</v>
      </c>
      <c r="E181" s="3">
        <f>[2]科技树属性分配!AE176</f>
        <v>3976</v>
      </c>
      <c r="F181" s="3">
        <f>[2]科技树属性分配!AF176</f>
        <v>169</v>
      </c>
      <c r="G181" s="3">
        <f>[2]科技树属性分配!AG176</f>
        <v>169</v>
      </c>
      <c r="H181" s="3">
        <f>[2]科技树属性分配!AH176</f>
        <v>0</v>
      </c>
      <c r="I181" s="3">
        <f>[2]科技树属性分配!AI176</f>
        <v>0</v>
      </c>
      <c r="J181" s="3">
        <f>[2]科技树属性分配!AJ176</f>
        <v>0</v>
      </c>
      <c r="K181" s="3">
        <f>[2]科技树属性分配!AK176</f>
        <v>0</v>
      </c>
      <c r="M181" s="3" t="str">
        <f t="shared" si="42"/>
        <v>5#133</v>
      </c>
      <c r="N181" s="3" t="str">
        <f t="shared" si="43"/>
        <v>2#159|1#3976</v>
      </c>
      <c r="O181" s="3" t="str">
        <f t="shared" si="44"/>
        <v>3#169|4#169</v>
      </c>
      <c r="P181" s="3" t="str">
        <f t="shared" si="45"/>
        <v>53#0|54#0</v>
      </c>
      <c r="Q181" s="3" t="str">
        <f t="shared" si="46"/>
        <v>52#0|51#0</v>
      </c>
    </row>
    <row r="182" spans="1:17" x14ac:dyDescent="0.3">
      <c r="A182" s="3">
        <f t="shared" si="41"/>
        <v>2318</v>
      </c>
      <c r="B182" s="3">
        <v>18</v>
      </c>
      <c r="C182" s="3">
        <f>[2]科技树属性分配!AC177</f>
        <v>147</v>
      </c>
      <c r="D182" s="3">
        <f>[2]科技树属性分配!AD177</f>
        <v>176</v>
      </c>
      <c r="E182" s="3">
        <f>[2]科技树属性分配!AE177</f>
        <v>4409</v>
      </c>
      <c r="F182" s="3">
        <f>[2]科技树属性分配!AF177</f>
        <v>187</v>
      </c>
      <c r="G182" s="3">
        <f>[2]科技树属性分配!AG177</f>
        <v>187</v>
      </c>
      <c r="H182" s="3">
        <f>[2]科技树属性分配!AH177</f>
        <v>0</v>
      </c>
      <c r="I182" s="3">
        <f>[2]科技树属性分配!AI177</f>
        <v>0</v>
      </c>
      <c r="J182" s="3">
        <f>[2]科技树属性分配!AJ177</f>
        <v>0</v>
      </c>
      <c r="K182" s="3">
        <f>[2]科技树属性分配!AK177</f>
        <v>0</v>
      </c>
      <c r="M182" s="3" t="str">
        <f t="shared" si="42"/>
        <v>5#147</v>
      </c>
      <c r="N182" s="3" t="str">
        <f t="shared" si="43"/>
        <v>2#176|1#4409</v>
      </c>
      <c r="O182" s="3" t="str">
        <f t="shared" si="44"/>
        <v>3#187|4#187</v>
      </c>
      <c r="P182" s="3" t="str">
        <f t="shared" si="45"/>
        <v>53#0|54#0</v>
      </c>
      <c r="Q182" s="3" t="str">
        <f t="shared" si="46"/>
        <v>52#0|51#0</v>
      </c>
    </row>
    <row r="183" spans="1:17" x14ac:dyDescent="0.3">
      <c r="A183" s="3">
        <f t="shared" si="41"/>
        <v>2319</v>
      </c>
      <c r="B183" s="3">
        <v>19</v>
      </c>
      <c r="C183" s="3">
        <f>[2]科技树属性分配!AC178</f>
        <v>162</v>
      </c>
      <c r="D183" s="3">
        <f>[2]科技树属性分配!AD178</f>
        <v>195</v>
      </c>
      <c r="E183" s="3">
        <f>[2]科技树属性分配!AE178</f>
        <v>4869</v>
      </c>
      <c r="F183" s="3">
        <f>[2]科技树属性分配!AF178</f>
        <v>207</v>
      </c>
      <c r="G183" s="3">
        <f>[2]科技树属性分配!AG178</f>
        <v>207</v>
      </c>
      <c r="H183" s="3">
        <f>[2]科技树属性分配!AH178</f>
        <v>0</v>
      </c>
      <c r="I183" s="3">
        <f>[2]科技树属性分配!AI178</f>
        <v>0</v>
      </c>
      <c r="J183" s="3">
        <f>[2]科技树属性分配!AJ178</f>
        <v>0</v>
      </c>
      <c r="K183" s="3">
        <f>[2]科技树属性分配!AK178</f>
        <v>0</v>
      </c>
      <c r="M183" s="3" t="str">
        <f t="shared" si="42"/>
        <v>5#162</v>
      </c>
      <c r="N183" s="3" t="str">
        <f t="shared" si="43"/>
        <v>2#195|1#4869</v>
      </c>
      <c r="O183" s="3" t="str">
        <f t="shared" si="44"/>
        <v>3#207|4#207</v>
      </c>
      <c r="P183" s="3" t="str">
        <f t="shared" si="45"/>
        <v>53#0|54#0</v>
      </c>
      <c r="Q183" s="3" t="str">
        <f t="shared" si="46"/>
        <v>52#0|51#0</v>
      </c>
    </row>
    <row r="184" spans="1:17" x14ac:dyDescent="0.3">
      <c r="A184" s="3">
        <f t="shared" si="41"/>
        <v>2320</v>
      </c>
      <c r="B184" s="3">
        <v>20</v>
      </c>
      <c r="C184" s="3">
        <f>[2]科技树属性分配!AC179</f>
        <v>179</v>
      </c>
      <c r="D184" s="3">
        <f>[2]科技树属性分配!AD179</f>
        <v>214</v>
      </c>
      <c r="E184" s="3">
        <f>[2]科技树属性分配!AE179</f>
        <v>5357</v>
      </c>
      <c r="F184" s="3">
        <f>[2]科技树属性分配!AF179</f>
        <v>228</v>
      </c>
      <c r="G184" s="3">
        <f>[2]科技树属性分配!AG179</f>
        <v>228</v>
      </c>
      <c r="H184" s="3">
        <f>[2]科技树属性分配!AH179</f>
        <v>0</v>
      </c>
      <c r="I184" s="3">
        <f>[2]科技树属性分配!AI179</f>
        <v>0</v>
      </c>
      <c r="J184" s="3">
        <f>[2]科技树属性分配!AJ179</f>
        <v>0</v>
      </c>
      <c r="K184" s="3">
        <f>[2]科技树属性分配!AK179</f>
        <v>0</v>
      </c>
      <c r="M184" s="3" t="str">
        <f t="shared" si="42"/>
        <v>5#179</v>
      </c>
      <c r="N184" s="3" t="str">
        <f t="shared" si="43"/>
        <v>2#214|1#5357</v>
      </c>
      <c r="O184" s="3" t="str">
        <f t="shared" si="44"/>
        <v>3#228|4#228</v>
      </c>
      <c r="P184" s="3" t="str">
        <f t="shared" si="45"/>
        <v>53#0|54#0</v>
      </c>
      <c r="Q184" s="3" t="str">
        <f t="shared" si="46"/>
        <v>52#0|51#0</v>
      </c>
    </row>
    <row r="185" spans="1:17" x14ac:dyDescent="0.3">
      <c r="A185" s="3">
        <f t="shared" si="41"/>
        <v>2321</v>
      </c>
      <c r="B185" s="3">
        <v>21</v>
      </c>
      <c r="C185" s="3">
        <f>[2]科技树属性分配!AC180</f>
        <v>196</v>
      </c>
      <c r="D185" s="3">
        <f>[2]科技树属性分配!AD180</f>
        <v>235</v>
      </c>
      <c r="E185" s="3">
        <f>[2]科技树属性分配!AE180</f>
        <v>5876</v>
      </c>
      <c r="F185" s="3">
        <f>[2]科技树属性分配!AF180</f>
        <v>250</v>
      </c>
      <c r="G185" s="3">
        <f>[2]科技树属性分配!AG180</f>
        <v>250</v>
      </c>
      <c r="H185" s="3">
        <f>[2]科技树属性分配!AH180</f>
        <v>0</v>
      </c>
      <c r="I185" s="3">
        <f>[2]科技树属性分配!AI180</f>
        <v>0</v>
      </c>
      <c r="J185" s="3">
        <f>[2]科技树属性分配!AJ180</f>
        <v>0</v>
      </c>
      <c r="K185" s="3">
        <f>[2]科技树属性分配!AK180</f>
        <v>0</v>
      </c>
      <c r="M185" s="3" t="str">
        <f t="shared" si="42"/>
        <v>5#196</v>
      </c>
      <c r="N185" s="3" t="str">
        <f t="shared" si="43"/>
        <v>2#235|1#5876</v>
      </c>
      <c r="O185" s="3" t="str">
        <f t="shared" si="44"/>
        <v>3#250|4#250</v>
      </c>
      <c r="P185" s="3" t="str">
        <f t="shared" si="45"/>
        <v>53#0|54#0</v>
      </c>
      <c r="Q185" s="3" t="str">
        <f t="shared" si="46"/>
        <v>52#0|51#0</v>
      </c>
    </row>
    <row r="186" spans="1:17" x14ac:dyDescent="0.3">
      <c r="A186" s="3">
        <f t="shared" si="41"/>
        <v>2322</v>
      </c>
      <c r="B186" s="3">
        <v>22</v>
      </c>
      <c r="C186" s="3">
        <f>[2]科技树属性分配!AC181</f>
        <v>214</v>
      </c>
      <c r="D186" s="3">
        <f>[2]科技树属性分配!AD181</f>
        <v>257</v>
      </c>
      <c r="E186" s="3">
        <f>[2]科技树属性分配!AE181</f>
        <v>6426</v>
      </c>
      <c r="F186" s="3">
        <f>[2]科技树属性分配!AF181</f>
        <v>273</v>
      </c>
      <c r="G186" s="3">
        <f>[2]科技树属性分配!AG181</f>
        <v>273</v>
      </c>
      <c r="H186" s="3">
        <f>[2]科技树属性分配!AH181</f>
        <v>0</v>
      </c>
      <c r="I186" s="3">
        <f>[2]科技树属性分配!AI181</f>
        <v>0</v>
      </c>
      <c r="J186" s="3">
        <f>[2]科技树属性分配!AJ181</f>
        <v>0</v>
      </c>
      <c r="K186" s="3">
        <f>[2]科技树属性分配!AK181</f>
        <v>0</v>
      </c>
      <c r="M186" s="3" t="str">
        <f t="shared" si="42"/>
        <v>5#214</v>
      </c>
      <c r="N186" s="3" t="str">
        <f t="shared" si="43"/>
        <v>2#257|1#6426</v>
      </c>
      <c r="O186" s="3" t="str">
        <f t="shared" si="44"/>
        <v>3#273|4#273</v>
      </c>
      <c r="P186" s="3" t="str">
        <f t="shared" si="45"/>
        <v>53#0|54#0</v>
      </c>
      <c r="Q186" s="3" t="str">
        <f t="shared" si="46"/>
        <v>52#0|51#0</v>
      </c>
    </row>
    <row r="187" spans="1:17" x14ac:dyDescent="0.3">
      <c r="A187" s="3">
        <f t="shared" si="41"/>
        <v>2323</v>
      </c>
      <c r="B187" s="3">
        <v>23</v>
      </c>
      <c r="C187" s="3">
        <f>[2]科技树属性分配!AC182</f>
        <v>234</v>
      </c>
      <c r="D187" s="3">
        <f>[2]科技树属性分配!AD182</f>
        <v>280</v>
      </c>
      <c r="E187" s="3">
        <f>[2]科技树属性分配!AE182</f>
        <v>7006</v>
      </c>
      <c r="F187" s="3">
        <f>[2]科技树属性分配!AF182</f>
        <v>298</v>
      </c>
      <c r="G187" s="3">
        <f>[2]科技树属性分配!AG182</f>
        <v>298</v>
      </c>
      <c r="H187" s="3">
        <f>[2]科技树属性分配!AH182</f>
        <v>0</v>
      </c>
      <c r="I187" s="3">
        <f>[2]科技树属性分配!AI182</f>
        <v>0</v>
      </c>
      <c r="J187" s="3">
        <f>[2]科技树属性分配!AJ182</f>
        <v>0</v>
      </c>
      <c r="K187" s="3">
        <f>[2]科技树属性分配!AK182</f>
        <v>0</v>
      </c>
      <c r="M187" s="3" t="str">
        <f t="shared" si="42"/>
        <v>5#234</v>
      </c>
      <c r="N187" s="3" t="str">
        <f t="shared" si="43"/>
        <v>2#280|1#7006</v>
      </c>
      <c r="O187" s="3" t="str">
        <f t="shared" si="44"/>
        <v>3#298|4#298</v>
      </c>
      <c r="P187" s="3" t="str">
        <f t="shared" si="45"/>
        <v>53#0|54#0</v>
      </c>
      <c r="Q187" s="3" t="str">
        <f t="shared" si="46"/>
        <v>52#0|51#0</v>
      </c>
    </row>
    <row r="188" spans="1:17" x14ac:dyDescent="0.3">
      <c r="A188" s="3">
        <f t="shared" si="41"/>
        <v>2324</v>
      </c>
      <c r="B188" s="3">
        <v>24</v>
      </c>
      <c r="C188" s="3">
        <f>[2]科技树属性分配!AC183</f>
        <v>254</v>
      </c>
      <c r="D188" s="3">
        <f>[2]科技树属性分配!AD183</f>
        <v>305</v>
      </c>
      <c r="E188" s="3">
        <f>[2]科技树属性分配!AE183</f>
        <v>7617</v>
      </c>
      <c r="F188" s="3">
        <f>[2]科技树属性分配!AF183</f>
        <v>324</v>
      </c>
      <c r="G188" s="3">
        <f>[2]科技树属性分配!AG183</f>
        <v>324</v>
      </c>
      <c r="H188" s="3">
        <f>[2]科技树属性分配!AH183</f>
        <v>0</v>
      </c>
      <c r="I188" s="3">
        <f>[2]科技树属性分配!AI183</f>
        <v>0</v>
      </c>
      <c r="J188" s="3">
        <f>[2]科技树属性分配!AJ183</f>
        <v>0</v>
      </c>
      <c r="K188" s="3">
        <f>[2]科技树属性分配!AK183</f>
        <v>0</v>
      </c>
      <c r="M188" s="3" t="str">
        <f t="shared" si="42"/>
        <v>5#254</v>
      </c>
      <c r="N188" s="3" t="str">
        <f t="shared" si="43"/>
        <v>2#305|1#7617</v>
      </c>
      <c r="O188" s="3" t="str">
        <f t="shared" si="44"/>
        <v>3#324|4#324</v>
      </c>
      <c r="P188" s="3" t="str">
        <f t="shared" si="45"/>
        <v>53#0|54#0</v>
      </c>
      <c r="Q188" s="3" t="str">
        <f t="shared" si="46"/>
        <v>52#0|51#0</v>
      </c>
    </row>
    <row r="189" spans="1:17" x14ac:dyDescent="0.3">
      <c r="A189" s="3">
        <f t="shared" si="41"/>
        <v>2325</v>
      </c>
      <c r="B189" s="3">
        <v>25</v>
      </c>
      <c r="C189" s="3">
        <f>[2]科技树属性分配!AC184</f>
        <v>275</v>
      </c>
      <c r="D189" s="3">
        <f>[2]科技树属性分配!AD184</f>
        <v>330</v>
      </c>
      <c r="E189" s="3">
        <f>[2]科技树属性分配!AE184</f>
        <v>8259</v>
      </c>
      <c r="F189" s="3">
        <f>[2]科技树属性分配!AF184</f>
        <v>351</v>
      </c>
      <c r="G189" s="3">
        <f>[2]科技树属性分配!AG184</f>
        <v>351</v>
      </c>
      <c r="H189" s="3">
        <f>[2]科技树属性分配!AH184</f>
        <v>0</v>
      </c>
      <c r="I189" s="3">
        <f>[2]科技树属性分配!AI184</f>
        <v>0</v>
      </c>
      <c r="J189" s="3">
        <f>[2]科技树属性分配!AJ184</f>
        <v>0</v>
      </c>
      <c r="K189" s="3">
        <f>[2]科技树属性分配!AK184</f>
        <v>0</v>
      </c>
      <c r="M189" s="3" t="str">
        <f t="shared" si="42"/>
        <v>5#275</v>
      </c>
      <c r="N189" s="3" t="str">
        <f t="shared" si="43"/>
        <v>2#330|1#8259</v>
      </c>
      <c r="O189" s="3" t="str">
        <f t="shared" si="44"/>
        <v>3#351|4#351</v>
      </c>
      <c r="P189" s="3" t="str">
        <f t="shared" si="45"/>
        <v>53#0|54#0</v>
      </c>
      <c r="Q189" s="3" t="str">
        <f t="shared" si="46"/>
        <v>52#0|51#0</v>
      </c>
    </row>
    <row r="190" spans="1:17" x14ac:dyDescent="0.3">
      <c r="A190" s="3">
        <f t="shared" si="41"/>
        <v>2326</v>
      </c>
      <c r="B190" s="3">
        <v>26</v>
      </c>
      <c r="C190" s="3">
        <f>[2]科技树属性分配!AC185</f>
        <v>298</v>
      </c>
      <c r="D190" s="3">
        <f>[2]科技树属性分配!AD185</f>
        <v>357</v>
      </c>
      <c r="E190" s="3">
        <f>[2]科技树属性分配!AE185</f>
        <v>8936</v>
      </c>
      <c r="F190" s="3">
        <f>[2]科技树属性分配!AF185</f>
        <v>380</v>
      </c>
      <c r="G190" s="3">
        <f>[2]科技树属性分配!AG185</f>
        <v>380</v>
      </c>
      <c r="H190" s="3">
        <f>[2]科技树属性分配!AH185</f>
        <v>0</v>
      </c>
      <c r="I190" s="3">
        <f>[2]科技树属性分配!AI185</f>
        <v>0</v>
      </c>
      <c r="J190" s="3">
        <f>[2]科技树属性分配!AJ185</f>
        <v>0</v>
      </c>
      <c r="K190" s="3">
        <f>[2]科技树属性分配!AK185</f>
        <v>0</v>
      </c>
      <c r="M190" s="3" t="str">
        <f t="shared" si="42"/>
        <v>5#298</v>
      </c>
      <c r="N190" s="3" t="str">
        <f t="shared" si="43"/>
        <v>2#357|1#8936</v>
      </c>
      <c r="O190" s="3" t="str">
        <f t="shared" si="44"/>
        <v>3#380|4#380</v>
      </c>
      <c r="P190" s="3" t="str">
        <f t="shared" si="45"/>
        <v>53#0|54#0</v>
      </c>
      <c r="Q190" s="3" t="str">
        <f t="shared" si="46"/>
        <v>52#0|51#0</v>
      </c>
    </row>
    <row r="191" spans="1:17" x14ac:dyDescent="0.3">
      <c r="A191" s="3">
        <f t="shared" si="41"/>
        <v>2327</v>
      </c>
      <c r="B191" s="3">
        <v>27</v>
      </c>
      <c r="C191" s="3">
        <f>[2]科技树属性分配!AC186</f>
        <v>322</v>
      </c>
      <c r="D191" s="3">
        <f>[2]科技树属性分配!AD186</f>
        <v>386</v>
      </c>
      <c r="E191" s="3">
        <f>[2]科技树属性分配!AE186</f>
        <v>9649</v>
      </c>
      <c r="F191" s="3">
        <f>[2]科技树属性分配!AF186</f>
        <v>410</v>
      </c>
      <c r="G191" s="3">
        <f>[2]科技树属性分配!AG186</f>
        <v>410</v>
      </c>
      <c r="H191" s="3">
        <f>[2]科技树属性分配!AH186</f>
        <v>0</v>
      </c>
      <c r="I191" s="3">
        <f>[2]科技树属性分配!AI186</f>
        <v>0</v>
      </c>
      <c r="J191" s="3">
        <f>[2]科技树属性分配!AJ186</f>
        <v>0</v>
      </c>
      <c r="K191" s="3">
        <f>[2]科技树属性分配!AK186</f>
        <v>0</v>
      </c>
      <c r="M191" s="3" t="str">
        <f t="shared" si="42"/>
        <v>5#322</v>
      </c>
      <c r="N191" s="3" t="str">
        <f t="shared" si="43"/>
        <v>2#386|1#9649</v>
      </c>
      <c r="O191" s="3" t="str">
        <f t="shared" si="44"/>
        <v>3#410|4#410</v>
      </c>
      <c r="P191" s="3" t="str">
        <f t="shared" si="45"/>
        <v>53#0|54#0</v>
      </c>
      <c r="Q191" s="3" t="str">
        <f t="shared" si="46"/>
        <v>52#0|51#0</v>
      </c>
    </row>
    <row r="192" spans="1:17" x14ac:dyDescent="0.3">
      <c r="A192" s="3">
        <f t="shared" si="41"/>
        <v>2328</v>
      </c>
      <c r="B192" s="3">
        <v>28</v>
      </c>
      <c r="C192" s="3">
        <f>[2]科技树属性分配!AC187</f>
        <v>347</v>
      </c>
      <c r="D192" s="3">
        <f>[2]科技树属性分配!AD187</f>
        <v>416</v>
      </c>
      <c r="E192" s="3">
        <f>[2]科技树属性分配!AE187</f>
        <v>10397</v>
      </c>
      <c r="F192" s="3">
        <f>[2]科技树属性分配!AF187</f>
        <v>442</v>
      </c>
      <c r="G192" s="3">
        <f>[2]科技树属性分配!AG187</f>
        <v>442</v>
      </c>
      <c r="H192" s="3">
        <f>[2]科技树属性分配!AH187</f>
        <v>0</v>
      </c>
      <c r="I192" s="3">
        <f>[2]科技树属性分配!AI187</f>
        <v>0</v>
      </c>
      <c r="J192" s="3">
        <f>[2]科技树属性分配!AJ187</f>
        <v>0</v>
      </c>
      <c r="K192" s="3">
        <f>[2]科技树属性分配!AK187</f>
        <v>0</v>
      </c>
      <c r="M192" s="3" t="str">
        <f t="shared" si="42"/>
        <v>5#347</v>
      </c>
      <c r="N192" s="3" t="str">
        <f t="shared" si="43"/>
        <v>2#416|1#10397</v>
      </c>
      <c r="O192" s="3" t="str">
        <f t="shared" si="44"/>
        <v>3#442|4#442</v>
      </c>
      <c r="P192" s="3" t="str">
        <f t="shared" si="45"/>
        <v>53#0|54#0</v>
      </c>
      <c r="Q192" s="3" t="str">
        <f t="shared" si="46"/>
        <v>52#0|51#0</v>
      </c>
    </row>
    <row r="193" spans="1:17" x14ac:dyDescent="0.3">
      <c r="A193" s="3">
        <f t="shared" si="41"/>
        <v>2329</v>
      </c>
      <c r="B193" s="3">
        <v>29</v>
      </c>
      <c r="C193" s="3">
        <f>[2]科技树属性分配!AC188</f>
        <v>373</v>
      </c>
      <c r="D193" s="3">
        <f>[2]科技树属性分配!AD188</f>
        <v>447</v>
      </c>
      <c r="E193" s="3">
        <f>[2]科技树属性分配!AE188</f>
        <v>11181</v>
      </c>
      <c r="F193" s="3">
        <f>[2]科技树属性分配!AF188</f>
        <v>475</v>
      </c>
      <c r="G193" s="3">
        <f>[2]科技树属性分配!AG188</f>
        <v>475</v>
      </c>
      <c r="H193" s="3">
        <f>[2]科技树属性分配!AH188</f>
        <v>0</v>
      </c>
      <c r="I193" s="3">
        <f>[2]科技树属性分配!AI188</f>
        <v>0</v>
      </c>
      <c r="J193" s="3">
        <f>[2]科技树属性分配!AJ188</f>
        <v>0</v>
      </c>
      <c r="K193" s="3">
        <f>[2]科技树属性分配!AK188</f>
        <v>0</v>
      </c>
      <c r="M193" s="3" t="str">
        <f t="shared" si="42"/>
        <v>5#373</v>
      </c>
      <c r="N193" s="3" t="str">
        <f t="shared" si="43"/>
        <v>2#447|1#11181</v>
      </c>
      <c r="O193" s="3" t="str">
        <f t="shared" si="44"/>
        <v>3#475|4#475</v>
      </c>
      <c r="P193" s="3" t="str">
        <f t="shared" si="45"/>
        <v>53#0|54#0</v>
      </c>
      <c r="Q193" s="3" t="str">
        <f t="shared" si="46"/>
        <v>52#0|51#0</v>
      </c>
    </row>
    <row r="194" spans="1:17" x14ac:dyDescent="0.3">
      <c r="A194" s="3">
        <f t="shared" si="41"/>
        <v>2330</v>
      </c>
      <c r="B194" s="3">
        <v>30</v>
      </c>
      <c r="C194" s="3">
        <f>[2]科技树属性分配!AC189</f>
        <v>400</v>
      </c>
      <c r="D194" s="3">
        <f>[2]科技树属性分配!AD189</f>
        <v>480</v>
      </c>
      <c r="E194" s="3">
        <f>[2]科技树属性分配!AE189</f>
        <v>12000</v>
      </c>
      <c r="F194" s="3">
        <f>[2]科技树属性分配!AF189</f>
        <v>510</v>
      </c>
      <c r="G194" s="3">
        <f>[2]科技树属性分配!AG189</f>
        <v>510</v>
      </c>
      <c r="H194" s="3">
        <f>[2]科技树属性分配!AH189</f>
        <v>0</v>
      </c>
      <c r="I194" s="3">
        <f>[2]科技树属性分配!AI189</f>
        <v>0</v>
      </c>
      <c r="J194" s="3">
        <f>[2]科技树属性分配!AJ189</f>
        <v>0</v>
      </c>
      <c r="K194" s="3">
        <f>[2]科技树属性分配!AK189</f>
        <v>0</v>
      </c>
      <c r="M194" s="3" t="str">
        <f t="shared" si="42"/>
        <v>5#400</v>
      </c>
      <c r="N194" s="3" t="str">
        <f t="shared" si="43"/>
        <v>2#480|1#12000</v>
      </c>
      <c r="O194" s="3" t="str">
        <f t="shared" si="44"/>
        <v>3#510|4#510</v>
      </c>
      <c r="P194" s="3" t="str">
        <f t="shared" si="45"/>
        <v>53#0|54#0</v>
      </c>
      <c r="Q194" s="3" t="str">
        <f t="shared" si="46"/>
        <v>52#0|51#0</v>
      </c>
    </row>
    <row r="195" spans="1:17" x14ac:dyDescent="0.3">
      <c r="B195" s="3" t="str">
        <f t="shared" ref="B195:B227" si="47">B98</f>
        <v>武卫</v>
      </c>
    </row>
    <row r="196" spans="1:17" x14ac:dyDescent="0.3">
      <c r="B196" s="3" t="str">
        <f t="shared" si="47"/>
        <v>一层</v>
      </c>
    </row>
    <row r="197" spans="1:17" x14ac:dyDescent="0.3">
      <c r="A197" s="3">
        <f t="shared" ref="A197:A227" si="48">A100+1000</f>
        <v>3100</v>
      </c>
      <c r="B197" s="3">
        <f t="shared" si="47"/>
        <v>0</v>
      </c>
      <c r="C197" s="3">
        <f>B197</f>
        <v>0</v>
      </c>
      <c r="D197" s="3">
        <f>C197</f>
        <v>0</v>
      </c>
      <c r="E197" s="3">
        <f>D197</f>
        <v>0</v>
      </c>
      <c r="F197" s="3">
        <f>E197</f>
        <v>0</v>
      </c>
      <c r="G197" s="3">
        <f>F197</f>
        <v>0</v>
      </c>
      <c r="M197" s="3" t="str">
        <f t="shared" ref="M197:M227" si="49">$C$2&amp;"#"&amp;C197</f>
        <v>1#0</v>
      </c>
      <c r="N197" s="3" t="str">
        <f t="shared" ref="N197:N227" si="50">$D$2&amp;"#"&amp;D197</f>
        <v>3#0</v>
      </c>
      <c r="O197" s="3" t="str">
        <f t="shared" ref="O197:O227" si="51">$E$2&amp;"#"&amp;E197</f>
        <v>4#0</v>
      </c>
      <c r="P197" s="3" t="str">
        <f t="shared" ref="P197:P227" si="52">$F$2&amp;"#"&amp;F197</f>
        <v>54#0</v>
      </c>
      <c r="Q197" s="3" t="str">
        <f t="shared" ref="Q197:Q227" si="53">$G$2&amp;"#"&amp;G197</f>
        <v>52#0</v>
      </c>
    </row>
    <row r="198" spans="1:17" x14ac:dyDescent="0.3">
      <c r="A198" s="3">
        <f t="shared" si="48"/>
        <v>3101</v>
      </c>
      <c r="B198" s="3">
        <f t="shared" si="47"/>
        <v>1</v>
      </c>
      <c r="C198" s="3">
        <f>[2]科技树属性分配!AC192</f>
        <v>52</v>
      </c>
      <c r="D198" s="3">
        <f>[2]科技树属性分配!AD192</f>
        <v>2</v>
      </c>
      <c r="E198" s="3">
        <f>[2]科技树属性分配!AE192</f>
        <v>2</v>
      </c>
      <c r="F198" s="3">
        <f>[2]科技树属性分配!AF192</f>
        <v>44</v>
      </c>
      <c r="G198" s="3">
        <f>[2]科技树属性分配!AG192</f>
        <v>44</v>
      </c>
      <c r="M198" s="3" t="str">
        <f t="shared" si="49"/>
        <v>1#52</v>
      </c>
      <c r="N198" s="3" t="str">
        <f t="shared" si="50"/>
        <v>3#2</v>
      </c>
      <c r="O198" s="3" t="str">
        <f t="shared" si="51"/>
        <v>4#2</v>
      </c>
      <c r="P198" s="3" t="str">
        <f t="shared" si="52"/>
        <v>54#44</v>
      </c>
      <c r="Q198" s="3" t="str">
        <f t="shared" si="53"/>
        <v>52#44</v>
      </c>
    </row>
    <row r="199" spans="1:17" x14ac:dyDescent="0.3">
      <c r="A199" s="3">
        <f t="shared" si="48"/>
        <v>3102</v>
      </c>
      <c r="B199" s="3">
        <f t="shared" si="47"/>
        <v>2</v>
      </c>
      <c r="C199" s="3">
        <f>[2]科技树属性分配!AC193</f>
        <v>151</v>
      </c>
      <c r="D199" s="3">
        <f>[2]科技树属性分配!AD193</f>
        <v>4</v>
      </c>
      <c r="E199" s="3">
        <f>[2]科技树属性分配!AE193</f>
        <v>4</v>
      </c>
      <c r="F199" s="3">
        <f>[2]科技树属性分配!AF193</f>
        <v>109</v>
      </c>
      <c r="G199" s="3">
        <f>[2]科技树属性分配!AG193</f>
        <v>109</v>
      </c>
      <c r="M199" s="3" t="str">
        <f t="shared" si="49"/>
        <v>1#151</v>
      </c>
      <c r="N199" s="3" t="str">
        <f t="shared" si="50"/>
        <v>3#4</v>
      </c>
      <c r="O199" s="3" t="str">
        <f t="shared" si="51"/>
        <v>4#4</v>
      </c>
      <c r="P199" s="3" t="str">
        <f t="shared" si="52"/>
        <v>54#109</v>
      </c>
      <c r="Q199" s="3" t="str">
        <f t="shared" si="53"/>
        <v>52#109</v>
      </c>
    </row>
    <row r="200" spans="1:17" x14ac:dyDescent="0.3">
      <c r="A200" s="3">
        <f t="shared" si="48"/>
        <v>3103</v>
      </c>
      <c r="B200" s="3">
        <f t="shared" si="47"/>
        <v>3</v>
      </c>
      <c r="C200" s="3">
        <f>[2]科技树属性分配!AC194</f>
        <v>295</v>
      </c>
      <c r="D200" s="3">
        <f>[2]科技树属性分配!AD194</f>
        <v>9</v>
      </c>
      <c r="E200" s="3">
        <f>[2]科技树属性分配!AE194</f>
        <v>9</v>
      </c>
      <c r="F200" s="3">
        <f>[2]科技树属性分配!AF194</f>
        <v>196</v>
      </c>
      <c r="G200" s="3">
        <f>[2]科技树属性分配!AG194</f>
        <v>196</v>
      </c>
      <c r="M200" s="3" t="str">
        <f t="shared" si="49"/>
        <v>1#295</v>
      </c>
      <c r="N200" s="3" t="str">
        <f t="shared" si="50"/>
        <v>3#9</v>
      </c>
      <c r="O200" s="3" t="str">
        <f t="shared" si="51"/>
        <v>4#9</v>
      </c>
      <c r="P200" s="3" t="str">
        <f t="shared" si="52"/>
        <v>54#196</v>
      </c>
      <c r="Q200" s="3" t="str">
        <f t="shared" si="53"/>
        <v>52#196</v>
      </c>
    </row>
    <row r="201" spans="1:17" x14ac:dyDescent="0.3">
      <c r="A201" s="3">
        <f t="shared" si="48"/>
        <v>3104</v>
      </c>
      <c r="B201" s="3">
        <f t="shared" si="47"/>
        <v>4</v>
      </c>
      <c r="C201" s="3">
        <f>[2]科技树属性分配!AC195</f>
        <v>484</v>
      </c>
      <c r="D201" s="3">
        <f>[2]科技树属性分配!AD195</f>
        <v>14</v>
      </c>
      <c r="E201" s="3">
        <f>[2]科技树属性分配!AE195</f>
        <v>14</v>
      </c>
      <c r="F201" s="3">
        <f>[2]科技树属性分配!AF195</f>
        <v>305</v>
      </c>
      <c r="G201" s="3">
        <f>[2]科技树属性分配!AG195</f>
        <v>305</v>
      </c>
      <c r="M201" s="3" t="str">
        <f t="shared" si="49"/>
        <v>1#484</v>
      </c>
      <c r="N201" s="3" t="str">
        <f t="shared" si="50"/>
        <v>3#14</v>
      </c>
      <c r="O201" s="3" t="str">
        <f t="shared" si="51"/>
        <v>4#14</v>
      </c>
      <c r="P201" s="3" t="str">
        <f t="shared" si="52"/>
        <v>54#305</v>
      </c>
      <c r="Q201" s="3" t="str">
        <f t="shared" si="53"/>
        <v>52#305</v>
      </c>
    </row>
    <row r="202" spans="1:17" x14ac:dyDescent="0.3">
      <c r="A202" s="3">
        <f t="shared" si="48"/>
        <v>3105</v>
      </c>
      <c r="B202" s="3">
        <f t="shared" si="47"/>
        <v>5</v>
      </c>
      <c r="C202" s="3">
        <f>[2]科技树属性分配!AC196</f>
        <v>720</v>
      </c>
      <c r="D202" s="3">
        <f>[2]科技树属性分配!AD196</f>
        <v>21</v>
      </c>
      <c r="E202" s="3">
        <f>[2]科技树属性分配!AE196</f>
        <v>21</v>
      </c>
      <c r="F202" s="3">
        <f>[2]科技树属性分配!AF196</f>
        <v>436</v>
      </c>
      <c r="G202" s="3">
        <f>[2]科技树属性分配!AG196</f>
        <v>436</v>
      </c>
      <c r="M202" s="3" t="str">
        <f t="shared" si="49"/>
        <v>1#720</v>
      </c>
      <c r="N202" s="3" t="str">
        <f t="shared" si="50"/>
        <v>3#21</v>
      </c>
      <c r="O202" s="3" t="str">
        <f t="shared" si="51"/>
        <v>4#21</v>
      </c>
      <c r="P202" s="3" t="str">
        <f t="shared" si="52"/>
        <v>54#436</v>
      </c>
      <c r="Q202" s="3" t="str">
        <f t="shared" si="53"/>
        <v>52#436</v>
      </c>
    </row>
    <row r="203" spans="1:17" x14ac:dyDescent="0.3">
      <c r="A203" s="3">
        <f t="shared" si="48"/>
        <v>3106</v>
      </c>
      <c r="B203" s="3">
        <f t="shared" si="47"/>
        <v>6</v>
      </c>
      <c r="C203" s="3">
        <f>[2]科技树属性分配!AC197</f>
        <v>1001</v>
      </c>
      <c r="D203" s="3">
        <f>[2]科技树属性分配!AD197</f>
        <v>29</v>
      </c>
      <c r="E203" s="3">
        <f>[2]科技树属性分配!AE197</f>
        <v>29</v>
      </c>
      <c r="F203" s="3">
        <f>[2]科技树属性分配!AF197</f>
        <v>611</v>
      </c>
      <c r="G203" s="3">
        <f>[2]科技树属性分配!AG197</f>
        <v>611</v>
      </c>
      <c r="M203" s="3" t="str">
        <f t="shared" si="49"/>
        <v>1#1001</v>
      </c>
      <c r="N203" s="3" t="str">
        <f t="shared" si="50"/>
        <v>3#29</v>
      </c>
      <c r="O203" s="3" t="str">
        <f t="shared" si="51"/>
        <v>4#29</v>
      </c>
      <c r="P203" s="3" t="str">
        <f t="shared" si="52"/>
        <v>54#611</v>
      </c>
      <c r="Q203" s="3" t="str">
        <f t="shared" si="53"/>
        <v>52#611</v>
      </c>
    </row>
    <row r="204" spans="1:17" x14ac:dyDescent="0.3">
      <c r="A204" s="3">
        <f t="shared" si="48"/>
        <v>3107</v>
      </c>
      <c r="B204" s="3">
        <f t="shared" si="47"/>
        <v>7</v>
      </c>
      <c r="C204" s="3">
        <f>[2]科技树属性分配!AC198</f>
        <v>1329</v>
      </c>
      <c r="D204" s="3">
        <f>[2]科技树属性分配!AD198</f>
        <v>39</v>
      </c>
      <c r="E204" s="3">
        <f>[2]科技树属性分配!AE198</f>
        <v>39</v>
      </c>
      <c r="F204" s="3">
        <f>[2]科技树属性分配!AF198</f>
        <v>829</v>
      </c>
      <c r="G204" s="3">
        <f>[2]科技树属性分配!AG198</f>
        <v>829</v>
      </c>
      <c r="M204" s="3" t="str">
        <f t="shared" si="49"/>
        <v>1#1329</v>
      </c>
      <c r="N204" s="3" t="str">
        <f t="shared" si="50"/>
        <v>3#39</v>
      </c>
      <c r="O204" s="3" t="str">
        <f t="shared" si="51"/>
        <v>4#39</v>
      </c>
      <c r="P204" s="3" t="str">
        <f t="shared" si="52"/>
        <v>54#829</v>
      </c>
      <c r="Q204" s="3" t="str">
        <f t="shared" si="53"/>
        <v>52#829</v>
      </c>
    </row>
    <row r="205" spans="1:17" x14ac:dyDescent="0.3">
      <c r="A205" s="3">
        <f t="shared" si="48"/>
        <v>3108</v>
      </c>
      <c r="B205" s="3">
        <f t="shared" si="47"/>
        <v>8</v>
      </c>
      <c r="C205" s="3">
        <f>[2]科技树属性分配!AC199</f>
        <v>1702</v>
      </c>
      <c r="D205" s="3">
        <f>[2]科技树属性分配!AD199</f>
        <v>50</v>
      </c>
      <c r="E205" s="3">
        <f>[2]科技树属性分配!AE199</f>
        <v>50</v>
      </c>
      <c r="F205" s="3">
        <f>[2]科技树属性分配!AF199</f>
        <v>1091</v>
      </c>
      <c r="G205" s="3">
        <f>[2]科技树属性分配!AG199</f>
        <v>1091</v>
      </c>
      <c r="M205" s="3" t="str">
        <f t="shared" si="49"/>
        <v>1#1702</v>
      </c>
      <c r="N205" s="3" t="str">
        <f t="shared" si="50"/>
        <v>3#50</v>
      </c>
      <c r="O205" s="3" t="str">
        <f t="shared" si="51"/>
        <v>4#50</v>
      </c>
      <c r="P205" s="3" t="str">
        <f t="shared" si="52"/>
        <v>54#1091</v>
      </c>
      <c r="Q205" s="3" t="str">
        <f t="shared" si="53"/>
        <v>52#1091</v>
      </c>
    </row>
    <row r="206" spans="1:17" x14ac:dyDescent="0.3">
      <c r="A206" s="3">
        <f t="shared" si="48"/>
        <v>3109</v>
      </c>
      <c r="B206" s="3">
        <f t="shared" si="47"/>
        <v>9</v>
      </c>
      <c r="C206" s="3">
        <f>[2]科技树属性分配!AC200</f>
        <v>2121</v>
      </c>
      <c r="D206" s="3">
        <f>[2]科技树属性分配!AD200</f>
        <v>62</v>
      </c>
      <c r="E206" s="3">
        <f>[2]科技树属性分配!AE200</f>
        <v>62</v>
      </c>
      <c r="F206" s="3">
        <f>[2]科技树属性分配!AF200</f>
        <v>1407</v>
      </c>
      <c r="G206" s="3">
        <f>[2]科技树属性分配!AG200</f>
        <v>1407</v>
      </c>
      <c r="M206" s="3" t="str">
        <f t="shared" si="49"/>
        <v>1#2121</v>
      </c>
      <c r="N206" s="3" t="str">
        <f t="shared" si="50"/>
        <v>3#62</v>
      </c>
      <c r="O206" s="3" t="str">
        <f t="shared" si="51"/>
        <v>4#62</v>
      </c>
      <c r="P206" s="3" t="str">
        <f t="shared" si="52"/>
        <v>54#1407</v>
      </c>
      <c r="Q206" s="3" t="str">
        <f t="shared" si="53"/>
        <v>52#1407</v>
      </c>
    </row>
    <row r="207" spans="1:17" x14ac:dyDescent="0.3">
      <c r="A207" s="3">
        <f t="shared" si="48"/>
        <v>3110</v>
      </c>
      <c r="B207" s="3">
        <f t="shared" si="47"/>
        <v>10</v>
      </c>
      <c r="C207" s="3">
        <f>[2]科技树属性分配!AC201</f>
        <v>2585</v>
      </c>
      <c r="D207" s="3">
        <f>[2]科技树属性分配!AD201</f>
        <v>75</v>
      </c>
      <c r="E207" s="3">
        <f>[2]科技树属性分配!AE201</f>
        <v>75</v>
      </c>
      <c r="F207" s="3">
        <f>[2]科技树属性分配!AF201</f>
        <v>1800</v>
      </c>
      <c r="G207" s="3">
        <f>[2]科技树属性分配!AG201</f>
        <v>1800</v>
      </c>
      <c r="M207" s="3" t="str">
        <f t="shared" si="49"/>
        <v>1#2585</v>
      </c>
      <c r="N207" s="3" t="str">
        <f t="shared" si="50"/>
        <v>3#75</v>
      </c>
      <c r="O207" s="3" t="str">
        <f t="shared" si="51"/>
        <v>4#75</v>
      </c>
      <c r="P207" s="3" t="str">
        <f t="shared" si="52"/>
        <v>54#1800</v>
      </c>
      <c r="Q207" s="3" t="str">
        <f t="shared" si="53"/>
        <v>52#1800</v>
      </c>
    </row>
    <row r="208" spans="1:17" x14ac:dyDescent="0.3">
      <c r="A208" s="3">
        <f t="shared" si="48"/>
        <v>3111</v>
      </c>
      <c r="B208" s="3">
        <f t="shared" si="47"/>
        <v>11</v>
      </c>
      <c r="C208" s="3">
        <f>[2]科技树属性分配!AC202</f>
        <v>3096</v>
      </c>
      <c r="D208" s="3">
        <f>[2]科技树属性分配!AD202</f>
        <v>90</v>
      </c>
      <c r="E208" s="3">
        <f>[2]科技树属性分配!AE202</f>
        <v>90</v>
      </c>
      <c r="F208" s="3">
        <f>[2]科技树属性分配!AF202</f>
        <v>0</v>
      </c>
      <c r="G208" s="3">
        <f>[2]科技树属性分配!AG202</f>
        <v>0</v>
      </c>
      <c r="M208" s="3" t="str">
        <f t="shared" si="49"/>
        <v>1#3096</v>
      </c>
      <c r="N208" s="3" t="str">
        <f t="shared" si="50"/>
        <v>3#90</v>
      </c>
      <c r="O208" s="3" t="str">
        <f t="shared" si="51"/>
        <v>4#90</v>
      </c>
      <c r="P208" s="3" t="str">
        <f t="shared" si="52"/>
        <v>54#0</v>
      </c>
      <c r="Q208" s="3" t="str">
        <f t="shared" si="53"/>
        <v>52#0</v>
      </c>
    </row>
    <row r="209" spans="1:17" x14ac:dyDescent="0.3">
      <c r="A209" s="3">
        <f t="shared" si="48"/>
        <v>3112</v>
      </c>
      <c r="B209" s="3">
        <f t="shared" si="47"/>
        <v>12</v>
      </c>
      <c r="C209" s="3">
        <f>[2]科技树属性分配!AC203</f>
        <v>3652</v>
      </c>
      <c r="D209" s="3">
        <f>[2]科技树属性分配!AD203</f>
        <v>107</v>
      </c>
      <c r="E209" s="3">
        <f>[2]科技树属性分配!AE203</f>
        <v>107</v>
      </c>
      <c r="F209" s="3">
        <f>[2]科技树属性分配!AF203</f>
        <v>0</v>
      </c>
      <c r="G209" s="3">
        <f>[2]科技树属性分配!AG203</f>
        <v>0</v>
      </c>
      <c r="M209" s="3" t="str">
        <f t="shared" si="49"/>
        <v>1#3652</v>
      </c>
      <c r="N209" s="3" t="str">
        <f t="shared" si="50"/>
        <v>3#107</v>
      </c>
      <c r="O209" s="3" t="str">
        <f t="shared" si="51"/>
        <v>4#107</v>
      </c>
      <c r="P209" s="3" t="str">
        <f t="shared" si="52"/>
        <v>54#0</v>
      </c>
      <c r="Q209" s="3" t="str">
        <f t="shared" si="53"/>
        <v>52#0</v>
      </c>
    </row>
    <row r="210" spans="1:17" x14ac:dyDescent="0.3">
      <c r="A210" s="3">
        <f t="shared" si="48"/>
        <v>3113</v>
      </c>
      <c r="B210" s="3">
        <f t="shared" si="47"/>
        <v>13</v>
      </c>
      <c r="C210" s="3">
        <f>[2]科技树属性分配!AC204</f>
        <v>4255</v>
      </c>
      <c r="D210" s="3">
        <f>[2]科技树属性分配!AD204</f>
        <v>124</v>
      </c>
      <c r="E210" s="3">
        <f>[2]科技树属性分配!AE204</f>
        <v>124</v>
      </c>
      <c r="F210" s="3">
        <f>[2]科技树属性分配!AF204</f>
        <v>0</v>
      </c>
      <c r="G210" s="3">
        <f>[2]科技树属性分配!AG204</f>
        <v>0</v>
      </c>
      <c r="M210" s="3" t="str">
        <f t="shared" si="49"/>
        <v>1#4255</v>
      </c>
      <c r="N210" s="3" t="str">
        <f t="shared" si="50"/>
        <v>3#124</v>
      </c>
      <c r="O210" s="3" t="str">
        <f t="shared" si="51"/>
        <v>4#124</v>
      </c>
      <c r="P210" s="3" t="str">
        <f t="shared" si="52"/>
        <v>54#0</v>
      </c>
      <c r="Q210" s="3" t="str">
        <f t="shared" si="53"/>
        <v>52#0</v>
      </c>
    </row>
    <row r="211" spans="1:17" x14ac:dyDescent="0.3">
      <c r="A211" s="3">
        <f t="shared" si="48"/>
        <v>3114</v>
      </c>
      <c r="B211" s="3">
        <f t="shared" si="47"/>
        <v>14</v>
      </c>
      <c r="C211" s="3">
        <f>[2]科技树属性分配!AC205</f>
        <v>4903</v>
      </c>
      <c r="D211" s="3">
        <f>[2]科技树属性分配!AD205</f>
        <v>143</v>
      </c>
      <c r="E211" s="3">
        <f>[2]科技树属性分配!AE205</f>
        <v>143</v>
      </c>
      <c r="F211" s="3">
        <f>[2]科技树属性分配!AF205</f>
        <v>0</v>
      </c>
      <c r="G211" s="3">
        <f>[2]科技树属性分配!AG205</f>
        <v>0</v>
      </c>
      <c r="M211" s="3" t="str">
        <f t="shared" si="49"/>
        <v>1#4903</v>
      </c>
      <c r="N211" s="3" t="str">
        <f t="shared" si="50"/>
        <v>3#143</v>
      </c>
      <c r="O211" s="3" t="str">
        <f t="shared" si="51"/>
        <v>4#143</v>
      </c>
      <c r="P211" s="3" t="str">
        <f t="shared" si="52"/>
        <v>54#0</v>
      </c>
      <c r="Q211" s="3" t="str">
        <f t="shared" si="53"/>
        <v>52#0</v>
      </c>
    </row>
    <row r="212" spans="1:17" x14ac:dyDescent="0.3">
      <c r="A212" s="3">
        <f t="shared" si="48"/>
        <v>3115</v>
      </c>
      <c r="B212" s="3">
        <f t="shared" si="47"/>
        <v>15</v>
      </c>
      <c r="C212" s="3">
        <f>[2]科技树属性分配!AC206</f>
        <v>5596</v>
      </c>
      <c r="D212" s="3">
        <f>[2]科技树属性分配!AD206</f>
        <v>163</v>
      </c>
      <c r="E212" s="3">
        <f>[2]科技树属性分配!AE206</f>
        <v>163</v>
      </c>
      <c r="F212" s="3">
        <f>[2]科技树属性分配!AF206</f>
        <v>0</v>
      </c>
      <c r="G212" s="3">
        <f>[2]科技树属性分配!AG206</f>
        <v>0</v>
      </c>
      <c r="M212" s="3" t="str">
        <f t="shared" si="49"/>
        <v>1#5596</v>
      </c>
      <c r="N212" s="3" t="str">
        <f t="shared" si="50"/>
        <v>3#163</v>
      </c>
      <c r="O212" s="3" t="str">
        <f t="shared" si="51"/>
        <v>4#163</v>
      </c>
      <c r="P212" s="3" t="str">
        <f t="shared" si="52"/>
        <v>54#0</v>
      </c>
      <c r="Q212" s="3" t="str">
        <f t="shared" si="53"/>
        <v>52#0</v>
      </c>
    </row>
    <row r="213" spans="1:17" x14ac:dyDescent="0.3">
      <c r="A213" s="3">
        <f t="shared" si="48"/>
        <v>3116</v>
      </c>
      <c r="B213" s="3">
        <f t="shared" si="47"/>
        <v>16</v>
      </c>
      <c r="C213" s="3">
        <f>[2]科技树属性分配!AC207</f>
        <v>6336</v>
      </c>
      <c r="D213" s="3">
        <f>[2]科技树属性分配!AD207</f>
        <v>185</v>
      </c>
      <c r="E213" s="3">
        <f>[2]科技树属性分配!AE207</f>
        <v>185</v>
      </c>
      <c r="F213" s="3">
        <f>[2]科技树属性分配!AF207</f>
        <v>0</v>
      </c>
      <c r="G213" s="3">
        <f>[2]科技树属性分配!AG207</f>
        <v>0</v>
      </c>
      <c r="M213" s="3" t="str">
        <f t="shared" si="49"/>
        <v>1#6336</v>
      </c>
      <c r="N213" s="3" t="str">
        <f t="shared" si="50"/>
        <v>3#185</v>
      </c>
      <c r="O213" s="3" t="str">
        <f t="shared" si="51"/>
        <v>4#185</v>
      </c>
      <c r="P213" s="3" t="str">
        <f t="shared" si="52"/>
        <v>54#0</v>
      </c>
      <c r="Q213" s="3" t="str">
        <f t="shared" si="53"/>
        <v>52#0</v>
      </c>
    </row>
    <row r="214" spans="1:17" x14ac:dyDescent="0.3">
      <c r="A214" s="3">
        <f t="shared" si="48"/>
        <v>3117</v>
      </c>
      <c r="B214" s="3">
        <f t="shared" si="47"/>
        <v>17</v>
      </c>
      <c r="C214" s="3">
        <f>[2]科技树属性分配!AC208</f>
        <v>7121</v>
      </c>
      <c r="D214" s="3">
        <f>[2]科技树属性分配!AD208</f>
        <v>208</v>
      </c>
      <c r="E214" s="3">
        <f>[2]科技树属性分配!AE208</f>
        <v>208</v>
      </c>
      <c r="F214" s="3">
        <f>[2]科技树属性分配!AF208</f>
        <v>0</v>
      </c>
      <c r="G214" s="3">
        <f>[2]科技树属性分配!AG208</f>
        <v>0</v>
      </c>
      <c r="M214" s="3" t="str">
        <f t="shared" si="49"/>
        <v>1#7121</v>
      </c>
      <c r="N214" s="3" t="str">
        <f t="shared" si="50"/>
        <v>3#208</v>
      </c>
      <c r="O214" s="3" t="str">
        <f t="shared" si="51"/>
        <v>4#208</v>
      </c>
      <c r="P214" s="3" t="str">
        <f t="shared" si="52"/>
        <v>54#0</v>
      </c>
      <c r="Q214" s="3" t="str">
        <f t="shared" si="53"/>
        <v>52#0</v>
      </c>
    </row>
    <row r="215" spans="1:17" x14ac:dyDescent="0.3">
      <c r="A215" s="3">
        <f t="shared" si="48"/>
        <v>3118</v>
      </c>
      <c r="B215" s="3">
        <f t="shared" si="47"/>
        <v>18</v>
      </c>
      <c r="C215" s="3">
        <f>[2]科技树属性分配!AC209</f>
        <v>7953</v>
      </c>
      <c r="D215" s="3">
        <f>[2]科技树属性分配!AD209</f>
        <v>232</v>
      </c>
      <c r="E215" s="3">
        <f>[2]科技树属性分配!AE209</f>
        <v>232</v>
      </c>
      <c r="F215" s="3">
        <f>[2]科技树属性分配!AF209</f>
        <v>0</v>
      </c>
      <c r="G215" s="3">
        <f>[2]科技树属性分配!AG209</f>
        <v>0</v>
      </c>
      <c r="M215" s="3" t="str">
        <f t="shared" si="49"/>
        <v>1#7953</v>
      </c>
      <c r="N215" s="3" t="str">
        <f t="shared" si="50"/>
        <v>3#232</v>
      </c>
      <c r="O215" s="3" t="str">
        <f t="shared" si="51"/>
        <v>4#232</v>
      </c>
      <c r="P215" s="3" t="str">
        <f t="shared" si="52"/>
        <v>54#0</v>
      </c>
      <c r="Q215" s="3" t="str">
        <f t="shared" si="53"/>
        <v>52#0</v>
      </c>
    </row>
    <row r="216" spans="1:17" x14ac:dyDescent="0.3">
      <c r="A216" s="3">
        <f t="shared" si="48"/>
        <v>3119</v>
      </c>
      <c r="B216" s="3">
        <f t="shared" si="47"/>
        <v>19</v>
      </c>
      <c r="C216" s="3">
        <f>[2]科技树属性分配!AC210</f>
        <v>8830</v>
      </c>
      <c r="D216" s="3">
        <f>[2]科技树属性分配!AD210</f>
        <v>258</v>
      </c>
      <c r="E216" s="3">
        <f>[2]科技树属性分配!AE210</f>
        <v>258</v>
      </c>
      <c r="F216" s="3">
        <f>[2]科技树属性分配!AF210</f>
        <v>0</v>
      </c>
      <c r="G216" s="3">
        <f>[2]科技树属性分配!AG210</f>
        <v>0</v>
      </c>
      <c r="M216" s="3" t="str">
        <f t="shared" si="49"/>
        <v>1#8830</v>
      </c>
      <c r="N216" s="3" t="str">
        <f t="shared" si="50"/>
        <v>3#258</v>
      </c>
      <c r="O216" s="3" t="str">
        <f t="shared" si="51"/>
        <v>4#258</v>
      </c>
      <c r="P216" s="3" t="str">
        <f t="shared" si="52"/>
        <v>54#0</v>
      </c>
      <c r="Q216" s="3" t="str">
        <f t="shared" si="53"/>
        <v>52#0</v>
      </c>
    </row>
    <row r="217" spans="1:17" x14ac:dyDescent="0.3">
      <c r="A217" s="3">
        <f t="shared" si="48"/>
        <v>3120</v>
      </c>
      <c r="B217" s="3">
        <f t="shared" si="47"/>
        <v>20</v>
      </c>
      <c r="C217" s="3">
        <f>[2]科技树属性分配!AC211</f>
        <v>9753</v>
      </c>
      <c r="D217" s="3">
        <f>[2]科技树属性分配!AD211</f>
        <v>284</v>
      </c>
      <c r="E217" s="3">
        <f>[2]科技树属性分配!AE211</f>
        <v>284</v>
      </c>
      <c r="F217" s="3">
        <f>[2]科技树属性分配!AF211</f>
        <v>0</v>
      </c>
      <c r="G217" s="3">
        <f>[2]科技树属性分配!AG211</f>
        <v>0</v>
      </c>
      <c r="M217" s="3" t="str">
        <f t="shared" si="49"/>
        <v>1#9753</v>
      </c>
      <c r="N217" s="3" t="str">
        <f t="shared" si="50"/>
        <v>3#284</v>
      </c>
      <c r="O217" s="3" t="str">
        <f t="shared" si="51"/>
        <v>4#284</v>
      </c>
      <c r="P217" s="3" t="str">
        <f t="shared" si="52"/>
        <v>54#0</v>
      </c>
      <c r="Q217" s="3" t="str">
        <f t="shared" si="53"/>
        <v>52#0</v>
      </c>
    </row>
    <row r="218" spans="1:17" x14ac:dyDescent="0.3">
      <c r="A218" s="3">
        <f t="shared" si="48"/>
        <v>3121</v>
      </c>
      <c r="B218" s="3">
        <f t="shared" si="47"/>
        <v>21</v>
      </c>
      <c r="C218" s="3">
        <f>[2]科技树属性分配!AC212</f>
        <v>10721</v>
      </c>
      <c r="D218" s="3">
        <f>[2]科技树属性分配!AD212</f>
        <v>313</v>
      </c>
      <c r="E218" s="3">
        <f>[2]科技树属性分配!AE212</f>
        <v>313</v>
      </c>
      <c r="F218" s="3">
        <f>[2]科技树属性分配!AF212</f>
        <v>0</v>
      </c>
      <c r="G218" s="3">
        <f>[2]科技树属性分配!AG212</f>
        <v>0</v>
      </c>
      <c r="M218" s="3" t="str">
        <f t="shared" si="49"/>
        <v>1#10721</v>
      </c>
      <c r="N218" s="3" t="str">
        <f t="shared" si="50"/>
        <v>3#313</v>
      </c>
      <c r="O218" s="3" t="str">
        <f t="shared" si="51"/>
        <v>4#313</v>
      </c>
      <c r="P218" s="3" t="str">
        <f t="shared" si="52"/>
        <v>54#0</v>
      </c>
      <c r="Q218" s="3" t="str">
        <f t="shared" si="53"/>
        <v>52#0</v>
      </c>
    </row>
    <row r="219" spans="1:17" x14ac:dyDescent="0.3">
      <c r="A219" s="3">
        <f t="shared" si="48"/>
        <v>3122</v>
      </c>
      <c r="B219" s="3">
        <f t="shared" si="47"/>
        <v>22</v>
      </c>
      <c r="C219" s="3">
        <f>[2]科技树属性分配!AC213</f>
        <v>11736</v>
      </c>
      <c r="D219" s="3">
        <f>[2]科技树属性分配!AD213</f>
        <v>342</v>
      </c>
      <c r="E219" s="3">
        <f>[2]科技树属性分配!AE213</f>
        <v>342</v>
      </c>
      <c r="F219" s="3">
        <f>[2]科技树属性分配!AF213</f>
        <v>0</v>
      </c>
      <c r="G219" s="3">
        <f>[2]科技树属性分配!AG213</f>
        <v>0</v>
      </c>
      <c r="M219" s="3" t="str">
        <f t="shared" si="49"/>
        <v>1#11736</v>
      </c>
      <c r="N219" s="3" t="str">
        <f t="shared" si="50"/>
        <v>3#342</v>
      </c>
      <c r="O219" s="3" t="str">
        <f t="shared" si="51"/>
        <v>4#342</v>
      </c>
      <c r="P219" s="3" t="str">
        <f t="shared" si="52"/>
        <v>54#0</v>
      </c>
      <c r="Q219" s="3" t="str">
        <f t="shared" si="53"/>
        <v>52#0</v>
      </c>
    </row>
    <row r="220" spans="1:17" x14ac:dyDescent="0.3">
      <c r="A220" s="3">
        <f t="shared" si="48"/>
        <v>3123</v>
      </c>
      <c r="B220" s="3">
        <f t="shared" si="47"/>
        <v>23</v>
      </c>
      <c r="C220" s="3">
        <f>[2]科技树属性分配!AC214</f>
        <v>12796</v>
      </c>
      <c r="D220" s="3">
        <f>[2]科技树属性分配!AD214</f>
        <v>373</v>
      </c>
      <c r="E220" s="3">
        <f>[2]科技树属性分配!AE214</f>
        <v>373</v>
      </c>
      <c r="F220" s="3">
        <f>[2]科技树属性分配!AF214</f>
        <v>0</v>
      </c>
      <c r="G220" s="3">
        <f>[2]科技树属性分配!AG214</f>
        <v>0</v>
      </c>
      <c r="M220" s="3" t="str">
        <f t="shared" si="49"/>
        <v>1#12796</v>
      </c>
      <c r="N220" s="3" t="str">
        <f t="shared" si="50"/>
        <v>3#373</v>
      </c>
      <c r="O220" s="3" t="str">
        <f t="shared" si="51"/>
        <v>4#373</v>
      </c>
      <c r="P220" s="3" t="str">
        <f t="shared" si="52"/>
        <v>54#0</v>
      </c>
      <c r="Q220" s="3" t="str">
        <f t="shared" si="53"/>
        <v>52#0</v>
      </c>
    </row>
    <row r="221" spans="1:17" x14ac:dyDescent="0.3">
      <c r="A221" s="3">
        <f t="shared" si="48"/>
        <v>3124</v>
      </c>
      <c r="B221" s="3">
        <f t="shared" si="47"/>
        <v>24</v>
      </c>
      <c r="C221" s="3">
        <f>[2]科技树属性分配!AC215</f>
        <v>13903</v>
      </c>
      <c r="D221" s="3">
        <f>[2]科技树属性分配!AD215</f>
        <v>405</v>
      </c>
      <c r="E221" s="3">
        <f>[2]科技树属性分配!AE215</f>
        <v>405</v>
      </c>
      <c r="F221" s="3">
        <f>[2]科技树属性分配!AF215</f>
        <v>0</v>
      </c>
      <c r="G221" s="3">
        <f>[2]科技树属性分配!AG215</f>
        <v>0</v>
      </c>
      <c r="M221" s="3" t="str">
        <f t="shared" si="49"/>
        <v>1#13903</v>
      </c>
      <c r="N221" s="3" t="str">
        <f t="shared" si="50"/>
        <v>3#405</v>
      </c>
      <c r="O221" s="3" t="str">
        <f t="shared" si="51"/>
        <v>4#405</v>
      </c>
      <c r="P221" s="3" t="str">
        <f t="shared" si="52"/>
        <v>54#0</v>
      </c>
      <c r="Q221" s="3" t="str">
        <f t="shared" si="53"/>
        <v>52#0</v>
      </c>
    </row>
    <row r="222" spans="1:17" x14ac:dyDescent="0.3">
      <c r="A222" s="3">
        <f t="shared" si="48"/>
        <v>3125</v>
      </c>
      <c r="B222" s="3">
        <f t="shared" si="47"/>
        <v>25</v>
      </c>
      <c r="C222" s="3">
        <f>[2]科技树属性分配!AC216</f>
        <v>15055</v>
      </c>
      <c r="D222" s="3">
        <f>[2]科技树属性分配!AD216</f>
        <v>439</v>
      </c>
      <c r="E222" s="3">
        <f>[2]科技树属性分配!AE216</f>
        <v>439</v>
      </c>
      <c r="F222" s="3">
        <f>[2]科技树属性分配!AF216</f>
        <v>0</v>
      </c>
      <c r="G222" s="3">
        <f>[2]科技树属性分配!AG216</f>
        <v>0</v>
      </c>
      <c r="M222" s="3" t="str">
        <f t="shared" si="49"/>
        <v>1#15055</v>
      </c>
      <c r="N222" s="3" t="str">
        <f t="shared" si="50"/>
        <v>3#439</v>
      </c>
      <c r="O222" s="3" t="str">
        <f t="shared" si="51"/>
        <v>4#439</v>
      </c>
      <c r="P222" s="3" t="str">
        <f t="shared" si="52"/>
        <v>54#0</v>
      </c>
      <c r="Q222" s="3" t="str">
        <f t="shared" si="53"/>
        <v>52#0</v>
      </c>
    </row>
    <row r="223" spans="1:17" x14ac:dyDescent="0.3">
      <c r="A223" s="3">
        <f t="shared" si="48"/>
        <v>3126</v>
      </c>
      <c r="B223" s="3">
        <f t="shared" si="47"/>
        <v>26</v>
      </c>
      <c r="C223" s="3">
        <f>[2]科技树属性分配!AC217</f>
        <v>16259</v>
      </c>
      <c r="D223" s="3">
        <f>[2]科技树属性分配!AD217</f>
        <v>474</v>
      </c>
      <c r="E223" s="3">
        <f>[2]科技树属性分配!AE217</f>
        <v>474</v>
      </c>
      <c r="F223" s="3">
        <f>[2]科技树属性分配!AF217</f>
        <v>0</v>
      </c>
      <c r="G223" s="3">
        <f>[2]科技树属性分配!AG217</f>
        <v>0</v>
      </c>
      <c r="M223" s="3" t="str">
        <f t="shared" si="49"/>
        <v>1#16259</v>
      </c>
      <c r="N223" s="3" t="str">
        <f t="shared" si="50"/>
        <v>3#474</v>
      </c>
      <c r="O223" s="3" t="str">
        <f t="shared" si="51"/>
        <v>4#474</v>
      </c>
      <c r="P223" s="3" t="str">
        <f t="shared" si="52"/>
        <v>54#0</v>
      </c>
      <c r="Q223" s="3" t="str">
        <f t="shared" si="53"/>
        <v>52#0</v>
      </c>
    </row>
    <row r="224" spans="1:17" x14ac:dyDescent="0.3">
      <c r="A224" s="3">
        <f t="shared" si="48"/>
        <v>3127</v>
      </c>
      <c r="B224" s="3">
        <f t="shared" si="47"/>
        <v>27</v>
      </c>
      <c r="C224" s="3">
        <f>[2]科技树属性分配!AC218</f>
        <v>17516</v>
      </c>
      <c r="D224" s="3">
        <f>[2]科技树属性分配!AD218</f>
        <v>511</v>
      </c>
      <c r="E224" s="3">
        <f>[2]科技树属性分配!AE218</f>
        <v>511</v>
      </c>
      <c r="F224" s="3">
        <f>[2]科技树属性分配!AF218</f>
        <v>0</v>
      </c>
      <c r="G224" s="3">
        <f>[2]科技树属性分配!AG218</f>
        <v>0</v>
      </c>
      <c r="M224" s="3" t="str">
        <f t="shared" si="49"/>
        <v>1#17516</v>
      </c>
      <c r="N224" s="3" t="str">
        <f t="shared" si="50"/>
        <v>3#511</v>
      </c>
      <c r="O224" s="3" t="str">
        <f t="shared" si="51"/>
        <v>4#511</v>
      </c>
      <c r="P224" s="3" t="str">
        <f t="shared" si="52"/>
        <v>54#0</v>
      </c>
      <c r="Q224" s="3" t="str">
        <f t="shared" si="53"/>
        <v>52#0</v>
      </c>
    </row>
    <row r="225" spans="1:17" x14ac:dyDescent="0.3">
      <c r="A225" s="3">
        <f t="shared" si="48"/>
        <v>3128</v>
      </c>
      <c r="B225" s="3">
        <f t="shared" si="47"/>
        <v>28</v>
      </c>
      <c r="C225" s="3">
        <f>[2]科技树属性分配!AC219</f>
        <v>18825</v>
      </c>
      <c r="D225" s="3">
        <f>[2]科技树属性分配!AD219</f>
        <v>549</v>
      </c>
      <c r="E225" s="3">
        <f>[2]科技树属性分配!AE219</f>
        <v>549</v>
      </c>
      <c r="F225" s="3">
        <f>[2]科技树属性分配!AF219</f>
        <v>0</v>
      </c>
      <c r="G225" s="3">
        <f>[2]科技树属性分配!AG219</f>
        <v>0</v>
      </c>
      <c r="M225" s="3" t="str">
        <f t="shared" si="49"/>
        <v>1#18825</v>
      </c>
      <c r="N225" s="3" t="str">
        <f t="shared" si="50"/>
        <v>3#549</v>
      </c>
      <c r="O225" s="3" t="str">
        <f t="shared" si="51"/>
        <v>4#549</v>
      </c>
      <c r="P225" s="3" t="str">
        <f t="shared" si="52"/>
        <v>54#0</v>
      </c>
      <c r="Q225" s="3" t="str">
        <f t="shared" si="53"/>
        <v>52#0</v>
      </c>
    </row>
    <row r="226" spans="1:17" x14ac:dyDescent="0.3">
      <c r="A226" s="3">
        <f t="shared" si="48"/>
        <v>3129</v>
      </c>
      <c r="B226" s="3">
        <f t="shared" si="47"/>
        <v>29</v>
      </c>
      <c r="C226" s="3">
        <f>[2]科技树属性分配!AC220</f>
        <v>20186</v>
      </c>
      <c r="D226" s="3">
        <f>[2]科技树属性分配!AD220</f>
        <v>589</v>
      </c>
      <c r="E226" s="3">
        <f>[2]科技树属性分配!AE220</f>
        <v>589</v>
      </c>
      <c r="F226" s="3">
        <f>[2]科技树属性分配!AF220</f>
        <v>0</v>
      </c>
      <c r="G226" s="3">
        <f>[2]科技树属性分配!AG220</f>
        <v>0</v>
      </c>
      <c r="M226" s="3" t="str">
        <f t="shared" si="49"/>
        <v>1#20186</v>
      </c>
      <c r="N226" s="3" t="str">
        <f t="shared" si="50"/>
        <v>3#589</v>
      </c>
      <c r="O226" s="3" t="str">
        <f t="shared" si="51"/>
        <v>4#589</v>
      </c>
      <c r="P226" s="3" t="str">
        <f t="shared" si="52"/>
        <v>54#0</v>
      </c>
      <c r="Q226" s="3" t="str">
        <f t="shared" si="53"/>
        <v>52#0</v>
      </c>
    </row>
    <row r="227" spans="1:17" x14ac:dyDescent="0.3">
      <c r="A227" s="3">
        <f t="shared" si="48"/>
        <v>3130</v>
      </c>
      <c r="B227" s="3">
        <f t="shared" si="47"/>
        <v>30</v>
      </c>
      <c r="C227" s="3">
        <f>[2]科技树属性分配!AC221</f>
        <v>21600</v>
      </c>
      <c r="D227" s="3">
        <f>[2]科技树属性分配!AD221</f>
        <v>630</v>
      </c>
      <c r="E227" s="3">
        <f>[2]科技树属性分配!AE221</f>
        <v>630</v>
      </c>
      <c r="F227" s="3">
        <f>[2]科技树属性分配!AF221</f>
        <v>0</v>
      </c>
      <c r="G227" s="3">
        <f>[2]科技树属性分配!AG221</f>
        <v>0</v>
      </c>
      <c r="M227" s="3" t="str">
        <f t="shared" si="49"/>
        <v>1#21600</v>
      </c>
      <c r="N227" s="3" t="str">
        <f t="shared" si="50"/>
        <v>3#630</v>
      </c>
      <c r="O227" s="3" t="str">
        <f t="shared" si="51"/>
        <v>4#630</v>
      </c>
      <c r="P227" s="3" t="str">
        <f t="shared" si="52"/>
        <v>54#0</v>
      </c>
      <c r="Q227" s="3" t="str">
        <f t="shared" si="53"/>
        <v>52#0</v>
      </c>
    </row>
    <row r="228" spans="1:17" x14ac:dyDescent="0.3">
      <c r="B228" s="3" t="str">
        <f t="shared" ref="B228:B259" si="54">B196</f>
        <v>一层</v>
      </c>
    </row>
    <row r="229" spans="1:17" x14ac:dyDescent="0.3">
      <c r="A229" s="3">
        <f t="shared" ref="A229:A259" si="55">A132+1000</f>
        <v>3200</v>
      </c>
      <c r="B229" s="3">
        <f t="shared" si="54"/>
        <v>0</v>
      </c>
      <c r="C229" s="3">
        <f>B229</f>
        <v>0</v>
      </c>
      <c r="D229" s="3">
        <f>C229</f>
        <v>0</v>
      </c>
      <c r="E229" s="3">
        <f>D229</f>
        <v>0</v>
      </c>
      <c r="F229" s="3">
        <f>E229</f>
        <v>0</v>
      </c>
      <c r="G229" s="3">
        <f>F229</f>
        <v>0</v>
      </c>
      <c r="M229" s="3" t="str">
        <f t="shared" ref="M229:M259" si="56">$C$34&amp;"#"&amp;C229</f>
        <v>2#0</v>
      </c>
      <c r="N229" s="3" t="str">
        <f t="shared" ref="N229:N259" si="57">$D$131&amp;"#"&amp;D229</f>
        <v>55#0</v>
      </c>
      <c r="O229" s="3" t="str">
        <f t="shared" ref="O229:O259" si="58">$E$131&amp;"#"&amp;E229</f>
        <v>56#0</v>
      </c>
      <c r="P229" s="3" t="str">
        <f t="shared" ref="P229:P259" si="59">$F$34&amp;"#"&amp;F229</f>
        <v>53#0</v>
      </c>
      <c r="Q229" s="3" t="str">
        <f t="shared" ref="Q229:Q259" si="60">$G$34&amp;"#"&amp;G229</f>
        <v>51#0</v>
      </c>
    </row>
    <row r="230" spans="1:17" x14ac:dyDescent="0.3">
      <c r="A230" s="3">
        <f t="shared" si="55"/>
        <v>3201</v>
      </c>
      <c r="B230" s="3">
        <f t="shared" si="54"/>
        <v>1</v>
      </c>
      <c r="C230" s="3">
        <f>[2]科技树属性分配!AC223</f>
        <v>2</v>
      </c>
      <c r="D230" s="3">
        <f>[2]科技树属性分配!AD223</f>
        <v>58</v>
      </c>
      <c r="E230" s="3">
        <f>[2]科技树属性分配!AE223</f>
        <v>58</v>
      </c>
      <c r="F230" s="3">
        <f>[2]科技树属性分配!AF223</f>
        <v>42</v>
      </c>
      <c r="G230" s="3">
        <f>[2]科技树属性分配!AG223</f>
        <v>42</v>
      </c>
      <c r="M230" s="3" t="str">
        <f t="shared" si="56"/>
        <v>2#2</v>
      </c>
      <c r="N230" s="3" t="str">
        <f t="shared" si="57"/>
        <v>55#58</v>
      </c>
      <c r="O230" s="3" t="str">
        <f t="shared" si="58"/>
        <v>56#58</v>
      </c>
      <c r="P230" s="3" t="str">
        <f t="shared" si="59"/>
        <v>53#42</v>
      </c>
      <c r="Q230" s="3" t="str">
        <f t="shared" si="60"/>
        <v>51#42</v>
      </c>
    </row>
    <row r="231" spans="1:17" x14ac:dyDescent="0.3">
      <c r="A231" s="3">
        <f t="shared" si="55"/>
        <v>3202</v>
      </c>
      <c r="B231" s="3">
        <f t="shared" si="54"/>
        <v>2</v>
      </c>
      <c r="C231" s="3">
        <f>[2]科技树属性分配!AC224</f>
        <v>4</v>
      </c>
      <c r="D231" s="3">
        <f>[2]科技树属性分配!AD224</f>
        <v>154</v>
      </c>
      <c r="E231" s="3">
        <f>[2]科技树属性分配!AE224</f>
        <v>154</v>
      </c>
      <c r="F231" s="3">
        <f>[2]科技树属性分配!AF224</f>
        <v>108</v>
      </c>
      <c r="G231" s="3">
        <f>[2]科技树属性分配!AG224</f>
        <v>108</v>
      </c>
      <c r="M231" s="3" t="str">
        <f t="shared" si="56"/>
        <v>2#4</v>
      </c>
      <c r="N231" s="3" t="str">
        <f t="shared" si="57"/>
        <v>55#154</v>
      </c>
      <c r="O231" s="3" t="str">
        <f t="shared" si="58"/>
        <v>56#154</v>
      </c>
      <c r="P231" s="3" t="str">
        <f t="shared" si="59"/>
        <v>53#108</v>
      </c>
      <c r="Q231" s="3" t="str">
        <f t="shared" si="60"/>
        <v>51#108</v>
      </c>
    </row>
    <row r="232" spans="1:17" x14ac:dyDescent="0.3">
      <c r="A232" s="3">
        <f t="shared" si="55"/>
        <v>3203</v>
      </c>
      <c r="B232" s="3">
        <f t="shared" si="54"/>
        <v>3</v>
      </c>
      <c r="C232" s="3">
        <f>[2]科技树属性分配!AC225</f>
        <v>9</v>
      </c>
      <c r="D232" s="3">
        <f>[2]科技树属性分配!AD225</f>
        <v>288</v>
      </c>
      <c r="E232" s="3">
        <f>[2]科技树属性分配!AE225</f>
        <v>288</v>
      </c>
      <c r="F232" s="3">
        <f>[2]科技树属性分配!AF225</f>
        <v>201</v>
      </c>
      <c r="G232" s="3">
        <f>[2]科技树属性分配!AG225</f>
        <v>201</v>
      </c>
      <c r="M232" s="3" t="str">
        <f t="shared" si="56"/>
        <v>2#9</v>
      </c>
      <c r="N232" s="3" t="str">
        <f t="shared" si="57"/>
        <v>55#288</v>
      </c>
      <c r="O232" s="3" t="str">
        <f t="shared" si="58"/>
        <v>56#288</v>
      </c>
      <c r="P232" s="3" t="str">
        <f t="shared" si="59"/>
        <v>53#201</v>
      </c>
      <c r="Q232" s="3" t="str">
        <f t="shared" si="60"/>
        <v>51#201</v>
      </c>
    </row>
    <row r="233" spans="1:17" x14ac:dyDescent="0.3">
      <c r="A233" s="3">
        <f t="shared" si="55"/>
        <v>3204</v>
      </c>
      <c r="B233" s="3">
        <f t="shared" si="54"/>
        <v>4</v>
      </c>
      <c r="C233" s="3">
        <f>[2]科技树属性分配!AC226</f>
        <v>14</v>
      </c>
      <c r="D233" s="3">
        <f>[2]科技树属性分配!AD226</f>
        <v>462</v>
      </c>
      <c r="E233" s="3">
        <f>[2]科技树属性分配!AE226</f>
        <v>462</v>
      </c>
      <c r="F233" s="3">
        <f>[2]科技树属性分配!AF226</f>
        <v>318</v>
      </c>
      <c r="G233" s="3">
        <f>[2]科技树属性分配!AG226</f>
        <v>318</v>
      </c>
      <c r="M233" s="3" t="str">
        <f t="shared" si="56"/>
        <v>2#14</v>
      </c>
      <c r="N233" s="3" t="str">
        <f t="shared" si="57"/>
        <v>55#462</v>
      </c>
      <c r="O233" s="3" t="str">
        <f t="shared" si="58"/>
        <v>56#462</v>
      </c>
      <c r="P233" s="3" t="str">
        <f t="shared" si="59"/>
        <v>53#318</v>
      </c>
      <c r="Q233" s="3" t="str">
        <f t="shared" si="60"/>
        <v>51#318</v>
      </c>
    </row>
    <row r="234" spans="1:17" x14ac:dyDescent="0.3">
      <c r="A234" s="3">
        <f t="shared" si="55"/>
        <v>3205</v>
      </c>
      <c r="B234" s="3">
        <f t="shared" si="54"/>
        <v>5</v>
      </c>
      <c r="C234" s="3">
        <f>[2]科技树属性分配!AC227</f>
        <v>21</v>
      </c>
      <c r="D234" s="3">
        <f>[2]科技树属性分配!AD227</f>
        <v>673</v>
      </c>
      <c r="E234" s="3">
        <f>[2]科技树属性分配!AE227</f>
        <v>673</v>
      </c>
      <c r="F234" s="3">
        <f>[2]科技树属性分配!AF227</f>
        <v>462</v>
      </c>
      <c r="G234" s="3">
        <f>[2]科技树属性分配!AG227</f>
        <v>462</v>
      </c>
      <c r="M234" s="3" t="str">
        <f t="shared" si="56"/>
        <v>2#21</v>
      </c>
      <c r="N234" s="3" t="str">
        <f t="shared" si="57"/>
        <v>55#673</v>
      </c>
      <c r="O234" s="3" t="str">
        <f t="shared" si="58"/>
        <v>56#673</v>
      </c>
      <c r="P234" s="3" t="str">
        <f t="shared" si="59"/>
        <v>53#462</v>
      </c>
      <c r="Q234" s="3" t="str">
        <f t="shared" si="60"/>
        <v>51#462</v>
      </c>
    </row>
    <row r="235" spans="1:17" x14ac:dyDescent="0.3">
      <c r="A235" s="3">
        <f t="shared" si="55"/>
        <v>3206</v>
      </c>
      <c r="B235" s="3">
        <f t="shared" si="54"/>
        <v>6</v>
      </c>
      <c r="C235" s="3">
        <f>[2]科技树属性分配!AC228</f>
        <v>29</v>
      </c>
      <c r="D235" s="3">
        <f>[2]科技树属性分配!AD228</f>
        <v>962</v>
      </c>
      <c r="E235" s="3">
        <f>[2]科技树属性分配!AE228</f>
        <v>962</v>
      </c>
      <c r="F235" s="3">
        <f>[2]科技树属性分配!AF228</f>
        <v>646</v>
      </c>
      <c r="G235" s="3">
        <f>[2]科技树属性分配!AG228</f>
        <v>646</v>
      </c>
      <c r="M235" s="3" t="str">
        <f t="shared" si="56"/>
        <v>2#29</v>
      </c>
      <c r="N235" s="3" t="str">
        <f t="shared" si="57"/>
        <v>55#962</v>
      </c>
      <c r="O235" s="3" t="str">
        <f t="shared" si="58"/>
        <v>56#962</v>
      </c>
      <c r="P235" s="3" t="str">
        <f t="shared" si="59"/>
        <v>53#646</v>
      </c>
      <c r="Q235" s="3" t="str">
        <f t="shared" si="60"/>
        <v>51#646</v>
      </c>
    </row>
    <row r="236" spans="1:17" x14ac:dyDescent="0.3">
      <c r="A236" s="3">
        <f t="shared" si="55"/>
        <v>3207</v>
      </c>
      <c r="B236" s="3">
        <f t="shared" si="54"/>
        <v>7</v>
      </c>
      <c r="C236" s="3">
        <f>[2]科技树属性分配!AC229</f>
        <v>39</v>
      </c>
      <c r="D236" s="3">
        <f>[2]科技树属性分配!AD229</f>
        <v>1327</v>
      </c>
      <c r="E236" s="3">
        <f>[2]科技树属性分配!AE229</f>
        <v>1327</v>
      </c>
      <c r="F236" s="3">
        <f>[2]科技树属性分配!AF229</f>
        <v>872</v>
      </c>
      <c r="G236" s="3">
        <f>[2]科技树属性分配!AG229</f>
        <v>872</v>
      </c>
      <c r="M236" s="3" t="str">
        <f t="shared" si="56"/>
        <v>2#39</v>
      </c>
      <c r="N236" s="3" t="str">
        <f t="shared" si="57"/>
        <v>55#1327</v>
      </c>
      <c r="O236" s="3" t="str">
        <f t="shared" si="58"/>
        <v>56#1327</v>
      </c>
      <c r="P236" s="3" t="str">
        <f t="shared" si="59"/>
        <v>53#872</v>
      </c>
      <c r="Q236" s="3" t="str">
        <f t="shared" si="60"/>
        <v>51#872</v>
      </c>
    </row>
    <row r="237" spans="1:17" x14ac:dyDescent="0.3">
      <c r="A237" s="3">
        <f t="shared" si="55"/>
        <v>3208</v>
      </c>
      <c r="B237" s="3">
        <f t="shared" si="54"/>
        <v>8</v>
      </c>
      <c r="C237" s="3">
        <f>[2]科技树属性分配!AC230</f>
        <v>50</v>
      </c>
      <c r="D237" s="3">
        <f>[2]科技树属性分配!AD230</f>
        <v>1769</v>
      </c>
      <c r="E237" s="3">
        <f>[2]科技树属性分配!AE230</f>
        <v>1769</v>
      </c>
      <c r="F237" s="3">
        <f>[2]科技树属性分配!AF230</f>
        <v>1140</v>
      </c>
      <c r="G237" s="3">
        <f>[2]科技树属性分配!AG230</f>
        <v>1140</v>
      </c>
      <c r="M237" s="3" t="str">
        <f t="shared" si="56"/>
        <v>2#50</v>
      </c>
      <c r="N237" s="3" t="str">
        <f t="shared" si="57"/>
        <v>55#1769</v>
      </c>
      <c r="O237" s="3" t="str">
        <f t="shared" si="58"/>
        <v>56#1769</v>
      </c>
      <c r="P237" s="3" t="str">
        <f t="shared" si="59"/>
        <v>53#1140</v>
      </c>
      <c r="Q237" s="3" t="str">
        <f t="shared" si="60"/>
        <v>51#1140</v>
      </c>
    </row>
    <row r="238" spans="1:17" x14ac:dyDescent="0.3">
      <c r="A238" s="3">
        <f t="shared" si="55"/>
        <v>3209</v>
      </c>
      <c r="B238" s="3">
        <f t="shared" si="54"/>
        <v>9</v>
      </c>
      <c r="C238" s="3">
        <f>[2]科技树属性分配!AC231</f>
        <v>62</v>
      </c>
      <c r="D238" s="3">
        <f>[2]科技树属性分配!AD231</f>
        <v>2327</v>
      </c>
      <c r="E238" s="3">
        <f>[2]科技树属性分配!AE231</f>
        <v>2327</v>
      </c>
      <c r="F238" s="3">
        <f>[2]科技树属性分配!AF231</f>
        <v>1449</v>
      </c>
      <c r="G238" s="3">
        <f>[2]科技树属性分配!AG231</f>
        <v>1449</v>
      </c>
      <c r="M238" s="3" t="str">
        <f t="shared" si="56"/>
        <v>2#62</v>
      </c>
      <c r="N238" s="3" t="str">
        <f t="shared" si="57"/>
        <v>55#2327</v>
      </c>
      <c r="O238" s="3" t="str">
        <f t="shared" si="58"/>
        <v>56#2327</v>
      </c>
      <c r="P238" s="3" t="str">
        <f t="shared" si="59"/>
        <v>53#1449</v>
      </c>
      <c r="Q238" s="3" t="str">
        <f t="shared" si="60"/>
        <v>51#1449</v>
      </c>
    </row>
    <row r="239" spans="1:17" x14ac:dyDescent="0.3">
      <c r="A239" s="3">
        <f t="shared" si="55"/>
        <v>3210</v>
      </c>
      <c r="B239" s="3">
        <f t="shared" si="54"/>
        <v>10</v>
      </c>
      <c r="C239" s="3">
        <f>[2]科技树属性分配!AC232</f>
        <v>75</v>
      </c>
      <c r="D239" s="3">
        <f>[2]科技树属性分配!AD232</f>
        <v>3000</v>
      </c>
      <c r="E239" s="3">
        <f>[2]科技树属性分配!AE232</f>
        <v>3000</v>
      </c>
      <c r="F239" s="3">
        <f>[2]科技树属性分配!AF232</f>
        <v>1800</v>
      </c>
      <c r="G239" s="3">
        <f>[2]科技树属性分配!AG232</f>
        <v>1800</v>
      </c>
      <c r="M239" s="3" t="str">
        <f t="shared" si="56"/>
        <v>2#75</v>
      </c>
      <c r="N239" s="3" t="str">
        <f t="shared" si="57"/>
        <v>55#3000</v>
      </c>
      <c r="O239" s="3" t="str">
        <f t="shared" si="58"/>
        <v>56#3000</v>
      </c>
      <c r="P239" s="3" t="str">
        <f t="shared" si="59"/>
        <v>53#1800</v>
      </c>
      <c r="Q239" s="3" t="str">
        <f t="shared" si="60"/>
        <v>51#1800</v>
      </c>
    </row>
    <row r="240" spans="1:17" x14ac:dyDescent="0.3">
      <c r="A240" s="3">
        <f t="shared" si="55"/>
        <v>3211</v>
      </c>
      <c r="B240" s="3">
        <f t="shared" si="54"/>
        <v>11</v>
      </c>
      <c r="C240" s="3">
        <f>[2]科技树属性分配!AC233</f>
        <v>90</v>
      </c>
      <c r="D240" s="3">
        <f>[2]科技树属性分配!AD233</f>
        <v>0</v>
      </c>
      <c r="E240" s="3">
        <f>[2]科技树属性分配!AE233</f>
        <v>0</v>
      </c>
      <c r="F240" s="3">
        <f>[2]科技树属性分配!AF233</f>
        <v>0</v>
      </c>
      <c r="G240" s="3">
        <f>[2]科技树属性分配!AG233</f>
        <v>0</v>
      </c>
      <c r="M240" s="3" t="str">
        <f t="shared" si="56"/>
        <v>2#90</v>
      </c>
      <c r="N240" s="3" t="str">
        <f t="shared" si="57"/>
        <v>55#0</v>
      </c>
      <c r="O240" s="3" t="str">
        <f t="shared" si="58"/>
        <v>56#0</v>
      </c>
      <c r="P240" s="3" t="str">
        <f t="shared" si="59"/>
        <v>53#0</v>
      </c>
      <c r="Q240" s="3" t="str">
        <f t="shared" si="60"/>
        <v>51#0</v>
      </c>
    </row>
    <row r="241" spans="1:17" x14ac:dyDescent="0.3">
      <c r="A241" s="3">
        <f t="shared" si="55"/>
        <v>3212</v>
      </c>
      <c r="B241" s="3">
        <f t="shared" si="54"/>
        <v>12</v>
      </c>
      <c r="C241" s="3">
        <f>[2]科技树属性分配!AC234</f>
        <v>107</v>
      </c>
      <c r="D241" s="3">
        <f>[2]科技树属性分配!AD234</f>
        <v>0</v>
      </c>
      <c r="E241" s="3">
        <f>[2]科技树属性分配!AE234</f>
        <v>0</v>
      </c>
      <c r="F241" s="3">
        <f>[2]科技树属性分配!AF234</f>
        <v>0</v>
      </c>
      <c r="G241" s="3">
        <f>[2]科技树属性分配!AG234</f>
        <v>0</v>
      </c>
      <c r="M241" s="3" t="str">
        <f t="shared" si="56"/>
        <v>2#107</v>
      </c>
      <c r="N241" s="3" t="str">
        <f t="shared" si="57"/>
        <v>55#0</v>
      </c>
      <c r="O241" s="3" t="str">
        <f t="shared" si="58"/>
        <v>56#0</v>
      </c>
      <c r="P241" s="3" t="str">
        <f t="shared" si="59"/>
        <v>53#0</v>
      </c>
      <c r="Q241" s="3" t="str">
        <f t="shared" si="60"/>
        <v>51#0</v>
      </c>
    </row>
    <row r="242" spans="1:17" x14ac:dyDescent="0.3">
      <c r="A242" s="3">
        <f t="shared" si="55"/>
        <v>3213</v>
      </c>
      <c r="B242" s="3">
        <f t="shared" si="54"/>
        <v>13</v>
      </c>
      <c r="C242" s="3">
        <f>[2]科技树属性分配!AC235</f>
        <v>124</v>
      </c>
      <c r="D242" s="3">
        <f>[2]科技树属性分配!AD235</f>
        <v>0</v>
      </c>
      <c r="E242" s="3">
        <f>[2]科技树属性分配!AE235</f>
        <v>0</v>
      </c>
      <c r="F242" s="3">
        <f>[2]科技树属性分配!AF235</f>
        <v>0</v>
      </c>
      <c r="G242" s="3">
        <f>[2]科技树属性分配!AG235</f>
        <v>0</v>
      </c>
      <c r="M242" s="3" t="str">
        <f t="shared" si="56"/>
        <v>2#124</v>
      </c>
      <c r="N242" s="3" t="str">
        <f t="shared" si="57"/>
        <v>55#0</v>
      </c>
      <c r="O242" s="3" t="str">
        <f t="shared" si="58"/>
        <v>56#0</v>
      </c>
      <c r="P242" s="3" t="str">
        <f t="shared" si="59"/>
        <v>53#0</v>
      </c>
      <c r="Q242" s="3" t="str">
        <f t="shared" si="60"/>
        <v>51#0</v>
      </c>
    </row>
    <row r="243" spans="1:17" x14ac:dyDescent="0.3">
      <c r="A243" s="3">
        <f t="shared" si="55"/>
        <v>3214</v>
      </c>
      <c r="B243" s="3">
        <f t="shared" si="54"/>
        <v>14</v>
      </c>
      <c r="C243" s="3">
        <f>[2]科技树属性分配!AC236</f>
        <v>143</v>
      </c>
      <c r="D243" s="3">
        <f>[2]科技树属性分配!AD236</f>
        <v>0</v>
      </c>
      <c r="E243" s="3">
        <f>[2]科技树属性分配!AE236</f>
        <v>0</v>
      </c>
      <c r="F243" s="3">
        <f>[2]科技树属性分配!AF236</f>
        <v>0</v>
      </c>
      <c r="G243" s="3">
        <f>[2]科技树属性分配!AG236</f>
        <v>0</v>
      </c>
      <c r="M243" s="3" t="str">
        <f t="shared" si="56"/>
        <v>2#143</v>
      </c>
      <c r="N243" s="3" t="str">
        <f t="shared" si="57"/>
        <v>55#0</v>
      </c>
      <c r="O243" s="3" t="str">
        <f t="shared" si="58"/>
        <v>56#0</v>
      </c>
      <c r="P243" s="3" t="str">
        <f t="shared" si="59"/>
        <v>53#0</v>
      </c>
      <c r="Q243" s="3" t="str">
        <f t="shared" si="60"/>
        <v>51#0</v>
      </c>
    </row>
    <row r="244" spans="1:17" x14ac:dyDescent="0.3">
      <c r="A244" s="3">
        <f t="shared" si="55"/>
        <v>3215</v>
      </c>
      <c r="B244" s="3">
        <f t="shared" si="54"/>
        <v>15</v>
      </c>
      <c r="C244" s="3">
        <f>[2]科技树属性分配!AC237</f>
        <v>163</v>
      </c>
      <c r="D244" s="3">
        <f>[2]科技树属性分配!AD237</f>
        <v>0</v>
      </c>
      <c r="E244" s="3">
        <f>[2]科技树属性分配!AE237</f>
        <v>0</v>
      </c>
      <c r="F244" s="3">
        <f>[2]科技树属性分配!AF237</f>
        <v>0</v>
      </c>
      <c r="G244" s="3">
        <f>[2]科技树属性分配!AG237</f>
        <v>0</v>
      </c>
      <c r="M244" s="3" t="str">
        <f t="shared" si="56"/>
        <v>2#163</v>
      </c>
      <c r="N244" s="3" t="str">
        <f t="shared" si="57"/>
        <v>55#0</v>
      </c>
      <c r="O244" s="3" t="str">
        <f t="shared" si="58"/>
        <v>56#0</v>
      </c>
      <c r="P244" s="3" t="str">
        <f t="shared" si="59"/>
        <v>53#0</v>
      </c>
      <c r="Q244" s="3" t="str">
        <f t="shared" si="60"/>
        <v>51#0</v>
      </c>
    </row>
    <row r="245" spans="1:17" x14ac:dyDescent="0.3">
      <c r="A245" s="3">
        <f t="shared" si="55"/>
        <v>3216</v>
      </c>
      <c r="B245" s="3">
        <f t="shared" si="54"/>
        <v>16</v>
      </c>
      <c r="C245" s="3">
        <f>[2]科技树属性分配!AC238</f>
        <v>185</v>
      </c>
      <c r="D245" s="3">
        <f>[2]科技树属性分配!AD238</f>
        <v>0</v>
      </c>
      <c r="E245" s="3">
        <f>[2]科技树属性分配!AE238</f>
        <v>0</v>
      </c>
      <c r="F245" s="3">
        <f>[2]科技树属性分配!AF238</f>
        <v>0</v>
      </c>
      <c r="G245" s="3">
        <f>[2]科技树属性分配!AG238</f>
        <v>0</v>
      </c>
      <c r="M245" s="3" t="str">
        <f t="shared" si="56"/>
        <v>2#185</v>
      </c>
      <c r="N245" s="3" t="str">
        <f t="shared" si="57"/>
        <v>55#0</v>
      </c>
      <c r="O245" s="3" t="str">
        <f t="shared" si="58"/>
        <v>56#0</v>
      </c>
      <c r="P245" s="3" t="str">
        <f t="shared" si="59"/>
        <v>53#0</v>
      </c>
      <c r="Q245" s="3" t="str">
        <f t="shared" si="60"/>
        <v>51#0</v>
      </c>
    </row>
    <row r="246" spans="1:17" x14ac:dyDescent="0.3">
      <c r="A246" s="3">
        <f t="shared" si="55"/>
        <v>3217</v>
      </c>
      <c r="B246" s="3">
        <f t="shared" si="54"/>
        <v>17</v>
      </c>
      <c r="C246" s="3">
        <f>[2]科技树属性分配!AC239</f>
        <v>208</v>
      </c>
      <c r="D246" s="3">
        <f>[2]科技树属性分配!AD239</f>
        <v>0</v>
      </c>
      <c r="E246" s="3">
        <f>[2]科技树属性分配!AE239</f>
        <v>0</v>
      </c>
      <c r="F246" s="3">
        <f>[2]科技树属性分配!AF239</f>
        <v>0</v>
      </c>
      <c r="G246" s="3">
        <f>[2]科技树属性分配!AG239</f>
        <v>0</v>
      </c>
      <c r="M246" s="3" t="str">
        <f t="shared" si="56"/>
        <v>2#208</v>
      </c>
      <c r="N246" s="3" t="str">
        <f t="shared" si="57"/>
        <v>55#0</v>
      </c>
      <c r="O246" s="3" t="str">
        <f t="shared" si="58"/>
        <v>56#0</v>
      </c>
      <c r="P246" s="3" t="str">
        <f t="shared" si="59"/>
        <v>53#0</v>
      </c>
      <c r="Q246" s="3" t="str">
        <f t="shared" si="60"/>
        <v>51#0</v>
      </c>
    </row>
    <row r="247" spans="1:17" x14ac:dyDescent="0.3">
      <c r="A247" s="3">
        <f t="shared" si="55"/>
        <v>3218</v>
      </c>
      <c r="B247" s="3">
        <f t="shared" si="54"/>
        <v>18</v>
      </c>
      <c r="C247" s="3">
        <f>[2]科技树属性分配!AC240</f>
        <v>232</v>
      </c>
      <c r="D247" s="3">
        <f>[2]科技树属性分配!AD240</f>
        <v>0</v>
      </c>
      <c r="E247" s="3">
        <f>[2]科技树属性分配!AE240</f>
        <v>0</v>
      </c>
      <c r="F247" s="3">
        <f>[2]科技树属性分配!AF240</f>
        <v>0</v>
      </c>
      <c r="G247" s="3">
        <f>[2]科技树属性分配!AG240</f>
        <v>0</v>
      </c>
      <c r="M247" s="3" t="str">
        <f t="shared" si="56"/>
        <v>2#232</v>
      </c>
      <c r="N247" s="3" t="str">
        <f t="shared" si="57"/>
        <v>55#0</v>
      </c>
      <c r="O247" s="3" t="str">
        <f t="shared" si="58"/>
        <v>56#0</v>
      </c>
      <c r="P247" s="3" t="str">
        <f t="shared" si="59"/>
        <v>53#0</v>
      </c>
      <c r="Q247" s="3" t="str">
        <f t="shared" si="60"/>
        <v>51#0</v>
      </c>
    </row>
    <row r="248" spans="1:17" x14ac:dyDescent="0.3">
      <c r="A248" s="3">
        <f t="shared" si="55"/>
        <v>3219</v>
      </c>
      <c r="B248" s="3">
        <f t="shared" si="54"/>
        <v>19</v>
      </c>
      <c r="C248" s="3">
        <f>[2]科技树属性分配!AC241</f>
        <v>258</v>
      </c>
      <c r="D248" s="3">
        <f>[2]科技树属性分配!AD241</f>
        <v>0</v>
      </c>
      <c r="E248" s="3">
        <f>[2]科技树属性分配!AE241</f>
        <v>0</v>
      </c>
      <c r="F248" s="3">
        <f>[2]科技树属性分配!AF241</f>
        <v>0</v>
      </c>
      <c r="G248" s="3">
        <f>[2]科技树属性分配!AG241</f>
        <v>0</v>
      </c>
      <c r="M248" s="3" t="str">
        <f t="shared" si="56"/>
        <v>2#258</v>
      </c>
      <c r="N248" s="3" t="str">
        <f t="shared" si="57"/>
        <v>55#0</v>
      </c>
      <c r="O248" s="3" t="str">
        <f t="shared" si="58"/>
        <v>56#0</v>
      </c>
      <c r="P248" s="3" t="str">
        <f t="shared" si="59"/>
        <v>53#0</v>
      </c>
      <c r="Q248" s="3" t="str">
        <f t="shared" si="60"/>
        <v>51#0</v>
      </c>
    </row>
    <row r="249" spans="1:17" x14ac:dyDescent="0.3">
      <c r="A249" s="3">
        <f t="shared" si="55"/>
        <v>3220</v>
      </c>
      <c r="B249" s="3">
        <f t="shared" si="54"/>
        <v>20</v>
      </c>
      <c r="C249" s="3">
        <f>[2]科技树属性分配!AC242</f>
        <v>284</v>
      </c>
      <c r="D249" s="3">
        <f>[2]科技树属性分配!AD242</f>
        <v>0</v>
      </c>
      <c r="E249" s="3">
        <f>[2]科技树属性分配!AE242</f>
        <v>0</v>
      </c>
      <c r="F249" s="3">
        <f>[2]科技树属性分配!AF242</f>
        <v>0</v>
      </c>
      <c r="G249" s="3">
        <f>[2]科技树属性分配!AG242</f>
        <v>0</v>
      </c>
      <c r="M249" s="3" t="str">
        <f t="shared" si="56"/>
        <v>2#284</v>
      </c>
      <c r="N249" s="3" t="str">
        <f t="shared" si="57"/>
        <v>55#0</v>
      </c>
      <c r="O249" s="3" t="str">
        <f t="shared" si="58"/>
        <v>56#0</v>
      </c>
      <c r="P249" s="3" t="str">
        <f t="shared" si="59"/>
        <v>53#0</v>
      </c>
      <c r="Q249" s="3" t="str">
        <f t="shared" si="60"/>
        <v>51#0</v>
      </c>
    </row>
    <row r="250" spans="1:17" x14ac:dyDescent="0.3">
      <c r="A250" s="3">
        <f t="shared" si="55"/>
        <v>3221</v>
      </c>
      <c r="B250" s="3">
        <f t="shared" si="54"/>
        <v>21</v>
      </c>
      <c r="C250" s="3">
        <f>[2]科技树属性分配!AC243</f>
        <v>313</v>
      </c>
      <c r="D250" s="3">
        <f>[2]科技树属性分配!AD243</f>
        <v>0</v>
      </c>
      <c r="E250" s="3">
        <f>[2]科技树属性分配!AE243</f>
        <v>0</v>
      </c>
      <c r="F250" s="3">
        <f>[2]科技树属性分配!AF243</f>
        <v>0</v>
      </c>
      <c r="G250" s="3">
        <f>[2]科技树属性分配!AG243</f>
        <v>0</v>
      </c>
      <c r="M250" s="3" t="str">
        <f t="shared" si="56"/>
        <v>2#313</v>
      </c>
      <c r="N250" s="3" t="str">
        <f t="shared" si="57"/>
        <v>55#0</v>
      </c>
      <c r="O250" s="3" t="str">
        <f t="shared" si="58"/>
        <v>56#0</v>
      </c>
      <c r="P250" s="3" t="str">
        <f t="shared" si="59"/>
        <v>53#0</v>
      </c>
      <c r="Q250" s="3" t="str">
        <f t="shared" si="60"/>
        <v>51#0</v>
      </c>
    </row>
    <row r="251" spans="1:17" x14ac:dyDescent="0.3">
      <c r="A251" s="3">
        <f t="shared" si="55"/>
        <v>3222</v>
      </c>
      <c r="B251" s="3">
        <f t="shared" si="54"/>
        <v>22</v>
      </c>
      <c r="C251" s="3">
        <f>[2]科技树属性分配!AC244</f>
        <v>342</v>
      </c>
      <c r="D251" s="3">
        <f>[2]科技树属性分配!AD244</f>
        <v>0</v>
      </c>
      <c r="E251" s="3">
        <f>[2]科技树属性分配!AE244</f>
        <v>0</v>
      </c>
      <c r="F251" s="3">
        <f>[2]科技树属性分配!AF244</f>
        <v>0</v>
      </c>
      <c r="G251" s="3">
        <f>[2]科技树属性分配!AG244</f>
        <v>0</v>
      </c>
      <c r="M251" s="3" t="str">
        <f t="shared" si="56"/>
        <v>2#342</v>
      </c>
      <c r="N251" s="3" t="str">
        <f t="shared" si="57"/>
        <v>55#0</v>
      </c>
      <c r="O251" s="3" t="str">
        <f t="shared" si="58"/>
        <v>56#0</v>
      </c>
      <c r="P251" s="3" t="str">
        <f t="shared" si="59"/>
        <v>53#0</v>
      </c>
      <c r="Q251" s="3" t="str">
        <f t="shared" si="60"/>
        <v>51#0</v>
      </c>
    </row>
    <row r="252" spans="1:17" x14ac:dyDescent="0.3">
      <c r="A252" s="3">
        <f t="shared" si="55"/>
        <v>3223</v>
      </c>
      <c r="B252" s="3">
        <f t="shared" si="54"/>
        <v>23</v>
      </c>
      <c r="C252" s="3">
        <f>[2]科技树属性分配!AC245</f>
        <v>373</v>
      </c>
      <c r="D252" s="3">
        <f>[2]科技树属性分配!AD245</f>
        <v>0</v>
      </c>
      <c r="E252" s="3">
        <f>[2]科技树属性分配!AE245</f>
        <v>0</v>
      </c>
      <c r="F252" s="3">
        <f>[2]科技树属性分配!AF245</f>
        <v>0</v>
      </c>
      <c r="G252" s="3">
        <f>[2]科技树属性分配!AG245</f>
        <v>0</v>
      </c>
      <c r="M252" s="3" t="str">
        <f t="shared" si="56"/>
        <v>2#373</v>
      </c>
      <c r="N252" s="3" t="str">
        <f t="shared" si="57"/>
        <v>55#0</v>
      </c>
      <c r="O252" s="3" t="str">
        <f t="shared" si="58"/>
        <v>56#0</v>
      </c>
      <c r="P252" s="3" t="str">
        <f t="shared" si="59"/>
        <v>53#0</v>
      </c>
      <c r="Q252" s="3" t="str">
        <f t="shared" si="60"/>
        <v>51#0</v>
      </c>
    </row>
    <row r="253" spans="1:17" x14ac:dyDescent="0.3">
      <c r="A253" s="3">
        <f t="shared" si="55"/>
        <v>3224</v>
      </c>
      <c r="B253" s="3">
        <f t="shared" si="54"/>
        <v>24</v>
      </c>
      <c r="C253" s="3">
        <f>[2]科技树属性分配!AC246</f>
        <v>405</v>
      </c>
      <c r="D253" s="3">
        <f>[2]科技树属性分配!AD246</f>
        <v>0</v>
      </c>
      <c r="E253" s="3">
        <f>[2]科技树属性分配!AE246</f>
        <v>0</v>
      </c>
      <c r="F253" s="3">
        <f>[2]科技树属性分配!AF246</f>
        <v>0</v>
      </c>
      <c r="G253" s="3">
        <f>[2]科技树属性分配!AG246</f>
        <v>0</v>
      </c>
      <c r="M253" s="3" t="str">
        <f t="shared" si="56"/>
        <v>2#405</v>
      </c>
      <c r="N253" s="3" t="str">
        <f t="shared" si="57"/>
        <v>55#0</v>
      </c>
      <c r="O253" s="3" t="str">
        <f t="shared" si="58"/>
        <v>56#0</v>
      </c>
      <c r="P253" s="3" t="str">
        <f t="shared" si="59"/>
        <v>53#0</v>
      </c>
      <c r="Q253" s="3" t="str">
        <f t="shared" si="60"/>
        <v>51#0</v>
      </c>
    </row>
    <row r="254" spans="1:17" x14ac:dyDescent="0.3">
      <c r="A254" s="3">
        <f t="shared" si="55"/>
        <v>3225</v>
      </c>
      <c r="B254" s="3">
        <f t="shared" si="54"/>
        <v>25</v>
      </c>
      <c r="C254" s="3">
        <f>[2]科技树属性分配!AC247</f>
        <v>439</v>
      </c>
      <c r="D254" s="3">
        <f>[2]科技树属性分配!AD247</f>
        <v>0</v>
      </c>
      <c r="E254" s="3">
        <f>[2]科技树属性分配!AE247</f>
        <v>0</v>
      </c>
      <c r="F254" s="3">
        <f>[2]科技树属性分配!AF247</f>
        <v>0</v>
      </c>
      <c r="G254" s="3">
        <f>[2]科技树属性分配!AG247</f>
        <v>0</v>
      </c>
      <c r="M254" s="3" t="str">
        <f t="shared" si="56"/>
        <v>2#439</v>
      </c>
      <c r="N254" s="3" t="str">
        <f t="shared" si="57"/>
        <v>55#0</v>
      </c>
      <c r="O254" s="3" t="str">
        <f t="shared" si="58"/>
        <v>56#0</v>
      </c>
      <c r="P254" s="3" t="str">
        <f t="shared" si="59"/>
        <v>53#0</v>
      </c>
      <c r="Q254" s="3" t="str">
        <f t="shared" si="60"/>
        <v>51#0</v>
      </c>
    </row>
    <row r="255" spans="1:17" x14ac:dyDescent="0.3">
      <c r="A255" s="3">
        <f t="shared" si="55"/>
        <v>3226</v>
      </c>
      <c r="B255" s="3">
        <f t="shared" si="54"/>
        <v>26</v>
      </c>
      <c r="C255" s="3">
        <f>[2]科技树属性分配!AC248</f>
        <v>474</v>
      </c>
      <c r="D255" s="3">
        <f>[2]科技树属性分配!AD248</f>
        <v>0</v>
      </c>
      <c r="E255" s="3">
        <f>[2]科技树属性分配!AE248</f>
        <v>0</v>
      </c>
      <c r="F255" s="3">
        <f>[2]科技树属性分配!AF248</f>
        <v>0</v>
      </c>
      <c r="G255" s="3">
        <f>[2]科技树属性分配!AG248</f>
        <v>0</v>
      </c>
      <c r="M255" s="3" t="str">
        <f t="shared" si="56"/>
        <v>2#474</v>
      </c>
      <c r="N255" s="3" t="str">
        <f t="shared" si="57"/>
        <v>55#0</v>
      </c>
      <c r="O255" s="3" t="str">
        <f t="shared" si="58"/>
        <v>56#0</v>
      </c>
      <c r="P255" s="3" t="str">
        <f t="shared" si="59"/>
        <v>53#0</v>
      </c>
      <c r="Q255" s="3" t="str">
        <f t="shared" si="60"/>
        <v>51#0</v>
      </c>
    </row>
    <row r="256" spans="1:17" x14ac:dyDescent="0.3">
      <c r="A256" s="3">
        <f t="shared" si="55"/>
        <v>3227</v>
      </c>
      <c r="B256" s="3">
        <f t="shared" si="54"/>
        <v>27</v>
      </c>
      <c r="C256" s="3">
        <f>[2]科技树属性分配!AC249</f>
        <v>511</v>
      </c>
      <c r="D256" s="3">
        <f>[2]科技树属性分配!AD249</f>
        <v>0</v>
      </c>
      <c r="E256" s="3">
        <f>[2]科技树属性分配!AE249</f>
        <v>0</v>
      </c>
      <c r="F256" s="3">
        <f>[2]科技树属性分配!AF249</f>
        <v>0</v>
      </c>
      <c r="G256" s="3">
        <f>[2]科技树属性分配!AG249</f>
        <v>0</v>
      </c>
      <c r="M256" s="3" t="str">
        <f t="shared" si="56"/>
        <v>2#511</v>
      </c>
      <c r="N256" s="3" t="str">
        <f t="shared" si="57"/>
        <v>55#0</v>
      </c>
      <c r="O256" s="3" t="str">
        <f t="shared" si="58"/>
        <v>56#0</v>
      </c>
      <c r="P256" s="3" t="str">
        <f t="shared" si="59"/>
        <v>53#0</v>
      </c>
      <c r="Q256" s="3" t="str">
        <f t="shared" si="60"/>
        <v>51#0</v>
      </c>
    </row>
    <row r="257" spans="1:17" x14ac:dyDescent="0.3">
      <c r="A257" s="3">
        <f t="shared" si="55"/>
        <v>3228</v>
      </c>
      <c r="B257" s="3">
        <f t="shared" si="54"/>
        <v>28</v>
      </c>
      <c r="C257" s="3">
        <f>[2]科技树属性分配!AC250</f>
        <v>549</v>
      </c>
      <c r="D257" s="3">
        <f>[2]科技树属性分配!AD250</f>
        <v>0</v>
      </c>
      <c r="E257" s="3">
        <f>[2]科技树属性分配!AE250</f>
        <v>0</v>
      </c>
      <c r="F257" s="3">
        <f>[2]科技树属性分配!AF250</f>
        <v>0</v>
      </c>
      <c r="G257" s="3">
        <f>[2]科技树属性分配!AG250</f>
        <v>0</v>
      </c>
      <c r="M257" s="3" t="str">
        <f t="shared" si="56"/>
        <v>2#549</v>
      </c>
      <c r="N257" s="3" t="str">
        <f t="shared" si="57"/>
        <v>55#0</v>
      </c>
      <c r="O257" s="3" t="str">
        <f t="shared" si="58"/>
        <v>56#0</v>
      </c>
      <c r="P257" s="3" t="str">
        <f t="shared" si="59"/>
        <v>53#0</v>
      </c>
      <c r="Q257" s="3" t="str">
        <f t="shared" si="60"/>
        <v>51#0</v>
      </c>
    </row>
    <row r="258" spans="1:17" x14ac:dyDescent="0.3">
      <c r="A258" s="3">
        <f t="shared" si="55"/>
        <v>3229</v>
      </c>
      <c r="B258" s="3">
        <f t="shared" si="54"/>
        <v>29</v>
      </c>
      <c r="C258" s="3">
        <f>[2]科技树属性分配!AC251</f>
        <v>589</v>
      </c>
      <c r="D258" s="3">
        <f>[2]科技树属性分配!AD251</f>
        <v>0</v>
      </c>
      <c r="E258" s="3">
        <f>[2]科技树属性分配!AE251</f>
        <v>0</v>
      </c>
      <c r="F258" s="3">
        <f>[2]科技树属性分配!AF251</f>
        <v>0</v>
      </c>
      <c r="G258" s="3">
        <f>[2]科技树属性分配!AG251</f>
        <v>0</v>
      </c>
      <c r="M258" s="3" t="str">
        <f t="shared" si="56"/>
        <v>2#589</v>
      </c>
      <c r="N258" s="3" t="str">
        <f t="shared" si="57"/>
        <v>55#0</v>
      </c>
      <c r="O258" s="3" t="str">
        <f t="shared" si="58"/>
        <v>56#0</v>
      </c>
      <c r="P258" s="3" t="str">
        <f t="shared" si="59"/>
        <v>53#0</v>
      </c>
      <c r="Q258" s="3" t="str">
        <f t="shared" si="60"/>
        <v>51#0</v>
      </c>
    </row>
    <row r="259" spans="1:17" x14ac:dyDescent="0.3">
      <c r="A259" s="3">
        <f t="shared" si="55"/>
        <v>3230</v>
      </c>
      <c r="B259" s="3">
        <f t="shared" si="54"/>
        <v>30</v>
      </c>
      <c r="C259" s="3">
        <f>[2]科技树属性分配!AC252</f>
        <v>630</v>
      </c>
      <c r="D259" s="3">
        <f>[2]科技树属性分配!AD252</f>
        <v>0</v>
      </c>
      <c r="E259" s="3">
        <f>[2]科技树属性分配!AE252</f>
        <v>0</v>
      </c>
      <c r="F259" s="3">
        <f>[2]科技树属性分配!AF252</f>
        <v>0</v>
      </c>
      <c r="G259" s="3">
        <f>[2]科技树属性分配!AG252</f>
        <v>0</v>
      </c>
      <c r="M259" s="3" t="str">
        <f t="shared" si="56"/>
        <v>2#630</v>
      </c>
      <c r="N259" s="3" t="str">
        <f t="shared" si="57"/>
        <v>55#0</v>
      </c>
      <c r="O259" s="3" t="str">
        <f t="shared" si="58"/>
        <v>56#0</v>
      </c>
      <c r="P259" s="3" t="str">
        <f t="shared" si="59"/>
        <v>53#0</v>
      </c>
      <c r="Q259" s="3" t="str">
        <f t="shared" si="60"/>
        <v>51#0</v>
      </c>
    </row>
    <row r="260" spans="1:17" x14ac:dyDescent="0.3">
      <c r="B260" s="3" t="s">
        <v>383</v>
      </c>
      <c r="C260" s="3">
        <v>5</v>
      </c>
      <c r="D260" s="3">
        <v>2</v>
      </c>
      <c r="E260" s="3">
        <v>1</v>
      </c>
      <c r="F260" s="3">
        <v>3</v>
      </c>
      <c r="G260" s="3">
        <v>4</v>
      </c>
      <c r="H260" s="3">
        <v>53</v>
      </c>
      <c r="I260" s="3">
        <v>54</v>
      </c>
      <c r="J260" s="3">
        <v>52</v>
      </c>
      <c r="K260" s="3">
        <v>51</v>
      </c>
    </row>
    <row r="261" spans="1:17" x14ac:dyDescent="0.3">
      <c r="A261" s="3">
        <f t="shared" ref="A261:A291" si="61">A164+1000</f>
        <v>3300</v>
      </c>
      <c r="B261" s="3">
        <v>0</v>
      </c>
      <c r="C261" s="3">
        <v>0</v>
      </c>
      <c r="D261" s="3">
        <v>0</v>
      </c>
      <c r="E261" s="3">
        <v>0</v>
      </c>
      <c r="F261" s="3">
        <v>0</v>
      </c>
      <c r="G261" s="3">
        <v>0</v>
      </c>
      <c r="H261" s="3">
        <v>0</v>
      </c>
      <c r="I261" s="3">
        <v>0</v>
      </c>
      <c r="J261" s="3">
        <v>0</v>
      </c>
      <c r="K261" s="3">
        <v>0</v>
      </c>
      <c r="M261" s="3" t="str">
        <f t="shared" ref="M261:M291" si="62">$C$66&amp;"#"&amp;C261</f>
        <v>5#0</v>
      </c>
      <c r="N261" s="3" t="str">
        <f t="shared" ref="N261:N291" si="63">$D$66&amp;"#"&amp;D261&amp;"|"&amp;$E$66&amp;"#"&amp;E261</f>
        <v>2#0|1#0</v>
      </c>
      <c r="O261" s="3" t="str">
        <f t="shared" ref="O261:O291" si="64">$F$66&amp;"#"&amp;F261&amp;"|"&amp;$G$66&amp;"#"&amp;G261</f>
        <v>3#0|4#0</v>
      </c>
      <c r="P261" s="3" t="str">
        <f t="shared" ref="P261:P291" si="65">$H$66&amp;"#"&amp;H261&amp;"|"&amp;$I$66&amp;"#"&amp;I261</f>
        <v>53#0|54#0</v>
      </c>
      <c r="Q261" s="3" t="str">
        <f t="shared" ref="Q261:Q291" si="66">$J$66&amp;"#"&amp;J261&amp;"|"&amp;$K$66&amp;"#"&amp;K261</f>
        <v>52#0|51#0</v>
      </c>
    </row>
    <row r="262" spans="1:17" x14ac:dyDescent="0.3">
      <c r="A262" s="3">
        <f t="shared" si="61"/>
        <v>3301</v>
      </c>
      <c r="B262" s="3">
        <v>1</v>
      </c>
      <c r="C262" s="3">
        <f>[2]科技树属性分配!AC254</f>
        <v>4</v>
      </c>
      <c r="D262" s="3">
        <f>[2]科技树属性分配!AD254</f>
        <v>4</v>
      </c>
      <c r="E262" s="3">
        <f>[2]科技树属性分配!AE254</f>
        <v>129</v>
      </c>
      <c r="F262" s="3">
        <f>[2]科技树属性分配!AF254</f>
        <v>4</v>
      </c>
      <c r="G262" s="3">
        <f>[2]科技树属性分配!AG254</f>
        <v>4</v>
      </c>
      <c r="H262" s="3">
        <f>[2]科技树属性分配!AH254</f>
        <v>36</v>
      </c>
      <c r="I262" s="3">
        <f>[2]科技树属性分配!AI254</f>
        <v>36</v>
      </c>
      <c r="J262" s="3">
        <f>[2]科技树属性分配!AJ254</f>
        <v>36</v>
      </c>
      <c r="K262" s="3">
        <f>[2]科技树属性分配!AK254</f>
        <v>36</v>
      </c>
      <c r="M262" s="3" t="str">
        <f t="shared" si="62"/>
        <v>5#4</v>
      </c>
      <c r="N262" s="3" t="str">
        <f t="shared" si="63"/>
        <v>2#4|1#129</v>
      </c>
      <c r="O262" s="3" t="str">
        <f t="shared" si="64"/>
        <v>3#4|4#4</v>
      </c>
      <c r="P262" s="3" t="str">
        <f t="shared" si="65"/>
        <v>53#36|54#36</v>
      </c>
      <c r="Q262" s="3" t="str">
        <f t="shared" si="66"/>
        <v>52#36|51#36</v>
      </c>
    </row>
    <row r="263" spans="1:17" x14ac:dyDescent="0.3">
      <c r="A263" s="3">
        <f t="shared" si="61"/>
        <v>3302</v>
      </c>
      <c r="B263" s="3">
        <v>2</v>
      </c>
      <c r="C263" s="3">
        <f>[2]科技树属性分配!AC255</f>
        <v>8</v>
      </c>
      <c r="D263" s="3">
        <f>[2]科技树属性分配!AD255</f>
        <v>8</v>
      </c>
      <c r="E263" s="3">
        <f>[2]科技树属性分配!AE255</f>
        <v>273</v>
      </c>
      <c r="F263" s="3">
        <f>[2]科技树属性分配!AF255</f>
        <v>8</v>
      </c>
      <c r="G263" s="3">
        <f>[2]科技树属性分配!AG255</f>
        <v>8</v>
      </c>
      <c r="H263" s="3">
        <f>[2]科技树属性分配!AH255</f>
        <v>91</v>
      </c>
      <c r="I263" s="3">
        <f>[2]科技树属性分配!AI255</f>
        <v>91</v>
      </c>
      <c r="J263" s="3">
        <f>[2]科技树属性分配!AJ255</f>
        <v>91</v>
      </c>
      <c r="K263" s="3">
        <f>[2]科技树属性分配!AK255</f>
        <v>91</v>
      </c>
      <c r="M263" s="3" t="str">
        <f t="shared" si="62"/>
        <v>5#8</v>
      </c>
      <c r="N263" s="3" t="str">
        <f t="shared" si="63"/>
        <v>2#8|1#273</v>
      </c>
      <c r="O263" s="3" t="str">
        <f t="shared" si="64"/>
        <v>3#8|4#8</v>
      </c>
      <c r="P263" s="3" t="str">
        <f t="shared" si="65"/>
        <v>53#91|54#91</v>
      </c>
      <c r="Q263" s="3" t="str">
        <f t="shared" si="66"/>
        <v>52#91|51#91</v>
      </c>
    </row>
    <row r="264" spans="1:17" x14ac:dyDescent="0.3">
      <c r="A264" s="3">
        <f t="shared" si="61"/>
        <v>3303</v>
      </c>
      <c r="B264" s="3">
        <v>3</v>
      </c>
      <c r="C264" s="3">
        <f>[2]科技树属性分配!AC256</f>
        <v>12</v>
      </c>
      <c r="D264" s="3">
        <f>[2]科技树属性分配!AD256</f>
        <v>13</v>
      </c>
      <c r="E264" s="3">
        <f>[2]科技树属性分配!AE256</f>
        <v>432</v>
      </c>
      <c r="F264" s="3">
        <f>[2]科技树属性分配!AF256</f>
        <v>13</v>
      </c>
      <c r="G264" s="3">
        <f>[2]科技树属性分配!AG256</f>
        <v>13</v>
      </c>
      <c r="H264" s="3">
        <f>[2]科技树属性分配!AH256</f>
        <v>163</v>
      </c>
      <c r="I264" s="3">
        <f>[2]科技树属性分配!AI256</f>
        <v>163</v>
      </c>
      <c r="J264" s="3">
        <f>[2]科技树属性分配!AJ256</f>
        <v>163</v>
      </c>
      <c r="K264" s="3">
        <f>[2]科技树属性分配!AK256</f>
        <v>163</v>
      </c>
      <c r="M264" s="3" t="str">
        <f t="shared" si="62"/>
        <v>5#12</v>
      </c>
      <c r="N264" s="3" t="str">
        <f t="shared" si="63"/>
        <v>2#13|1#432</v>
      </c>
      <c r="O264" s="3" t="str">
        <f t="shared" si="64"/>
        <v>3#13|4#13</v>
      </c>
      <c r="P264" s="3" t="str">
        <f t="shared" si="65"/>
        <v>53#163|54#163</v>
      </c>
      <c r="Q264" s="3" t="str">
        <f t="shared" si="66"/>
        <v>52#163|51#163</v>
      </c>
    </row>
    <row r="265" spans="1:17" x14ac:dyDescent="0.3">
      <c r="A265" s="3">
        <f t="shared" si="61"/>
        <v>3304</v>
      </c>
      <c r="B265" s="3">
        <v>4</v>
      </c>
      <c r="C265" s="3">
        <f>[2]科技树属性分配!AC257</f>
        <v>17</v>
      </c>
      <c r="D265" s="3">
        <f>[2]科技树属性分配!AD257</f>
        <v>18</v>
      </c>
      <c r="E265" s="3">
        <f>[2]科技树属性分配!AE257</f>
        <v>606</v>
      </c>
      <c r="F265" s="3">
        <f>[2]科技树属性分配!AF257</f>
        <v>18</v>
      </c>
      <c r="G265" s="3">
        <f>[2]科技树属性分配!AG257</f>
        <v>18</v>
      </c>
      <c r="H265" s="3">
        <f>[2]科技树属性分配!AH257</f>
        <v>254</v>
      </c>
      <c r="I265" s="3">
        <f>[2]科技树属性分配!AI257</f>
        <v>254</v>
      </c>
      <c r="J265" s="3">
        <f>[2]科技树属性分配!AJ257</f>
        <v>254</v>
      </c>
      <c r="K265" s="3">
        <f>[2]科技树属性分配!AK257</f>
        <v>254</v>
      </c>
      <c r="M265" s="3" t="str">
        <f t="shared" si="62"/>
        <v>5#17</v>
      </c>
      <c r="N265" s="3" t="str">
        <f t="shared" si="63"/>
        <v>2#18|1#606</v>
      </c>
      <c r="O265" s="3" t="str">
        <f t="shared" si="64"/>
        <v>3#18|4#18</v>
      </c>
      <c r="P265" s="3" t="str">
        <f t="shared" si="65"/>
        <v>53#254|54#254</v>
      </c>
      <c r="Q265" s="3" t="str">
        <f t="shared" si="66"/>
        <v>52#254|51#254</v>
      </c>
    </row>
    <row r="266" spans="1:17" x14ac:dyDescent="0.3">
      <c r="A266" s="3">
        <f t="shared" si="61"/>
        <v>3305</v>
      </c>
      <c r="B266" s="3">
        <v>5</v>
      </c>
      <c r="C266" s="3">
        <f>[2]科技树属性分配!AC258</f>
        <v>22</v>
      </c>
      <c r="D266" s="3">
        <f>[2]科技树属性分配!AD258</f>
        <v>23</v>
      </c>
      <c r="E266" s="3">
        <f>[2]科技树属性分配!AE258</f>
        <v>794</v>
      </c>
      <c r="F266" s="3">
        <f>[2]科技树属性分配!AF258</f>
        <v>23</v>
      </c>
      <c r="G266" s="3">
        <f>[2]科技树属性分配!AG258</f>
        <v>23</v>
      </c>
      <c r="H266" s="3">
        <f>[2]科技树属性分配!AH258</f>
        <v>363</v>
      </c>
      <c r="I266" s="3">
        <f>[2]科技树属性分配!AI258</f>
        <v>363</v>
      </c>
      <c r="J266" s="3">
        <f>[2]科技树属性分配!AJ258</f>
        <v>363</v>
      </c>
      <c r="K266" s="3">
        <f>[2]科技树属性分配!AK258</f>
        <v>363</v>
      </c>
      <c r="M266" s="3" t="str">
        <f t="shared" si="62"/>
        <v>5#22</v>
      </c>
      <c r="N266" s="3" t="str">
        <f t="shared" si="63"/>
        <v>2#23|1#794</v>
      </c>
      <c r="O266" s="3" t="str">
        <f t="shared" si="64"/>
        <v>3#23|4#23</v>
      </c>
      <c r="P266" s="3" t="str">
        <f t="shared" si="65"/>
        <v>53#363|54#363</v>
      </c>
      <c r="Q266" s="3" t="str">
        <f t="shared" si="66"/>
        <v>52#363|51#363</v>
      </c>
    </row>
    <row r="267" spans="1:17" x14ac:dyDescent="0.3">
      <c r="A267" s="3">
        <f t="shared" si="61"/>
        <v>3306</v>
      </c>
      <c r="B267" s="3">
        <v>6</v>
      </c>
      <c r="C267" s="3">
        <f>[2]科技树属性分配!AC259</f>
        <v>28</v>
      </c>
      <c r="D267" s="3">
        <f>[2]科技树属性分配!AD259</f>
        <v>29</v>
      </c>
      <c r="E267" s="3">
        <f>[2]科技树属性分配!AE259</f>
        <v>1001</v>
      </c>
      <c r="F267" s="3">
        <f>[2]科技树属性分配!AF259</f>
        <v>29</v>
      </c>
      <c r="G267" s="3">
        <f>[2]科技树属性分配!AG259</f>
        <v>29</v>
      </c>
      <c r="H267" s="3">
        <f>[2]科技树属性分配!AH259</f>
        <v>489</v>
      </c>
      <c r="I267" s="3">
        <f>[2]科技树属性分配!AI259</f>
        <v>489</v>
      </c>
      <c r="J267" s="3">
        <f>[2]科技树属性分配!AJ259</f>
        <v>489</v>
      </c>
      <c r="K267" s="3">
        <f>[2]科技树属性分配!AK259</f>
        <v>489</v>
      </c>
      <c r="M267" s="3" t="str">
        <f t="shared" si="62"/>
        <v>5#28</v>
      </c>
      <c r="N267" s="3" t="str">
        <f t="shared" si="63"/>
        <v>2#29|1#1001</v>
      </c>
      <c r="O267" s="3" t="str">
        <f t="shared" si="64"/>
        <v>3#29|4#29</v>
      </c>
      <c r="P267" s="3" t="str">
        <f t="shared" si="65"/>
        <v>53#489|54#489</v>
      </c>
      <c r="Q267" s="3" t="str">
        <f t="shared" si="66"/>
        <v>52#489|51#489</v>
      </c>
    </row>
    <row r="268" spans="1:17" x14ac:dyDescent="0.3">
      <c r="A268" s="3">
        <f t="shared" si="61"/>
        <v>3307</v>
      </c>
      <c r="B268" s="3">
        <v>7</v>
      </c>
      <c r="C268" s="3">
        <f>[2]科技树属性分配!AC260</f>
        <v>34</v>
      </c>
      <c r="D268" s="3">
        <f>[2]科技树属性分配!AD260</f>
        <v>36</v>
      </c>
      <c r="E268" s="3">
        <f>[2]科技树属性分配!AE260</f>
        <v>1227</v>
      </c>
      <c r="F268" s="3">
        <f>[2]科技树属性分配!AF260</f>
        <v>36</v>
      </c>
      <c r="G268" s="3">
        <f>[2]科技树属性分配!AG260</f>
        <v>36</v>
      </c>
      <c r="H268" s="3">
        <f>[2]科技树属性分配!AH260</f>
        <v>634</v>
      </c>
      <c r="I268" s="3">
        <f>[2]科技树属性分配!AI260</f>
        <v>634</v>
      </c>
      <c r="J268" s="3">
        <f>[2]科技树属性分配!AJ260</f>
        <v>634</v>
      </c>
      <c r="K268" s="3">
        <f>[2]科技树属性分配!AK260</f>
        <v>634</v>
      </c>
      <c r="M268" s="3" t="str">
        <f t="shared" si="62"/>
        <v>5#34</v>
      </c>
      <c r="N268" s="3" t="str">
        <f t="shared" si="63"/>
        <v>2#36|1#1227</v>
      </c>
      <c r="O268" s="3" t="str">
        <f t="shared" si="64"/>
        <v>3#36|4#36</v>
      </c>
      <c r="P268" s="3" t="str">
        <f t="shared" si="65"/>
        <v>53#634|54#634</v>
      </c>
      <c r="Q268" s="3" t="str">
        <f t="shared" si="66"/>
        <v>52#634|51#634</v>
      </c>
    </row>
    <row r="269" spans="1:17" x14ac:dyDescent="0.3">
      <c r="A269" s="3">
        <f t="shared" si="61"/>
        <v>3308</v>
      </c>
      <c r="B269" s="3">
        <v>8</v>
      </c>
      <c r="C269" s="3">
        <f>[2]科技树属性分配!AC261</f>
        <v>41</v>
      </c>
      <c r="D269" s="3">
        <f>[2]科技树属性分配!AD261</f>
        <v>43</v>
      </c>
      <c r="E269" s="3">
        <f>[2]科技树属性分配!AE261</f>
        <v>1470</v>
      </c>
      <c r="F269" s="3">
        <f>[2]科技树属性分配!AF261</f>
        <v>43</v>
      </c>
      <c r="G269" s="3">
        <f>[2]科技树属性分配!AG261</f>
        <v>43</v>
      </c>
      <c r="H269" s="3">
        <f>[2]科技树属性分配!AH261</f>
        <v>798</v>
      </c>
      <c r="I269" s="3">
        <f>[2]科技树属性分配!AI261</f>
        <v>798</v>
      </c>
      <c r="J269" s="3">
        <f>[2]科技树属性分配!AJ261</f>
        <v>798</v>
      </c>
      <c r="K269" s="3">
        <f>[2]科技树属性分配!AK261</f>
        <v>798</v>
      </c>
      <c r="M269" s="3" t="str">
        <f t="shared" si="62"/>
        <v>5#41</v>
      </c>
      <c r="N269" s="3" t="str">
        <f t="shared" si="63"/>
        <v>2#43|1#1470</v>
      </c>
      <c r="O269" s="3" t="str">
        <f t="shared" si="64"/>
        <v>3#43|4#43</v>
      </c>
      <c r="P269" s="3" t="str">
        <f t="shared" si="65"/>
        <v>53#798|54#798</v>
      </c>
      <c r="Q269" s="3" t="str">
        <f t="shared" si="66"/>
        <v>52#798|51#798</v>
      </c>
    </row>
    <row r="270" spans="1:17" x14ac:dyDescent="0.3">
      <c r="A270" s="3">
        <f t="shared" si="61"/>
        <v>3309</v>
      </c>
      <c r="B270" s="3">
        <v>9</v>
      </c>
      <c r="C270" s="3">
        <f>[2]科技树属性分配!AC262</f>
        <v>48</v>
      </c>
      <c r="D270" s="3">
        <f>[2]科技树属性分配!AD262</f>
        <v>51</v>
      </c>
      <c r="E270" s="3">
        <f>[2]科技树属性分配!AE262</f>
        <v>1733</v>
      </c>
      <c r="F270" s="3">
        <f>[2]科技树属性分配!AF262</f>
        <v>51</v>
      </c>
      <c r="G270" s="3">
        <f>[2]科技树属性分配!AG262</f>
        <v>51</v>
      </c>
      <c r="H270" s="3">
        <f>[2]科技树属性分配!AH262</f>
        <v>986</v>
      </c>
      <c r="I270" s="3">
        <f>[2]科技树属性分配!AI262</f>
        <v>986</v>
      </c>
      <c r="J270" s="3">
        <f>[2]科技树属性分配!AJ262</f>
        <v>986</v>
      </c>
      <c r="K270" s="3">
        <f>[2]科技树属性分配!AK262</f>
        <v>986</v>
      </c>
      <c r="M270" s="3" t="str">
        <f t="shared" si="62"/>
        <v>5#48</v>
      </c>
      <c r="N270" s="3" t="str">
        <f t="shared" si="63"/>
        <v>2#51|1#1733</v>
      </c>
      <c r="O270" s="3" t="str">
        <f t="shared" si="64"/>
        <v>3#51|4#51</v>
      </c>
      <c r="P270" s="3" t="str">
        <f t="shared" si="65"/>
        <v>53#986|54#986</v>
      </c>
      <c r="Q270" s="3" t="str">
        <f t="shared" si="66"/>
        <v>52#986|51#986</v>
      </c>
    </row>
    <row r="271" spans="1:17" x14ac:dyDescent="0.3">
      <c r="A271" s="3">
        <f t="shared" si="61"/>
        <v>3310</v>
      </c>
      <c r="B271" s="3">
        <v>10</v>
      </c>
      <c r="C271" s="3">
        <f>[2]科技树属性分配!AC263</f>
        <v>56</v>
      </c>
      <c r="D271" s="3">
        <f>[2]科技树属性分配!AD263</f>
        <v>59</v>
      </c>
      <c r="E271" s="3">
        <f>[2]科技树属性分配!AE263</f>
        <v>2014</v>
      </c>
      <c r="F271" s="3">
        <f>[2]科技树属性分配!AF263</f>
        <v>59</v>
      </c>
      <c r="G271" s="3">
        <f>[2]科技树属性分配!AG263</f>
        <v>59</v>
      </c>
      <c r="H271" s="3">
        <f>[2]科技树属性分配!AH263</f>
        <v>1200</v>
      </c>
      <c r="I271" s="3">
        <f>[2]科技树属性分配!AI263</f>
        <v>1200</v>
      </c>
      <c r="J271" s="3">
        <f>[2]科技树属性分配!AJ263</f>
        <v>1200</v>
      </c>
      <c r="K271" s="3">
        <f>[2]科技树属性分配!AK263</f>
        <v>1200</v>
      </c>
      <c r="M271" s="3" t="str">
        <f t="shared" si="62"/>
        <v>5#56</v>
      </c>
      <c r="N271" s="3" t="str">
        <f t="shared" si="63"/>
        <v>2#59|1#2014</v>
      </c>
      <c r="O271" s="3" t="str">
        <f t="shared" si="64"/>
        <v>3#59|4#59</v>
      </c>
      <c r="P271" s="3" t="str">
        <f t="shared" si="65"/>
        <v>53#1200|54#1200</v>
      </c>
      <c r="Q271" s="3" t="str">
        <f t="shared" si="66"/>
        <v>52#1200|51#1200</v>
      </c>
    </row>
    <row r="272" spans="1:17" x14ac:dyDescent="0.3">
      <c r="A272" s="3">
        <f t="shared" si="61"/>
        <v>3311</v>
      </c>
      <c r="B272" s="3">
        <v>11</v>
      </c>
      <c r="C272" s="3">
        <f>[2]科技树属性分配!AC264</f>
        <v>65</v>
      </c>
      <c r="D272" s="3">
        <f>[2]科技树属性分配!AD264</f>
        <v>68</v>
      </c>
      <c r="E272" s="3">
        <f>[2]科技树属性分配!AE264</f>
        <v>2322</v>
      </c>
      <c r="F272" s="3">
        <f>[2]科技树属性分配!AF264</f>
        <v>68</v>
      </c>
      <c r="G272" s="3">
        <f>[2]科技树属性分配!AG264</f>
        <v>68</v>
      </c>
      <c r="H272" s="3">
        <f>[2]科技树属性分配!AH264</f>
        <v>0</v>
      </c>
      <c r="I272" s="3">
        <f>[2]科技树属性分配!AI264</f>
        <v>0</v>
      </c>
      <c r="J272" s="3">
        <f>[2]科技树属性分配!AJ264</f>
        <v>0</v>
      </c>
      <c r="K272" s="3">
        <f>[2]科技树属性分配!AK264</f>
        <v>0</v>
      </c>
      <c r="M272" s="3" t="str">
        <f t="shared" si="62"/>
        <v>5#65</v>
      </c>
      <c r="N272" s="3" t="str">
        <f t="shared" si="63"/>
        <v>2#68|1#2322</v>
      </c>
      <c r="O272" s="3" t="str">
        <f t="shared" si="64"/>
        <v>3#68|4#68</v>
      </c>
      <c r="P272" s="3" t="str">
        <f t="shared" si="65"/>
        <v>53#0|54#0</v>
      </c>
      <c r="Q272" s="3" t="str">
        <f t="shared" si="66"/>
        <v>52#0|51#0</v>
      </c>
    </row>
    <row r="273" spans="1:17" x14ac:dyDescent="0.3">
      <c r="A273" s="3">
        <f t="shared" si="61"/>
        <v>3312</v>
      </c>
      <c r="B273" s="3">
        <v>12</v>
      </c>
      <c r="C273" s="3">
        <f>[2]科技树属性分配!AC265</f>
        <v>74</v>
      </c>
      <c r="D273" s="3">
        <f>[2]科技树属性分配!AD265</f>
        <v>78</v>
      </c>
      <c r="E273" s="3">
        <f>[2]科技树属性分配!AE265</f>
        <v>2658</v>
      </c>
      <c r="F273" s="3">
        <f>[2]科技树属性分配!AF265</f>
        <v>78</v>
      </c>
      <c r="G273" s="3">
        <f>[2]科技树属性分配!AG265</f>
        <v>78</v>
      </c>
      <c r="H273" s="3">
        <f>[2]科技树属性分配!AH265</f>
        <v>0</v>
      </c>
      <c r="I273" s="3">
        <f>[2]科技树属性分配!AI265</f>
        <v>0</v>
      </c>
      <c r="J273" s="3">
        <f>[2]科技树属性分配!AJ265</f>
        <v>0</v>
      </c>
      <c r="K273" s="3">
        <f>[2]科技树属性分配!AK265</f>
        <v>0</v>
      </c>
      <c r="M273" s="3" t="str">
        <f t="shared" si="62"/>
        <v>5#74</v>
      </c>
      <c r="N273" s="3" t="str">
        <f t="shared" si="63"/>
        <v>2#78|1#2658</v>
      </c>
      <c r="O273" s="3" t="str">
        <f t="shared" si="64"/>
        <v>3#78|4#78</v>
      </c>
      <c r="P273" s="3" t="str">
        <f t="shared" si="65"/>
        <v>53#0|54#0</v>
      </c>
      <c r="Q273" s="3" t="str">
        <f t="shared" si="66"/>
        <v>52#0|51#0</v>
      </c>
    </row>
    <row r="274" spans="1:17" x14ac:dyDescent="0.3">
      <c r="A274" s="3">
        <f t="shared" si="61"/>
        <v>3313</v>
      </c>
      <c r="B274" s="3">
        <v>13</v>
      </c>
      <c r="C274" s="3">
        <f>[2]科技树属性分配!AC266</f>
        <v>84</v>
      </c>
      <c r="D274" s="3">
        <f>[2]科技树属性分配!AD266</f>
        <v>88</v>
      </c>
      <c r="E274" s="3">
        <f>[2]科技树属性分配!AE266</f>
        <v>3022</v>
      </c>
      <c r="F274" s="3">
        <f>[2]科技树属性分配!AF266</f>
        <v>88</v>
      </c>
      <c r="G274" s="3">
        <f>[2]科技树属性分配!AG266</f>
        <v>88</v>
      </c>
      <c r="H274" s="3">
        <f>[2]科技树属性分配!AH266</f>
        <v>0</v>
      </c>
      <c r="I274" s="3">
        <f>[2]科技树属性分配!AI266</f>
        <v>0</v>
      </c>
      <c r="J274" s="3">
        <f>[2]科技树属性分配!AJ266</f>
        <v>0</v>
      </c>
      <c r="K274" s="3">
        <f>[2]科技树属性分配!AK266</f>
        <v>0</v>
      </c>
      <c r="M274" s="3" t="str">
        <f t="shared" si="62"/>
        <v>5#84</v>
      </c>
      <c r="N274" s="3" t="str">
        <f t="shared" si="63"/>
        <v>2#88|1#3022</v>
      </c>
      <c r="O274" s="3" t="str">
        <f t="shared" si="64"/>
        <v>3#88|4#88</v>
      </c>
      <c r="P274" s="3" t="str">
        <f t="shared" si="65"/>
        <v>53#0|54#0</v>
      </c>
      <c r="Q274" s="3" t="str">
        <f t="shared" si="66"/>
        <v>52#0|51#0</v>
      </c>
    </row>
    <row r="275" spans="1:17" x14ac:dyDescent="0.3">
      <c r="A275" s="3">
        <f t="shared" si="61"/>
        <v>3314</v>
      </c>
      <c r="B275" s="3">
        <v>14</v>
      </c>
      <c r="C275" s="3">
        <f>[2]科技树属性分配!AC267</f>
        <v>95</v>
      </c>
      <c r="D275" s="3">
        <f>[2]科技树属性分配!AD267</f>
        <v>100</v>
      </c>
      <c r="E275" s="3">
        <f>[2]科技树属性分配!AE267</f>
        <v>3414</v>
      </c>
      <c r="F275" s="3">
        <f>[2]科技树属性分配!AF267</f>
        <v>100</v>
      </c>
      <c r="G275" s="3">
        <f>[2]科技树属性分配!AG267</f>
        <v>100</v>
      </c>
      <c r="H275" s="3">
        <f>[2]科技树属性分配!AH267</f>
        <v>0</v>
      </c>
      <c r="I275" s="3">
        <f>[2]科技树属性分配!AI267</f>
        <v>0</v>
      </c>
      <c r="J275" s="3">
        <f>[2]科技树属性分配!AJ267</f>
        <v>0</v>
      </c>
      <c r="K275" s="3">
        <f>[2]科技树属性分配!AK267</f>
        <v>0</v>
      </c>
      <c r="M275" s="3" t="str">
        <f t="shared" si="62"/>
        <v>5#95</v>
      </c>
      <c r="N275" s="3" t="str">
        <f t="shared" si="63"/>
        <v>2#100|1#3414</v>
      </c>
      <c r="O275" s="3" t="str">
        <f t="shared" si="64"/>
        <v>3#100|4#100</v>
      </c>
      <c r="P275" s="3" t="str">
        <f t="shared" si="65"/>
        <v>53#0|54#0</v>
      </c>
      <c r="Q275" s="3" t="str">
        <f t="shared" si="66"/>
        <v>52#0|51#0</v>
      </c>
    </row>
    <row r="276" spans="1:17" x14ac:dyDescent="0.3">
      <c r="A276" s="3">
        <f t="shared" si="61"/>
        <v>3315</v>
      </c>
      <c r="B276" s="3">
        <v>15</v>
      </c>
      <c r="C276" s="3">
        <f>[2]科技树属性分配!AC268</f>
        <v>106</v>
      </c>
      <c r="D276" s="3">
        <f>[2]科技树属性分配!AD268</f>
        <v>112</v>
      </c>
      <c r="E276" s="3">
        <f>[2]科技树属性分配!AE268</f>
        <v>3833</v>
      </c>
      <c r="F276" s="3">
        <f>[2]科技树属性分配!AF268</f>
        <v>112</v>
      </c>
      <c r="G276" s="3">
        <f>[2]科技树属性分配!AG268</f>
        <v>112</v>
      </c>
      <c r="H276" s="3">
        <f>[2]科技树属性分配!AH268</f>
        <v>0</v>
      </c>
      <c r="I276" s="3">
        <f>[2]科技树属性分配!AI268</f>
        <v>0</v>
      </c>
      <c r="J276" s="3">
        <f>[2]科技树属性分配!AJ268</f>
        <v>0</v>
      </c>
      <c r="K276" s="3">
        <f>[2]科技树属性分配!AK268</f>
        <v>0</v>
      </c>
      <c r="M276" s="3" t="str">
        <f t="shared" si="62"/>
        <v>5#106</v>
      </c>
      <c r="N276" s="3" t="str">
        <f t="shared" si="63"/>
        <v>2#112|1#3833</v>
      </c>
      <c r="O276" s="3" t="str">
        <f t="shared" si="64"/>
        <v>3#112|4#112</v>
      </c>
      <c r="P276" s="3" t="str">
        <f t="shared" si="65"/>
        <v>53#0|54#0</v>
      </c>
      <c r="Q276" s="3" t="str">
        <f t="shared" si="66"/>
        <v>52#0|51#0</v>
      </c>
    </row>
    <row r="277" spans="1:17" x14ac:dyDescent="0.3">
      <c r="A277" s="3">
        <f t="shared" si="61"/>
        <v>3316</v>
      </c>
      <c r="B277" s="3">
        <v>16</v>
      </c>
      <c r="C277" s="3">
        <f>[2]科技树属性分配!AC269</f>
        <v>119</v>
      </c>
      <c r="D277" s="3">
        <f>[2]科技树属性分配!AD269</f>
        <v>125</v>
      </c>
      <c r="E277" s="3">
        <f>[2]科技树属性分配!AE269</f>
        <v>4286</v>
      </c>
      <c r="F277" s="3">
        <f>[2]科技树属性分配!AF269</f>
        <v>125</v>
      </c>
      <c r="G277" s="3">
        <f>[2]科技树属性分配!AG269</f>
        <v>125</v>
      </c>
      <c r="H277" s="3">
        <f>[2]科技树属性分配!AH269</f>
        <v>0</v>
      </c>
      <c r="I277" s="3">
        <f>[2]科技树属性分配!AI269</f>
        <v>0</v>
      </c>
      <c r="J277" s="3">
        <f>[2]科技树属性分配!AJ269</f>
        <v>0</v>
      </c>
      <c r="K277" s="3">
        <f>[2]科技树属性分配!AK269</f>
        <v>0</v>
      </c>
      <c r="M277" s="3" t="str">
        <f t="shared" si="62"/>
        <v>5#119</v>
      </c>
      <c r="N277" s="3" t="str">
        <f t="shared" si="63"/>
        <v>2#125|1#4286</v>
      </c>
      <c r="O277" s="3" t="str">
        <f t="shared" si="64"/>
        <v>3#125|4#125</v>
      </c>
      <c r="P277" s="3" t="str">
        <f t="shared" si="65"/>
        <v>53#0|54#0</v>
      </c>
      <c r="Q277" s="3" t="str">
        <f t="shared" si="66"/>
        <v>52#0|51#0</v>
      </c>
    </row>
    <row r="278" spans="1:17" x14ac:dyDescent="0.3">
      <c r="A278" s="3">
        <f t="shared" si="61"/>
        <v>3317</v>
      </c>
      <c r="B278" s="3">
        <v>17</v>
      </c>
      <c r="C278" s="3">
        <f>[2]科技树属性分配!AC270</f>
        <v>133</v>
      </c>
      <c r="D278" s="3">
        <f>[2]科技树属性分配!AD270</f>
        <v>139</v>
      </c>
      <c r="E278" s="3">
        <f>[2]科技树属性分配!AE270</f>
        <v>4772</v>
      </c>
      <c r="F278" s="3">
        <f>[2]科技树属性分配!AF270</f>
        <v>139</v>
      </c>
      <c r="G278" s="3">
        <f>[2]科技树属性分配!AG270</f>
        <v>139</v>
      </c>
      <c r="H278" s="3">
        <f>[2]科技树属性分配!AH270</f>
        <v>0</v>
      </c>
      <c r="I278" s="3">
        <f>[2]科技树属性分配!AI270</f>
        <v>0</v>
      </c>
      <c r="J278" s="3">
        <f>[2]科技树属性分配!AJ270</f>
        <v>0</v>
      </c>
      <c r="K278" s="3">
        <f>[2]科技树属性分配!AK270</f>
        <v>0</v>
      </c>
      <c r="M278" s="3" t="str">
        <f t="shared" si="62"/>
        <v>5#133</v>
      </c>
      <c r="N278" s="3" t="str">
        <f t="shared" si="63"/>
        <v>2#139|1#4772</v>
      </c>
      <c r="O278" s="3" t="str">
        <f t="shared" si="64"/>
        <v>3#139|4#139</v>
      </c>
      <c r="P278" s="3" t="str">
        <f t="shared" si="65"/>
        <v>53#0|54#0</v>
      </c>
      <c r="Q278" s="3" t="str">
        <f t="shared" si="66"/>
        <v>52#0|51#0</v>
      </c>
    </row>
    <row r="279" spans="1:17" x14ac:dyDescent="0.3">
      <c r="A279" s="3">
        <f t="shared" si="61"/>
        <v>3318</v>
      </c>
      <c r="B279" s="3">
        <v>18</v>
      </c>
      <c r="C279" s="3">
        <f>[2]科技树属性分配!AC271</f>
        <v>147</v>
      </c>
      <c r="D279" s="3">
        <f>[2]科技树属性分配!AD271</f>
        <v>154</v>
      </c>
      <c r="E279" s="3">
        <f>[2]科技树属性分配!AE271</f>
        <v>5291</v>
      </c>
      <c r="F279" s="3">
        <f>[2]科技树属性分配!AF271</f>
        <v>154</v>
      </c>
      <c r="G279" s="3">
        <f>[2]科技树属性分配!AG271</f>
        <v>154</v>
      </c>
      <c r="H279" s="3">
        <f>[2]科技树属性分配!AH271</f>
        <v>0</v>
      </c>
      <c r="I279" s="3">
        <f>[2]科技树属性分配!AI271</f>
        <v>0</v>
      </c>
      <c r="J279" s="3">
        <f>[2]科技树属性分配!AJ271</f>
        <v>0</v>
      </c>
      <c r="K279" s="3">
        <f>[2]科技树属性分配!AK271</f>
        <v>0</v>
      </c>
      <c r="M279" s="3" t="str">
        <f t="shared" si="62"/>
        <v>5#147</v>
      </c>
      <c r="N279" s="3" t="str">
        <f t="shared" si="63"/>
        <v>2#154|1#5291</v>
      </c>
      <c r="O279" s="3" t="str">
        <f t="shared" si="64"/>
        <v>3#154|4#154</v>
      </c>
      <c r="P279" s="3" t="str">
        <f t="shared" si="65"/>
        <v>53#0|54#0</v>
      </c>
      <c r="Q279" s="3" t="str">
        <f t="shared" si="66"/>
        <v>52#0|51#0</v>
      </c>
    </row>
    <row r="280" spans="1:17" x14ac:dyDescent="0.3">
      <c r="A280" s="3">
        <f t="shared" si="61"/>
        <v>3319</v>
      </c>
      <c r="B280" s="3">
        <v>19</v>
      </c>
      <c r="C280" s="3">
        <f>[2]科技树属性分配!AC272</f>
        <v>162</v>
      </c>
      <c r="D280" s="3">
        <f>[2]科技树属性分配!AD272</f>
        <v>170</v>
      </c>
      <c r="E280" s="3">
        <f>[2]科技树属性分配!AE272</f>
        <v>5843</v>
      </c>
      <c r="F280" s="3">
        <f>[2]科技树属性分配!AF272</f>
        <v>170</v>
      </c>
      <c r="G280" s="3">
        <f>[2]科技树属性分配!AG272</f>
        <v>170</v>
      </c>
      <c r="H280" s="3">
        <f>[2]科技树属性分配!AH272</f>
        <v>0</v>
      </c>
      <c r="I280" s="3">
        <f>[2]科技树属性分配!AI272</f>
        <v>0</v>
      </c>
      <c r="J280" s="3">
        <f>[2]科技树属性分配!AJ272</f>
        <v>0</v>
      </c>
      <c r="K280" s="3">
        <f>[2]科技树属性分配!AK272</f>
        <v>0</v>
      </c>
      <c r="M280" s="3" t="str">
        <f t="shared" si="62"/>
        <v>5#162</v>
      </c>
      <c r="N280" s="3" t="str">
        <f t="shared" si="63"/>
        <v>2#170|1#5843</v>
      </c>
      <c r="O280" s="3" t="str">
        <f t="shared" si="64"/>
        <v>3#170|4#170</v>
      </c>
      <c r="P280" s="3" t="str">
        <f t="shared" si="65"/>
        <v>53#0|54#0</v>
      </c>
      <c r="Q280" s="3" t="str">
        <f t="shared" si="66"/>
        <v>52#0|51#0</v>
      </c>
    </row>
    <row r="281" spans="1:17" x14ac:dyDescent="0.3">
      <c r="A281" s="3">
        <f t="shared" si="61"/>
        <v>3320</v>
      </c>
      <c r="B281" s="3">
        <v>20</v>
      </c>
      <c r="C281" s="3">
        <f>[2]科技树属性分配!AC273</f>
        <v>179</v>
      </c>
      <c r="D281" s="3">
        <f>[2]科技树属性分配!AD273</f>
        <v>188</v>
      </c>
      <c r="E281" s="3">
        <f>[2]科技树属性分配!AE273</f>
        <v>6429</v>
      </c>
      <c r="F281" s="3">
        <f>[2]科技树属性分配!AF273</f>
        <v>188</v>
      </c>
      <c r="G281" s="3">
        <f>[2]科技树属性分配!AG273</f>
        <v>188</v>
      </c>
      <c r="H281" s="3">
        <f>[2]科技树属性分配!AH273</f>
        <v>0</v>
      </c>
      <c r="I281" s="3">
        <f>[2]科技树属性分配!AI273</f>
        <v>0</v>
      </c>
      <c r="J281" s="3">
        <f>[2]科技树属性分配!AJ273</f>
        <v>0</v>
      </c>
      <c r="K281" s="3">
        <f>[2]科技树属性分配!AK273</f>
        <v>0</v>
      </c>
      <c r="M281" s="3" t="str">
        <f t="shared" si="62"/>
        <v>5#179</v>
      </c>
      <c r="N281" s="3" t="str">
        <f t="shared" si="63"/>
        <v>2#188|1#6429</v>
      </c>
      <c r="O281" s="3" t="str">
        <f t="shared" si="64"/>
        <v>3#188|4#188</v>
      </c>
      <c r="P281" s="3" t="str">
        <f t="shared" si="65"/>
        <v>53#0|54#0</v>
      </c>
      <c r="Q281" s="3" t="str">
        <f t="shared" si="66"/>
        <v>52#0|51#0</v>
      </c>
    </row>
    <row r="282" spans="1:17" x14ac:dyDescent="0.3">
      <c r="A282" s="3">
        <f t="shared" si="61"/>
        <v>3321</v>
      </c>
      <c r="B282" s="3">
        <v>21</v>
      </c>
      <c r="C282" s="3">
        <f>[2]科技树属性分配!AC274</f>
        <v>196</v>
      </c>
      <c r="D282" s="3">
        <f>[2]科技树属性分配!AD274</f>
        <v>206</v>
      </c>
      <c r="E282" s="3">
        <f>[2]科技树属性分配!AE274</f>
        <v>7051</v>
      </c>
      <c r="F282" s="3">
        <f>[2]科技树属性分配!AF274</f>
        <v>206</v>
      </c>
      <c r="G282" s="3">
        <f>[2]科技树属性分配!AG274</f>
        <v>206</v>
      </c>
      <c r="H282" s="3">
        <f>[2]科技树属性分配!AH274</f>
        <v>0</v>
      </c>
      <c r="I282" s="3">
        <f>[2]科技树属性分配!AI274</f>
        <v>0</v>
      </c>
      <c r="J282" s="3">
        <f>[2]科技树属性分配!AJ274</f>
        <v>0</v>
      </c>
      <c r="K282" s="3">
        <f>[2]科技树属性分配!AK274</f>
        <v>0</v>
      </c>
      <c r="M282" s="3" t="str">
        <f t="shared" si="62"/>
        <v>5#196</v>
      </c>
      <c r="N282" s="3" t="str">
        <f t="shared" si="63"/>
        <v>2#206|1#7051</v>
      </c>
      <c r="O282" s="3" t="str">
        <f t="shared" si="64"/>
        <v>3#206|4#206</v>
      </c>
      <c r="P282" s="3" t="str">
        <f t="shared" si="65"/>
        <v>53#0|54#0</v>
      </c>
      <c r="Q282" s="3" t="str">
        <f t="shared" si="66"/>
        <v>52#0|51#0</v>
      </c>
    </row>
    <row r="283" spans="1:17" x14ac:dyDescent="0.3">
      <c r="A283" s="3">
        <f t="shared" si="61"/>
        <v>3322</v>
      </c>
      <c r="B283" s="3">
        <v>22</v>
      </c>
      <c r="C283" s="3">
        <f>[2]科技树属性分配!AC275</f>
        <v>214</v>
      </c>
      <c r="D283" s="3">
        <f>[2]科技树属性分配!AD275</f>
        <v>225</v>
      </c>
      <c r="E283" s="3">
        <f>[2]科技树属性分配!AE275</f>
        <v>7711</v>
      </c>
      <c r="F283" s="3">
        <f>[2]科技树属性分配!AF275</f>
        <v>225</v>
      </c>
      <c r="G283" s="3">
        <f>[2]科技树属性分配!AG275</f>
        <v>225</v>
      </c>
      <c r="H283" s="3">
        <f>[2]科技树属性分配!AH275</f>
        <v>0</v>
      </c>
      <c r="I283" s="3">
        <f>[2]科技树属性分配!AI275</f>
        <v>0</v>
      </c>
      <c r="J283" s="3">
        <f>[2]科技树属性分配!AJ275</f>
        <v>0</v>
      </c>
      <c r="K283" s="3">
        <f>[2]科技树属性分配!AK275</f>
        <v>0</v>
      </c>
      <c r="M283" s="3" t="str">
        <f t="shared" si="62"/>
        <v>5#214</v>
      </c>
      <c r="N283" s="3" t="str">
        <f t="shared" si="63"/>
        <v>2#225|1#7711</v>
      </c>
      <c r="O283" s="3" t="str">
        <f t="shared" si="64"/>
        <v>3#225|4#225</v>
      </c>
      <c r="P283" s="3" t="str">
        <f t="shared" si="65"/>
        <v>53#0|54#0</v>
      </c>
      <c r="Q283" s="3" t="str">
        <f t="shared" si="66"/>
        <v>52#0|51#0</v>
      </c>
    </row>
    <row r="284" spans="1:17" x14ac:dyDescent="0.3">
      <c r="A284" s="3">
        <f t="shared" si="61"/>
        <v>3323</v>
      </c>
      <c r="B284" s="3">
        <v>23</v>
      </c>
      <c r="C284" s="3">
        <f>[2]科技树属性分配!AC276</f>
        <v>234</v>
      </c>
      <c r="D284" s="3">
        <f>[2]科技树属性分配!AD276</f>
        <v>245</v>
      </c>
      <c r="E284" s="3">
        <f>[2]科技树属性分配!AE276</f>
        <v>8407</v>
      </c>
      <c r="F284" s="3">
        <f>[2]科技树属性分配!AF276</f>
        <v>245</v>
      </c>
      <c r="G284" s="3">
        <f>[2]科技树属性分配!AG276</f>
        <v>245</v>
      </c>
      <c r="H284" s="3">
        <f>[2]科技树属性分配!AH276</f>
        <v>0</v>
      </c>
      <c r="I284" s="3">
        <f>[2]科技树属性分配!AI276</f>
        <v>0</v>
      </c>
      <c r="J284" s="3">
        <f>[2]科技树属性分配!AJ276</f>
        <v>0</v>
      </c>
      <c r="K284" s="3">
        <f>[2]科技树属性分配!AK276</f>
        <v>0</v>
      </c>
      <c r="M284" s="3" t="str">
        <f t="shared" si="62"/>
        <v>5#234</v>
      </c>
      <c r="N284" s="3" t="str">
        <f t="shared" si="63"/>
        <v>2#245|1#8407</v>
      </c>
      <c r="O284" s="3" t="str">
        <f t="shared" si="64"/>
        <v>3#245|4#245</v>
      </c>
      <c r="P284" s="3" t="str">
        <f t="shared" si="65"/>
        <v>53#0|54#0</v>
      </c>
      <c r="Q284" s="3" t="str">
        <f t="shared" si="66"/>
        <v>52#0|51#0</v>
      </c>
    </row>
    <row r="285" spans="1:17" x14ac:dyDescent="0.3">
      <c r="A285" s="3">
        <f t="shared" si="61"/>
        <v>3324</v>
      </c>
      <c r="B285" s="3">
        <v>24</v>
      </c>
      <c r="C285" s="3">
        <f>[2]科技树属性分配!AC277</f>
        <v>254</v>
      </c>
      <c r="D285" s="3">
        <f>[2]科技树属性分配!AD277</f>
        <v>267</v>
      </c>
      <c r="E285" s="3">
        <f>[2]科技树属性分配!AE277</f>
        <v>9141</v>
      </c>
      <c r="F285" s="3">
        <f>[2]科技树属性分配!AF277</f>
        <v>267</v>
      </c>
      <c r="G285" s="3">
        <f>[2]科技树属性分配!AG277</f>
        <v>267</v>
      </c>
      <c r="H285" s="3">
        <f>[2]科技树属性分配!AH277</f>
        <v>0</v>
      </c>
      <c r="I285" s="3">
        <f>[2]科技树属性分配!AI277</f>
        <v>0</v>
      </c>
      <c r="J285" s="3">
        <f>[2]科技树属性分配!AJ277</f>
        <v>0</v>
      </c>
      <c r="K285" s="3">
        <f>[2]科技树属性分配!AK277</f>
        <v>0</v>
      </c>
      <c r="M285" s="3" t="str">
        <f t="shared" si="62"/>
        <v>5#254</v>
      </c>
      <c r="N285" s="3" t="str">
        <f t="shared" si="63"/>
        <v>2#267|1#9141</v>
      </c>
      <c r="O285" s="3" t="str">
        <f t="shared" si="64"/>
        <v>3#267|4#267</v>
      </c>
      <c r="P285" s="3" t="str">
        <f t="shared" si="65"/>
        <v>53#0|54#0</v>
      </c>
      <c r="Q285" s="3" t="str">
        <f t="shared" si="66"/>
        <v>52#0|51#0</v>
      </c>
    </row>
    <row r="286" spans="1:17" x14ac:dyDescent="0.3">
      <c r="A286" s="3">
        <f t="shared" si="61"/>
        <v>3325</v>
      </c>
      <c r="B286" s="3">
        <v>25</v>
      </c>
      <c r="C286" s="3">
        <f>[2]科技树属性分配!AC278</f>
        <v>275</v>
      </c>
      <c r="D286" s="3">
        <f>[2]科技树属性分配!AD278</f>
        <v>289</v>
      </c>
      <c r="E286" s="3">
        <f>[2]科技树属性分配!AE278</f>
        <v>9911</v>
      </c>
      <c r="F286" s="3">
        <f>[2]科技树属性分配!AF278</f>
        <v>289</v>
      </c>
      <c r="G286" s="3">
        <f>[2]科技树属性分配!AG278</f>
        <v>289</v>
      </c>
      <c r="H286" s="3">
        <f>[2]科技树属性分配!AH278</f>
        <v>0</v>
      </c>
      <c r="I286" s="3">
        <f>[2]科技树属性分配!AI278</f>
        <v>0</v>
      </c>
      <c r="J286" s="3">
        <f>[2]科技树属性分配!AJ278</f>
        <v>0</v>
      </c>
      <c r="K286" s="3">
        <f>[2]科技树属性分配!AK278</f>
        <v>0</v>
      </c>
      <c r="M286" s="3" t="str">
        <f t="shared" si="62"/>
        <v>5#275</v>
      </c>
      <c r="N286" s="3" t="str">
        <f t="shared" si="63"/>
        <v>2#289|1#9911</v>
      </c>
      <c r="O286" s="3" t="str">
        <f t="shared" si="64"/>
        <v>3#289|4#289</v>
      </c>
      <c r="P286" s="3" t="str">
        <f t="shared" si="65"/>
        <v>53#0|54#0</v>
      </c>
      <c r="Q286" s="3" t="str">
        <f t="shared" si="66"/>
        <v>52#0|51#0</v>
      </c>
    </row>
    <row r="287" spans="1:17" x14ac:dyDescent="0.3">
      <c r="A287" s="3">
        <f t="shared" si="61"/>
        <v>3326</v>
      </c>
      <c r="B287" s="3">
        <v>26</v>
      </c>
      <c r="C287" s="3">
        <f>[2]科技树属性分配!AC279</f>
        <v>298</v>
      </c>
      <c r="D287" s="3">
        <f>[2]科技树属性分配!AD279</f>
        <v>313</v>
      </c>
      <c r="E287" s="3">
        <f>[2]科技树属性分配!AE279</f>
        <v>10724</v>
      </c>
      <c r="F287" s="3">
        <f>[2]科技树属性分配!AF279</f>
        <v>313</v>
      </c>
      <c r="G287" s="3">
        <f>[2]科技树属性分配!AG279</f>
        <v>313</v>
      </c>
      <c r="H287" s="3">
        <f>[2]科技树属性分配!AH279</f>
        <v>0</v>
      </c>
      <c r="I287" s="3">
        <f>[2]科技树属性分配!AI279</f>
        <v>0</v>
      </c>
      <c r="J287" s="3">
        <f>[2]科技树属性分配!AJ279</f>
        <v>0</v>
      </c>
      <c r="K287" s="3">
        <f>[2]科技树属性分配!AK279</f>
        <v>0</v>
      </c>
      <c r="M287" s="3" t="str">
        <f t="shared" si="62"/>
        <v>5#298</v>
      </c>
      <c r="N287" s="3" t="str">
        <f t="shared" si="63"/>
        <v>2#313|1#10724</v>
      </c>
      <c r="O287" s="3" t="str">
        <f t="shared" si="64"/>
        <v>3#313|4#313</v>
      </c>
      <c r="P287" s="3" t="str">
        <f t="shared" si="65"/>
        <v>53#0|54#0</v>
      </c>
      <c r="Q287" s="3" t="str">
        <f t="shared" si="66"/>
        <v>52#0|51#0</v>
      </c>
    </row>
    <row r="288" spans="1:17" x14ac:dyDescent="0.3">
      <c r="A288" s="3">
        <f t="shared" si="61"/>
        <v>3327</v>
      </c>
      <c r="B288" s="3">
        <v>27</v>
      </c>
      <c r="C288" s="3">
        <f>[2]科技树属性分配!AC280</f>
        <v>322</v>
      </c>
      <c r="D288" s="3">
        <f>[2]科技树属性分配!AD280</f>
        <v>338</v>
      </c>
      <c r="E288" s="3">
        <f>[2]科技树属性分配!AE280</f>
        <v>11579</v>
      </c>
      <c r="F288" s="3">
        <f>[2]科技树属性分配!AF280</f>
        <v>338</v>
      </c>
      <c r="G288" s="3">
        <f>[2]科技树属性分配!AG280</f>
        <v>338</v>
      </c>
      <c r="H288" s="3">
        <f>[2]科技树属性分配!AH280</f>
        <v>0</v>
      </c>
      <c r="I288" s="3">
        <f>[2]科技树属性分配!AI280</f>
        <v>0</v>
      </c>
      <c r="J288" s="3">
        <f>[2]科技树属性分配!AJ280</f>
        <v>0</v>
      </c>
      <c r="K288" s="3">
        <f>[2]科技树属性分配!AK280</f>
        <v>0</v>
      </c>
      <c r="M288" s="3" t="str">
        <f t="shared" si="62"/>
        <v>5#322</v>
      </c>
      <c r="N288" s="3" t="str">
        <f t="shared" si="63"/>
        <v>2#338|1#11579</v>
      </c>
      <c r="O288" s="3" t="str">
        <f t="shared" si="64"/>
        <v>3#338|4#338</v>
      </c>
      <c r="P288" s="3" t="str">
        <f t="shared" si="65"/>
        <v>53#0|54#0</v>
      </c>
      <c r="Q288" s="3" t="str">
        <f t="shared" si="66"/>
        <v>52#0|51#0</v>
      </c>
    </row>
    <row r="289" spans="1:17" x14ac:dyDescent="0.3">
      <c r="A289" s="3">
        <f t="shared" si="61"/>
        <v>3328</v>
      </c>
      <c r="B289" s="3">
        <v>28</v>
      </c>
      <c r="C289" s="3">
        <f>[2]科技树属性分配!AC281</f>
        <v>347</v>
      </c>
      <c r="D289" s="3">
        <f>[2]科技树属性分配!AD281</f>
        <v>364</v>
      </c>
      <c r="E289" s="3">
        <f>[2]科技树属性分配!AE281</f>
        <v>12477</v>
      </c>
      <c r="F289" s="3">
        <f>[2]科技树属性分配!AF281</f>
        <v>364</v>
      </c>
      <c r="G289" s="3">
        <f>[2]科技树属性分配!AG281</f>
        <v>364</v>
      </c>
      <c r="H289" s="3">
        <f>[2]科技树属性分配!AH281</f>
        <v>0</v>
      </c>
      <c r="I289" s="3">
        <f>[2]科技树属性分配!AI281</f>
        <v>0</v>
      </c>
      <c r="J289" s="3">
        <f>[2]科技树属性分配!AJ281</f>
        <v>0</v>
      </c>
      <c r="K289" s="3">
        <f>[2]科技树属性分配!AK281</f>
        <v>0</v>
      </c>
      <c r="M289" s="3" t="str">
        <f t="shared" si="62"/>
        <v>5#347</v>
      </c>
      <c r="N289" s="3" t="str">
        <f t="shared" si="63"/>
        <v>2#364|1#12477</v>
      </c>
      <c r="O289" s="3" t="str">
        <f t="shared" si="64"/>
        <v>3#364|4#364</v>
      </c>
      <c r="P289" s="3" t="str">
        <f t="shared" si="65"/>
        <v>53#0|54#0</v>
      </c>
      <c r="Q289" s="3" t="str">
        <f t="shared" si="66"/>
        <v>52#0|51#0</v>
      </c>
    </row>
    <row r="290" spans="1:17" x14ac:dyDescent="0.3">
      <c r="A290" s="3">
        <f t="shared" si="61"/>
        <v>3329</v>
      </c>
      <c r="B290" s="3">
        <v>29</v>
      </c>
      <c r="C290" s="3">
        <f>[2]科技树属性分配!AC282</f>
        <v>373</v>
      </c>
      <c r="D290" s="3">
        <f>[2]科技树属性分配!AD282</f>
        <v>391</v>
      </c>
      <c r="E290" s="3">
        <f>[2]科技树属性分配!AE282</f>
        <v>13417</v>
      </c>
      <c r="F290" s="3">
        <f>[2]科技树属性分配!AF282</f>
        <v>391</v>
      </c>
      <c r="G290" s="3">
        <f>[2]科技树属性分配!AG282</f>
        <v>391</v>
      </c>
      <c r="H290" s="3">
        <f>[2]科技树属性分配!AH282</f>
        <v>0</v>
      </c>
      <c r="I290" s="3">
        <f>[2]科技树属性分配!AI282</f>
        <v>0</v>
      </c>
      <c r="J290" s="3">
        <f>[2]科技树属性分配!AJ282</f>
        <v>0</v>
      </c>
      <c r="K290" s="3">
        <f>[2]科技树属性分配!AK282</f>
        <v>0</v>
      </c>
      <c r="M290" s="3" t="str">
        <f t="shared" si="62"/>
        <v>5#373</v>
      </c>
      <c r="N290" s="3" t="str">
        <f t="shared" si="63"/>
        <v>2#391|1#13417</v>
      </c>
      <c r="O290" s="3" t="str">
        <f t="shared" si="64"/>
        <v>3#391|4#391</v>
      </c>
      <c r="P290" s="3" t="str">
        <f t="shared" si="65"/>
        <v>53#0|54#0</v>
      </c>
      <c r="Q290" s="3" t="str">
        <f t="shared" si="66"/>
        <v>52#0|51#0</v>
      </c>
    </row>
    <row r="291" spans="1:17" x14ac:dyDescent="0.3">
      <c r="A291" s="3">
        <f t="shared" si="61"/>
        <v>3330</v>
      </c>
      <c r="B291" s="3">
        <v>30</v>
      </c>
      <c r="C291" s="3">
        <f>[2]科技树属性分配!AC283</f>
        <v>400</v>
      </c>
      <c r="D291" s="3">
        <f>[2]科技树属性分配!AD283</f>
        <v>420</v>
      </c>
      <c r="E291" s="3">
        <f>[2]科技树属性分配!AE283</f>
        <v>14400</v>
      </c>
      <c r="F291" s="3">
        <f>[2]科技树属性分配!AF283</f>
        <v>420</v>
      </c>
      <c r="G291" s="3">
        <f>[2]科技树属性分配!AG283</f>
        <v>420</v>
      </c>
      <c r="H291" s="3">
        <f>[2]科技树属性分配!AH283</f>
        <v>0</v>
      </c>
      <c r="I291" s="3">
        <f>[2]科技树属性分配!AI283</f>
        <v>0</v>
      </c>
      <c r="J291" s="3">
        <f>[2]科技树属性分配!AJ283</f>
        <v>0</v>
      </c>
      <c r="K291" s="3">
        <f>[2]科技树属性分配!AK283</f>
        <v>0</v>
      </c>
      <c r="M291" s="3" t="str">
        <f t="shared" si="62"/>
        <v>5#400</v>
      </c>
      <c r="N291" s="3" t="str">
        <f t="shared" si="63"/>
        <v>2#420|1#14400</v>
      </c>
      <c r="O291" s="3" t="str">
        <f t="shared" si="64"/>
        <v>3#420|4#420</v>
      </c>
      <c r="P291" s="3" t="str">
        <f t="shared" si="65"/>
        <v>53#0|54#0</v>
      </c>
      <c r="Q291" s="3" t="str">
        <f t="shared" si="66"/>
        <v>52#0|51#0</v>
      </c>
    </row>
    <row r="294" spans="1:17" x14ac:dyDescent="0.3">
      <c r="A294" s="3">
        <f t="shared" ref="A294:A324" si="67">A197+1000</f>
        <v>4100</v>
      </c>
      <c r="B294" s="3">
        <v>0</v>
      </c>
      <c r="C294" s="3">
        <v>0</v>
      </c>
      <c r="D294" s="3">
        <f>C294</f>
        <v>0</v>
      </c>
      <c r="E294" s="3">
        <f>D294</f>
        <v>0</v>
      </c>
      <c r="F294" s="3">
        <f>E294</f>
        <v>0</v>
      </c>
      <c r="G294" s="3">
        <f>F294</f>
        <v>0</v>
      </c>
      <c r="M294" s="3" t="str">
        <f t="shared" ref="M294:M324" si="68">$C$2&amp;"#"&amp;C294</f>
        <v>1#0</v>
      </c>
      <c r="N294" s="3" t="str">
        <f t="shared" ref="N294:N324" si="69">$D$2&amp;"#"&amp;D294</f>
        <v>3#0</v>
      </c>
      <c r="O294" s="3" t="str">
        <f t="shared" ref="O294:O324" si="70">$E$2&amp;"#"&amp;E294</f>
        <v>4#0</v>
      </c>
      <c r="P294" s="3" t="str">
        <f t="shared" ref="P294:P324" si="71">$F$2&amp;"#"&amp;F294</f>
        <v>54#0</v>
      </c>
      <c r="Q294" s="3" t="str">
        <f t="shared" ref="Q294:Q324" si="72">$G$2&amp;"#"&amp;G294</f>
        <v>52#0</v>
      </c>
    </row>
    <row r="295" spans="1:17" x14ac:dyDescent="0.3">
      <c r="A295" s="3">
        <f t="shared" si="67"/>
        <v>4101</v>
      </c>
      <c r="B295" s="3">
        <v>1</v>
      </c>
      <c r="C295" s="3">
        <f>[2]科技树属性分配!AC286</f>
        <v>61</v>
      </c>
      <c r="D295" s="3">
        <f>[2]科技树属性分配!AD286</f>
        <v>1</v>
      </c>
      <c r="E295" s="3">
        <f>[2]科技树属性分配!AE286</f>
        <v>1</v>
      </c>
      <c r="F295" s="3">
        <f>[2]科技树属性分配!AF286</f>
        <v>44</v>
      </c>
      <c r="G295" s="3">
        <f>[2]科技树属性分配!AG286</f>
        <v>44</v>
      </c>
      <c r="M295" s="3" t="str">
        <f t="shared" si="68"/>
        <v>1#61</v>
      </c>
      <c r="N295" s="3" t="str">
        <f t="shared" si="69"/>
        <v>3#1</v>
      </c>
      <c r="O295" s="3" t="str">
        <f t="shared" si="70"/>
        <v>4#1</v>
      </c>
      <c r="P295" s="3" t="str">
        <f t="shared" si="71"/>
        <v>54#44</v>
      </c>
      <c r="Q295" s="3" t="str">
        <f t="shared" si="72"/>
        <v>52#44</v>
      </c>
    </row>
    <row r="296" spans="1:17" x14ac:dyDescent="0.3">
      <c r="A296" s="3">
        <f t="shared" si="67"/>
        <v>4102</v>
      </c>
      <c r="B296" s="3">
        <v>2</v>
      </c>
      <c r="C296" s="3">
        <f>[2]科技树属性分配!AC287</f>
        <v>176</v>
      </c>
      <c r="D296" s="3">
        <f>[2]科技树属性分配!AD287</f>
        <v>4</v>
      </c>
      <c r="E296" s="3">
        <f>[2]科技树属性分配!AE287</f>
        <v>4</v>
      </c>
      <c r="F296" s="3">
        <f>[2]科技树属性分配!AF287</f>
        <v>109</v>
      </c>
      <c r="G296" s="3">
        <f>[2]科技树属性分配!AG287</f>
        <v>109</v>
      </c>
      <c r="M296" s="3" t="str">
        <f t="shared" si="68"/>
        <v>1#176</v>
      </c>
      <c r="N296" s="3" t="str">
        <f t="shared" si="69"/>
        <v>3#4</v>
      </c>
      <c r="O296" s="3" t="str">
        <f t="shared" si="70"/>
        <v>4#4</v>
      </c>
      <c r="P296" s="3" t="str">
        <f t="shared" si="71"/>
        <v>54#109</v>
      </c>
      <c r="Q296" s="3" t="str">
        <f t="shared" si="72"/>
        <v>52#109</v>
      </c>
    </row>
    <row r="297" spans="1:17" x14ac:dyDescent="0.3">
      <c r="A297" s="3">
        <f t="shared" si="67"/>
        <v>4103</v>
      </c>
      <c r="B297" s="3">
        <v>3</v>
      </c>
      <c r="C297" s="3">
        <f>[2]科技树属性分配!AC288</f>
        <v>344</v>
      </c>
      <c r="D297" s="3">
        <f>[2]科技树属性分配!AD288</f>
        <v>7</v>
      </c>
      <c r="E297" s="3">
        <f>[2]科技树属性分配!AE288</f>
        <v>7</v>
      </c>
      <c r="F297" s="3">
        <f>[2]科技树属性分配!AF288</f>
        <v>196</v>
      </c>
      <c r="G297" s="3">
        <f>[2]科技树属性分配!AG288</f>
        <v>196</v>
      </c>
      <c r="M297" s="3" t="str">
        <f t="shared" si="68"/>
        <v>1#344</v>
      </c>
      <c r="N297" s="3" t="str">
        <f t="shared" si="69"/>
        <v>3#7</v>
      </c>
      <c r="O297" s="3" t="str">
        <f t="shared" si="70"/>
        <v>4#7</v>
      </c>
      <c r="P297" s="3" t="str">
        <f t="shared" si="71"/>
        <v>54#196</v>
      </c>
      <c r="Q297" s="3" t="str">
        <f t="shared" si="72"/>
        <v>52#196</v>
      </c>
    </row>
    <row r="298" spans="1:17" x14ac:dyDescent="0.3">
      <c r="A298" s="3">
        <f t="shared" si="67"/>
        <v>4104</v>
      </c>
      <c r="B298" s="3">
        <v>4</v>
      </c>
      <c r="C298" s="3">
        <f>[2]科技树属性分配!AC289</f>
        <v>565</v>
      </c>
      <c r="D298" s="3">
        <f>[2]科技树属性分配!AD289</f>
        <v>12</v>
      </c>
      <c r="E298" s="3">
        <f>[2]科技树属性分配!AE289</f>
        <v>12</v>
      </c>
      <c r="F298" s="3">
        <f>[2]科技树属性分配!AF289</f>
        <v>305</v>
      </c>
      <c r="G298" s="3">
        <f>[2]科技树属性分配!AG289</f>
        <v>305</v>
      </c>
      <c r="M298" s="3" t="str">
        <f t="shared" si="68"/>
        <v>1#565</v>
      </c>
      <c r="N298" s="3" t="str">
        <f t="shared" si="69"/>
        <v>3#12</v>
      </c>
      <c r="O298" s="3" t="str">
        <f t="shared" si="70"/>
        <v>4#12</v>
      </c>
      <c r="P298" s="3" t="str">
        <f t="shared" si="71"/>
        <v>54#305</v>
      </c>
      <c r="Q298" s="3" t="str">
        <f t="shared" si="72"/>
        <v>52#305</v>
      </c>
    </row>
    <row r="299" spans="1:17" x14ac:dyDescent="0.3">
      <c r="A299" s="3">
        <f t="shared" si="67"/>
        <v>4105</v>
      </c>
      <c r="B299" s="3">
        <v>5</v>
      </c>
      <c r="C299" s="3">
        <f>[2]科技树属性分配!AC290</f>
        <v>840</v>
      </c>
      <c r="D299" s="3">
        <f>[2]科技树属性分配!AD290</f>
        <v>18</v>
      </c>
      <c r="E299" s="3">
        <f>[2]科技树属性分配!AE290</f>
        <v>18</v>
      </c>
      <c r="F299" s="3">
        <f>[2]科技树属性分配!AF290</f>
        <v>436</v>
      </c>
      <c r="G299" s="3">
        <f>[2]科技树属性分配!AG290</f>
        <v>436</v>
      </c>
      <c r="M299" s="3" t="str">
        <f t="shared" si="68"/>
        <v>1#840</v>
      </c>
      <c r="N299" s="3" t="str">
        <f t="shared" si="69"/>
        <v>3#18</v>
      </c>
      <c r="O299" s="3" t="str">
        <f t="shared" si="70"/>
        <v>4#18</v>
      </c>
      <c r="P299" s="3" t="str">
        <f t="shared" si="71"/>
        <v>54#436</v>
      </c>
      <c r="Q299" s="3" t="str">
        <f t="shared" si="72"/>
        <v>52#436</v>
      </c>
    </row>
    <row r="300" spans="1:17" x14ac:dyDescent="0.3">
      <c r="A300" s="3">
        <f t="shared" si="67"/>
        <v>4106</v>
      </c>
      <c r="B300" s="3">
        <v>6</v>
      </c>
      <c r="C300" s="3">
        <f>[2]科技树属性分配!AC291</f>
        <v>1168</v>
      </c>
      <c r="D300" s="3">
        <f>[2]科技树属性分配!AD291</f>
        <v>25</v>
      </c>
      <c r="E300" s="3">
        <f>[2]科技树属性分配!AE291</f>
        <v>25</v>
      </c>
      <c r="F300" s="3">
        <f>[2]科技树属性分配!AF291</f>
        <v>611</v>
      </c>
      <c r="G300" s="3">
        <f>[2]科技树属性分配!AG291</f>
        <v>611</v>
      </c>
      <c r="M300" s="3" t="str">
        <f t="shared" si="68"/>
        <v>1#1168</v>
      </c>
      <c r="N300" s="3" t="str">
        <f t="shared" si="69"/>
        <v>3#25</v>
      </c>
      <c r="O300" s="3" t="str">
        <f t="shared" si="70"/>
        <v>4#25</v>
      </c>
      <c r="P300" s="3" t="str">
        <f t="shared" si="71"/>
        <v>54#611</v>
      </c>
      <c r="Q300" s="3" t="str">
        <f t="shared" si="72"/>
        <v>52#611</v>
      </c>
    </row>
    <row r="301" spans="1:17" x14ac:dyDescent="0.3">
      <c r="A301" s="3">
        <f t="shared" si="67"/>
        <v>4107</v>
      </c>
      <c r="B301" s="3">
        <v>7</v>
      </c>
      <c r="C301" s="3">
        <f>[2]科技树属性分配!AC292</f>
        <v>1550</v>
      </c>
      <c r="D301" s="3">
        <f>[2]科技树属性分配!AD292</f>
        <v>33</v>
      </c>
      <c r="E301" s="3">
        <f>[2]科技树属性分配!AE292</f>
        <v>33</v>
      </c>
      <c r="F301" s="3">
        <f>[2]科技树属性分配!AF292</f>
        <v>829</v>
      </c>
      <c r="G301" s="3">
        <f>[2]科技树属性分配!AG292</f>
        <v>829</v>
      </c>
      <c r="M301" s="3" t="str">
        <f t="shared" si="68"/>
        <v>1#1550</v>
      </c>
      <c r="N301" s="3" t="str">
        <f t="shared" si="69"/>
        <v>3#33</v>
      </c>
      <c r="O301" s="3" t="str">
        <f t="shared" si="70"/>
        <v>4#33</v>
      </c>
      <c r="P301" s="3" t="str">
        <f t="shared" si="71"/>
        <v>54#829</v>
      </c>
      <c r="Q301" s="3" t="str">
        <f t="shared" si="72"/>
        <v>52#829</v>
      </c>
    </row>
    <row r="302" spans="1:17" x14ac:dyDescent="0.3">
      <c r="A302" s="3">
        <f t="shared" si="67"/>
        <v>4108</v>
      </c>
      <c r="B302" s="3">
        <v>8</v>
      </c>
      <c r="C302" s="3">
        <f>[2]科技树属性分配!AC293</f>
        <v>1985</v>
      </c>
      <c r="D302" s="3">
        <f>[2]科技树属性分配!AD293</f>
        <v>43</v>
      </c>
      <c r="E302" s="3">
        <f>[2]科技树属性分配!AE293</f>
        <v>43</v>
      </c>
      <c r="F302" s="3">
        <f>[2]科技树属性分配!AF293</f>
        <v>1091</v>
      </c>
      <c r="G302" s="3">
        <f>[2]科技树属性分配!AG293</f>
        <v>1091</v>
      </c>
      <c r="M302" s="3" t="str">
        <f t="shared" si="68"/>
        <v>1#1985</v>
      </c>
      <c r="N302" s="3" t="str">
        <f t="shared" si="69"/>
        <v>3#43</v>
      </c>
      <c r="O302" s="3" t="str">
        <f t="shared" si="70"/>
        <v>4#43</v>
      </c>
      <c r="P302" s="3" t="str">
        <f t="shared" si="71"/>
        <v>54#1091</v>
      </c>
      <c r="Q302" s="3" t="str">
        <f t="shared" si="72"/>
        <v>52#1091</v>
      </c>
    </row>
    <row r="303" spans="1:17" x14ac:dyDescent="0.3">
      <c r="A303" s="3">
        <f t="shared" si="67"/>
        <v>4109</v>
      </c>
      <c r="B303" s="3">
        <v>9</v>
      </c>
      <c r="C303" s="3">
        <f>[2]科技树属性分配!AC294</f>
        <v>2474</v>
      </c>
      <c r="D303" s="3">
        <f>[2]科技树属性分配!AD294</f>
        <v>53</v>
      </c>
      <c r="E303" s="3">
        <f>[2]科技树属性分配!AE294</f>
        <v>53</v>
      </c>
      <c r="F303" s="3">
        <f>[2]科技树属性分配!AF294</f>
        <v>1407</v>
      </c>
      <c r="G303" s="3">
        <f>[2]科技树属性分配!AG294</f>
        <v>1407</v>
      </c>
      <c r="M303" s="3" t="str">
        <f t="shared" si="68"/>
        <v>1#2474</v>
      </c>
      <c r="N303" s="3" t="str">
        <f t="shared" si="69"/>
        <v>3#53</v>
      </c>
      <c r="O303" s="3" t="str">
        <f t="shared" si="70"/>
        <v>4#53</v>
      </c>
      <c r="P303" s="3" t="str">
        <f t="shared" si="71"/>
        <v>54#1407</v>
      </c>
      <c r="Q303" s="3" t="str">
        <f t="shared" si="72"/>
        <v>52#1407</v>
      </c>
    </row>
    <row r="304" spans="1:17" x14ac:dyDescent="0.3">
      <c r="A304" s="3">
        <f t="shared" si="67"/>
        <v>4110</v>
      </c>
      <c r="B304" s="3">
        <v>10</v>
      </c>
      <c r="C304" s="3">
        <f>[2]科技树属性分配!AC295</f>
        <v>3016</v>
      </c>
      <c r="D304" s="3">
        <f>[2]科技树属性分配!AD295</f>
        <v>65</v>
      </c>
      <c r="E304" s="3">
        <f>[2]科技树属性分配!AE295</f>
        <v>65</v>
      </c>
      <c r="F304" s="3">
        <f>[2]科技树属性分配!AF295</f>
        <v>1800</v>
      </c>
      <c r="G304" s="3">
        <f>[2]科技树属性分配!AG295</f>
        <v>1800</v>
      </c>
      <c r="M304" s="3" t="str">
        <f t="shared" si="68"/>
        <v>1#3016</v>
      </c>
      <c r="N304" s="3" t="str">
        <f t="shared" si="69"/>
        <v>3#65</v>
      </c>
      <c r="O304" s="3" t="str">
        <f t="shared" si="70"/>
        <v>4#65</v>
      </c>
      <c r="P304" s="3" t="str">
        <f t="shared" si="71"/>
        <v>54#1800</v>
      </c>
      <c r="Q304" s="3" t="str">
        <f t="shared" si="72"/>
        <v>52#1800</v>
      </c>
    </row>
    <row r="305" spans="1:17" x14ac:dyDescent="0.3">
      <c r="A305" s="3">
        <f t="shared" si="67"/>
        <v>4111</v>
      </c>
      <c r="B305" s="3">
        <v>11</v>
      </c>
      <c r="C305" s="3">
        <f>[2]科技树属性分配!AC296</f>
        <v>3612</v>
      </c>
      <c r="D305" s="3">
        <f>[2]科技树属性分配!AD296</f>
        <v>77</v>
      </c>
      <c r="E305" s="3">
        <f>[2]科技树属性分配!AE296</f>
        <v>77</v>
      </c>
      <c r="F305" s="3">
        <f>[2]科技树属性分配!AF296</f>
        <v>0</v>
      </c>
      <c r="G305" s="3">
        <f>[2]科技树属性分配!AG296</f>
        <v>0</v>
      </c>
      <c r="M305" s="3" t="str">
        <f t="shared" si="68"/>
        <v>1#3612</v>
      </c>
      <c r="N305" s="3" t="str">
        <f t="shared" si="69"/>
        <v>3#77</v>
      </c>
      <c r="O305" s="3" t="str">
        <f t="shared" si="70"/>
        <v>4#77</v>
      </c>
      <c r="P305" s="3" t="str">
        <f t="shared" si="71"/>
        <v>54#0</v>
      </c>
      <c r="Q305" s="3" t="str">
        <f t="shared" si="72"/>
        <v>52#0</v>
      </c>
    </row>
    <row r="306" spans="1:17" x14ac:dyDescent="0.3">
      <c r="A306" s="3">
        <f t="shared" si="67"/>
        <v>4112</v>
      </c>
      <c r="B306" s="3">
        <v>12</v>
      </c>
      <c r="C306" s="3">
        <f>[2]科技树属性分配!AC297</f>
        <v>4261</v>
      </c>
      <c r="D306" s="3">
        <f>[2]科技树属性分配!AD297</f>
        <v>91</v>
      </c>
      <c r="E306" s="3">
        <f>[2]科技树属性分配!AE297</f>
        <v>91</v>
      </c>
      <c r="F306" s="3">
        <f>[2]科技树属性分配!AF297</f>
        <v>0</v>
      </c>
      <c r="G306" s="3">
        <f>[2]科技树属性分配!AG297</f>
        <v>0</v>
      </c>
      <c r="M306" s="3" t="str">
        <f t="shared" si="68"/>
        <v>1#4261</v>
      </c>
      <c r="N306" s="3" t="str">
        <f t="shared" si="69"/>
        <v>3#91</v>
      </c>
      <c r="O306" s="3" t="str">
        <f t="shared" si="70"/>
        <v>4#91</v>
      </c>
      <c r="P306" s="3" t="str">
        <f t="shared" si="71"/>
        <v>54#0</v>
      </c>
      <c r="Q306" s="3" t="str">
        <f t="shared" si="72"/>
        <v>52#0</v>
      </c>
    </row>
    <row r="307" spans="1:17" x14ac:dyDescent="0.3">
      <c r="A307" s="3">
        <f t="shared" si="67"/>
        <v>4113</v>
      </c>
      <c r="B307" s="3">
        <v>13</v>
      </c>
      <c r="C307" s="3">
        <f>[2]科技树属性分配!AC298</f>
        <v>4964</v>
      </c>
      <c r="D307" s="3">
        <f>[2]科技树属性分配!AD298</f>
        <v>106</v>
      </c>
      <c r="E307" s="3">
        <f>[2]科技树属性分配!AE298</f>
        <v>106</v>
      </c>
      <c r="F307" s="3">
        <f>[2]科技树属性分配!AF298</f>
        <v>0</v>
      </c>
      <c r="G307" s="3">
        <f>[2]科技树属性分配!AG298</f>
        <v>0</v>
      </c>
      <c r="M307" s="3" t="str">
        <f t="shared" si="68"/>
        <v>1#4964</v>
      </c>
      <c r="N307" s="3" t="str">
        <f t="shared" si="69"/>
        <v>3#106</v>
      </c>
      <c r="O307" s="3" t="str">
        <f t="shared" si="70"/>
        <v>4#106</v>
      </c>
      <c r="P307" s="3" t="str">
        <f t="shared" si="71"/>
        <v>54#0</v>
      </c>
      <c r="Q307" s="3" t="str">
        <f t="shared" si="72"/>
        <v>52#0</v>
      </c>
    </row>
    <row r="308" spans="1:17" x14ac:dyDescent="0.3">
      <c r="A308" s="3">
        <f t="shared" si="67"/>
        <v>4114</v>
      </c>
      <c r="B308" s="3">
        <v>14</v>
      </c>
      <c r="C308" s="3">
        <f>[2]科技树属性分配!AC299</f>
        <v>5720</v>
      </c>
      <c r="D308" s="3">
        <f>[2]科技树属性分配!AD299</f>
        <v>123</v>
      </c>
      <c r="E308" s="3">
        <f>[2]科技树属性分配!AE299</f>
        <v>123</v>
      </c>
      <c r="F308" s="3">
        <f>[2]科技树属性分配!AF299</f>
        <v>0</v>
      </c>
      <c r="G308" s="3">
        <f>[2]科技树属性分配!AG299</f>
        <v>0</v>
      </c>
      <c r="M308" s="3" t="str">
        <f t="shared" si="68"/>
        <v>1#5720</v>
      </c>
      <c r="N308" s="3" t="str">
        <f t="shared" si="69"/>
        <v>3#123</v>
      </c>
      <c r="O308" s="3" t="str">
        <f t="shared" si="70"/>
        <v>4#123</v>
      </c>
      <c r="P308" s="3" t="str">
        <f t="shared" si="71"/>
        <v>54#0</v>
      </c>
      <c r="Q308" s="3" t="str">
        <f t="shared" si="72"/>
        <v>52#0</v>
      </c>
    </row>
    <row r="309" spans="1:17" x14ac:dyDescent="0.3">
      <c r="A309" s="3">
        <f t="shared" si="67"/>
        <v>4115</v>
      </c>
      <c r="B309" s="3">
        <v>15</v>
      </c>
      <c r="C309" s="3">
        <f>[2]科技树属性分配!AC300</f>
        <v>6529</v>
      </c>
      <c r="D309" s="3">
        <f>[2]科技树属性分配!AD300</f>
        <v>140</v>
      </c>
      <c r="E309" s="3">
        <f>[2]科技树属性分配!AE300</f>
        <v>140</v>
      </c>
      <c r="F309" s="3">
        <f>[2]科技树属性分配!AF300</f>
        <v>0</v>
      </c>
      <c r="G309" s="3">
        <f>[2]科技树属性分配!AG300</f>
        <v>0</v>
      </c>
      <c r="M309" s="3" t="str">
        <f t="shared" si="68"/>
        <v>1#6529</v>
      </c>
      <c r="N309" s="3" t="str">
        <f t="shared" si="69"/>
        <v>3#140</v>
      </c>
      <c r="O309" s="3" t="str">
        <f t="shared" si="70"/>
        <v>4#140</v>
      </c>
      <c r="P309" s="3" t="str">
        <f t="shared" si="71"/>
        <v>54#0</v>
      </c>
      <c r="Q309" s="3" t="str">
        <f t="shared" si="72"/>
        <v>52#0</v>
      </c>
    </row>
    <row r="310" spans="1:17" x14ac:dyDescent="0.3">
      <c r="A310" s="3">
        <f t="shared" si="67"/>
        <v>4116</v>
      </c>
      <c r="B310" s="3">
        <v>16</v>
      </c>
      <c r="C310" s="3">
        <f>[2]科技树属性分配!AC301</f>
        <v>7392</v>
      </c>
      <c r="D310" s="3">
        <f>[2]科技树属性分配!AD301</f>
        <v>158</v>
      </c>
      <c r="E310" s="3">
        <f>[2]科技树属性分配!AE301</f>
        <v>158</v>
      </c>
      <c r="F310" s="3">
        <f>[2]科技树属性分配!AF301</f>
        <v>0</v>
      </c>
      <c r="G310" s="3">
        <f>[2]科技树属性分配!AG301</f>
        <v>0</v>
      </c>
      <c r="M310" s="3" t="str">
        <f t="shared" si="68"/>
        <v>1#7392</v>
      </c>
      <c r="N310" s="3" t="str">
        <f t="shared" si="69"/>
        <v>3#158</v>
      </c>
      <c r="O310" s="3" t="str">
        <f t="shared" si="70"/>
        <v>4#158</v>
      </c>
      <c r="P310" s="3" t="str">
        <f t="shared" si="71"/>
        <v>54#0</v>
      </c>
      <c r="Q310" s="3" t="str">
        <f t="shared" si="72"/>
        <v>52#0</v>
      </c>
    </row>
    <row r="311" spans="1:17" x14ac:dyDescent="0.3">
      <c r="A311" s="3">
        <f t="shared" si="67"/>
        <v>4117</v>
      </c>
      <c r="B311" s="3">
        <v>17</v>
      </c>
      <c r="C311" s="3">
        <f>[2]科技树属性分配!AC302</f>
        <v>8308</v>
      </c>
      <c r="D311" s="3">
        <f>[2]科技树属性分配!AD302</f>
        <v>178</v>
      </c>
      <c r="E311" s="3">
        <f>[2]科技树属性分配!AE302</f>
        <v>178</v>
      </c>
      <c r="F311" s="3">
        <f>[2]科技树属性分配!AF302</f>
        <v>0</v>
      </c>
      <c r="G311" s="3">
        <f>[2]科技树属性分配!AG302</f>
        <v>0</v>
      </c>
      <c r="M311" s="3" t="str">
        <f t="shared" si="68"/>
        <v>1#8308</v>
      </c>
      <c r="N311" s="3" t="str">
        <f t="shared" si="69"/>
        <v>3#178</v>
      </c>
      <c r="O311" s="3" t="str">
        <f t="shared" si="70"/>
        <v>4#178</v>
      </c>
      <c r="P311" s="3" t="str">
        <f t="shared" si="71"/>
        <v>54#0</v>
      </c>
      <c r="Q311" s="3" t="str">
        <f t="shared" si="72"/>
        <v>52#0</v>
      </c>
    </row>
    <row r="312" spans="1:17" x14ac:dyDescent="0.3">
      <c r="A312" s="3">
        <f t="shared" si="67"/>
        <v>4118</v>
      </c>
      <c r="B312" s="3">
        <v>18</v>
      </c>
      <c r="C312" s="3">
        <f>[2]科技树属性分配!AC303</f>
        <v>9278</v>
      </c>
      <c r="D312" s="3">
        <f>[2]科技树属性分配!AD303</f>
        <v>199</v>
      </c>
      <c r="E312" s="3">
        <f>[2]科技树属性分配!AE303</f>
        <v>199</v>
      </c>
      <c r="F312" s="3">
        <f>[2]科技树属性分配!AF303</f>
        <v>0</v>
      </c>
      <c r="G312" s="3">
        <f>[2]科技树属性分配!AG303</f>
        <v>0</v>
      </c>
      <c r="M312" s="3" t="str">
        <f t="shared" si="68"/>
        <v>1#9278</v>
      </c>
      <c r="N312" s="3" t="str">
        <f t="shared" si="69"/>
        <v>3#199</v>
      </c>
      <c r="O312" s="3" t="str">
        <f t="shared" si="70"/>
        <v>4#199</v>
      </c>
      <c r="P312" s="3" t="str">
        <f t="shared" si="71"/>
        <v>54#0</v>
      </c>
      <c r="Q312" s="3" t="str">
        <f t="shared" si="72"/>
        <v>52#0</v>
      </c>
    </row>
    <row r="313" spans="1:17" x14ac:dyDescent="0.3">
      <c r="A313" s="3">
        <f t="shared" si="67"/>
        <v>4119</v>
      </c>
      <c r="B313" s="3">
        <v>19</v>
      </c>
      <c r="C313" s="3">
        <f>[2]科技树属性分配!AC304</f>
        <v>10301</v>
      </c>
      <c r="D313" s="3">
        <f>[2]科技树属性分配!AD304</f>
        <v>221</v>
      </c>
      <c r="E313" s="3">
        <f>[2]科技树属性分配!AE304</f>
        <v>221</v>
      </c>
      <c r="F313" s="3">
        <f>[2]科技树属性分配!AF304</f>
        <v>0</v>
      </c>
      <c r="G313" s="3">
        <f>[2]科技树属性分配!AG304</f>
        <v>0</v>
      </c>
      <c r="M313" s="3" t="str">
        <f t="shared" si="68"/>
        <v>1#10301</v>
      </c>
      <c r="N313" s="3" t="str">
        <f t="shared" si="69"/>
        <v>3#221</v>
      </c>
      <c r="O313" s="3" t="str">
        <f t="shared" si="70"/>
        <v>4#221</v>
      </c>
      <c r="P313" s="3" t="str">
        <f t="shared" si="71"/>
        <v>54#0</v>
      </c>
      <c r="Q313" s="3" t="str">
        <f t="shared" si="72"/>
        <v>52#0</v>
      </c>
    </row>
    <row r="314" spans="1:17" x14ac:dyDescent="0.3">
      <c r="A314" s="3">
        <f t="shared" si="67"/>
        <v>4120</v>
      </c>
      <c r="B314" s="3">
        <v>20</v>
      </c>
      <c r="C314" s="3">
        <f>[2]科技树属性分配!AC305</f>
        <v>11378</v>
      </c>
      <c r="D314" s="3">
        <f>[2]科技树属性分配!AD305</f>
        <v>244</v>
      </c>
      <c r="E314" s="3">
        <f>[2]科技树属性分配!AE305</f>
        <v>244</v>
      </c>
      <c r="F314" s="3">
        <f>[2]科技树属性分配!AF305</f>
        <v>0</v>
      </c>
      <c r="G314" s="3">
        <f>[2]科技树属性分配!AG305</f>
        <v>0</v>
      </c>
      <c r="M314" s="3" t="str">
        <f t="shared" si="68"/>
        <v>1#11378</v>
      </c>
      <c r="N314" s="3" t="str">
        <f t="shared" si="69"/>
        <v>3#244</v>
      </c>
      <c r="O314" s="3" t="str">
        <f t="shared" si="70"/>
        <v>4#244</v>
      </c>
      <c r="P314" s="3" t="str">
        <f t="shared" si="71"/>
        <v>54#0</v>
      </c>
      <c r="Q314" s="3" t="str">
        <f t="shared" si="72"/>
        <v>52#0</v>
      </c>
    </row>
    <row r="315" spans="1:17" x14ac:dyDescent="0.3">
      <c r="A315" s="3">
        <f t="shared" si="67"/>
        <v>4121</v>
      </c>
      <c r="B315" s="3">
        <v>21</v>
      </c>
      <c r="C315" s="3">
        <f>[2]科技树属性分配!AC306</f>
        <v>12508</v>
      </c>
      <c r="D315" s="3">
        <f>[2]科技树属性分配!AD306</f>
        <v>268</v>
      </c>
      <c r="E315" s="3">
        <f>[2]科技树属性分配!AE306</f>
        <v>268</v>
      </c>
      <c r="F315" s="3">
        <f>[2]科技树属性分配!AF306</f>
        <v>0</v>
      </c>
      <c r="G315" s="3">
        <f>[2]科技树属性分配!AG306</f>
        <v>0</v>
      </c>
      <c r="M315" s="3" t="str">
        <f t="shared" si="68"/>
        <v>1#12508</v>
      </c>
      <c r="N315" s="3" t="str">
        <f t="shared" si="69"/>
        <v>3#268</v>
      </c>
      <c r="O315" s="3" t="str">
        <f t="shared" si="70"/>
        <v>4#268</v>
      </c>
      <c r="P315" s="3" t="str">
        <f t="shared" si="71"/>
        <v>54#0</v>
      </c>
      <c r="Q315" s="3" t="str">
        <f t="shared" si="72"/>
        <v>52#0</v>
      </c>
    </row>
    <row r="316" spans="1:17" x14ac:dyDescent="0.3">
      <c r="A316" s="3">
        <f t="shared" si="67"/>
        <v>4122</v>
      </c>
      <c r="B316" s="3">
        <v>22</v>
      </c>
      <c r="C316" s="3">
        <f>[2]科技树属性分配!AC307</f>
        <v>13692</v>
      </c>
      <c r="D316" s="3">
        <f>[2]科技树属性分配!AD307</f>
        <v>293</v>
      </c>
      <c r="E316" s="3">
        <f>[2]科技树属性分配!AE307</f>
        <v>293</v>
      </c>
      <c r="F316" s="3">
        <f>[2]科技树属性分配!AF307</f>
        <v>0</v>
      </c>
      <c r="G316" s="3">
        <f>[2]科技树属性分配!AG307</f>
        <v>0</v>
      </c>
      <c r="M316" s="3" t="str">
        <f t="shared" si="68"/>
        <v>1#13692</v>
      </c>
      <c r="N316" s="3" t="str">
        <f t="shared" si="69"/>
        <v>3#293</v>
      </c>
      <c r="O316" s="3" t="str">
        <f t="shared" si="70"/>
        <v>4#293</v>
      </c>
      <c r="P316" s="3" t="str">
        <f t="shared" si="71"/>
        <v>54#0</v>
      </c>
      <c r="Q316" s="3" t="str">
        <f t="shared" si="72"/>
        <v>52#0</v>
      </c>
    </row>
    <row r="317" spans="1:17" x14ac:dyDescent="0.3">
      <c r="A317" s="3">
        <f t="shared" si="67"/>
        <v>4123</v>
      </c>
      <c r="B317" s="3">
        <v>23</v>
      </c>
      <c r="C317" s="3">
        <f>[2]科技树属性分配!AC308</f>
        <v>14929</v>
      </c>
      <c r="D317" s="3">
        <f>[2]科技树属性分配!AD308</f>
        <v>320</v>
      </c>
      <c r="E317" s="3">
        <f>[2]科技树属性分配!AE308</f>
        <v>320</v>
      </c>
      <c r="F317" s="3">
        <f>[2]科技树属性分配!AF308</f>
        <v>0</v>
      </c>
      <c r="G317" s="3">
        <f>[2]科技树属性分配!AG308</f>
        <v>0</v>
      </c>
      <c r="M317" s="3" t="str">
        <f t="shared" si="68"/>
        <v>1#14929</v>
      </c>
      <c r="N317" s="3" t="str">
        <f t="shared" si="69"/>
        <v>3#320</v>
      </c>
      <c r="O317" s="3" t="str">
        <f t="shared" si="70"/>
        <v>4#320</v>
      </c>
      <c r="P317" s="3" t="str">
        <f t="shared" si="71"/>
        <v>54#0</v>
      </c>
      <c r="Q317" s="3" t="str">
        <f t="shared" si="72"/>
        <v>52#0</v>
      </c>
    </row>
    <row r="318" spans="1:17" x14ac:dyDescent="0.3">
      <c r="A318" s="3">
        <f t="shared" si="67"/>
        <v>4124</v>
      </c>
      <c r="B318" s="3">
        <v>24</v>
      </c>
      <c r="C318" s="3">
        <f>[2]科技树属性分配!AC309</f>
        <v>16220</v>
      </c>
      <c r="D318" s="3">
        <f>[2]科技树属性分配!AD309</f>
        <v>348</v>
      </c>
      <c r="E318" s="3">
        <f>[2]科技树属性分配!AE309</f>
        <v>348</v>
      </c>
      <c r="F318" s="3">
        <f>[2]科技树属性分配!AF309</f>
        <v>0</v>
      </c>
      <c r="G318" s="3">
        <f>[2]科技树属性分配!AG309</f>
        <v>0</v>
      </c>
      <c r="M318" s="3" t="str">
        <f t="shared" si="68"/>
        <v>1#16220</v>
      </c>
      <c r="N318" s="3" t="str">
        <f t="shared" si="69"/>
        <v>3#348</v>
      </c>
      <c r="O318" s="3" t="str">
        <f t="shared" si="70"/>
        <v>4#348</v>
      </c>
      <c r="P318" s="3" t="str">
        <f t="shared" si="71"/>
        <v>54#0</v>
      </c>
      <c r="Q318" s="3" t="str">
        <f t="shared" si="72"/>
        <v>52#0</v>
      </c>
    </row>
    <row r="319" spans="1:17" x14ac:dyDescent="0.3">
      <c r="A319" s="3">
        <f t="shared" si="67"/>
        <v>4125</v>
      </c>
      <c r="B319" s="3">
        <v>25</v>
      </c>
      <c r="C319" s="3">
        <f>[2]科技树属性分配!AC310</f>
        <v>17564</v>
      </c>
      <c r="D319" s="3">
        <f>[2]科技树属性分配!AD310</f>
        <v>376</v>
      </c>
      <c r="E319" s="3">
        <f>[2]科技树属性分配!AE310</f>
        <v>376</v>
      </c>
      <c r="F319" s="3">
        <f>[2]科技树属性分配!AF310</f>
        <v>0</v>
      </c>
      <c r="G319" s="3">
        <f>[2]科技树属性分配!AG310</f>
        <v>0</v>
      </c>
      <c r="M319" s="3" t="str">
        <f t="shared" si="68"/>
        <v>1#17564</v>
      </c>
      <c r="N319" s="3" t="str">
        <f t="shared" si="69"/>
        <v>3#376</v>
      </c>
      <c r="O319" s="3" t="str">
        <f t="shared" si="70"/>
        <v>4#376</v>
      </c>
      <c r="P319" s="3" t="str">
        <f t="shared" si="71"/>
        <v>54#0</v>
      </c>
      <c r="Q319" s="3" t="str">
        <f t="shared" si="72"/>
        <v>52#0</v>
      </c>
    </row>
    <row r="320" spans="1:17" x14ac:dyDescent="0.3">
      <c r="A320" s="3">
        <f t="shared" si="67"/>
        <v>4126</v>
      </c>
      <c r="B320" s="3">
        <v>26</v>
      </c>
      <c r="C320" s="3">
        <f>[2]科技树属性分配!AC311</f>
        <v>18969</v>
      </c>
      <c r="D320" s="3">
        <f>[2]科技树属性分配!AD311</f>
        <v>406</v>
      </c>
      <c r="E320" s="3">
        <f>[2]科技树属性分配!AE311</f>
        <v>406</v>
      </c>
      <c r="F320" s="3">
        <f>[2]科技树属性分配!AF311</f>
        <v>0</v>
      </c>
      <c r="G320" s="3">
        <f>[2]科技树属性分配!AG311</f>
        <v>0</v>
      </c>
      <c r="M320" s="3" t="str">
        <f t="shared" si="68"/>
        <v>1#18969</v>
      </c>
      <c r="N320" s="3" t="str">
        <f t="shared" si="69"/>
        <v>3#406</v>
      </c>
      <c r="O320" s="3" t="str">
        <f t="shared" si="70"/>
        <v>4#406</v>
      </c>
      <c r="P320" s="3" t="str">
        <f t="shared" si="71"/>
        <v>54#0</v>
      </c>
      <c r="Q320" s="3" t="str">
        <f t="shared" si="72"/>
        <v>52#0</v>
      </c>
    </row>
    <row r="321" spans="1:17" x14ac:dyDescent="0.3">
      <c r="A321" s="3">
        <f t="shared" si="67"/>
        <v>4127</v>
      </c>
      <c r="B321" s="3">
        <v>27</v>
      </c>
      <c r="C321" s="3">
        <f>[2]科技树属性分配!AC312</f>
        <v>20435</v>
      </c>
      <c r="D321" s="3">
        <f>[2]科技树属性分配!AD312</f>
        <v>438</v>
      </c>
      <c r="E321" s="3">
        <f>[2]科技树属性分配!AE312</f>
        <v>438</v>
      </c>
      <c r="F321" s="3">
        <f>[2]科技树属性分配!AF312</f>
        <v>0</v>
      </c>
      <c r="G321" s="3">
        <f>[2]科技树属性分配!AG312</f>
        <v>0</v>
      </c>
      <c r="M321" s="3" t="str">
        <f t="shared" si="68"/>
        <v>1#20435</v>
      </c>
      <c r="N321" s="3" t="str">
        <f t="shared" si="69"/>
        <v>3#438</v>
      </c>
      <c r="O321" s="3" t="str">
        <f t="shared" si="70"/>
        <v>4#438</v>
      </c>
      <c r="P321" s="3" t="str">
        <f t="shared" si="71"/>
        <v>54#0</v>
      </c>
      <c r="Q321" s="3" t="str">
        <f t="shared" si="72"/>
        <v>52#0</v>
      </c>
    </row>
    <row r="322" spans="1:17" x14ac:dyDescent="0.3">
      <c r="A322" s="3">
        <f t="shared" si="67"/>
        <v>4128</v>
      </c>
      <c r="B322" s="3">
        <v>28</v>
      </c>
      <c r="C322" s="3">
        <f>[2]科技树属性分配!AC313</f>
        <v>21962</v>
      </c>
      <c r="D322" s="3">
        <f>[2]科技树属性分配!AD313</f>
        <v>471</v>
      </c>
      <c r="E322" s="3">
        <f>[2]科技树属性分配!AE313</f>
        <v>471</v>
      </c>
      <c r="F322" s="3">
        <f>[2]科技树属性分配!AF313</f>
        <v>0</v>
      </c>
      <c r="G322" s="3">
        <f>[2]科技树属性分配!AG313</f>
        <v>0</v>
      </c>
      <c r="M322" s="3" t="str">
        <f t="shared" si="68"/>
        <v>1#21962</v>
      </c>
      <c r="N322" s="3" t="str">
        <f t="shared" si="69"/>
        <v>3#471</v>
      </c>
      <c r="O322" s="3" t="str">
        <f t="shared" si="70"/>
        <v>4#471</v>
      </c>
      <c r="P322" s="3" t="str">
        <f t="shared" si="71"/>
        <v>54#0</v>
      </c>
      <c r="Q322" s="3" t="str">
        <f t="shared" si="72"/>
        <v>52#0</v>
      </c>
    </row>
    <row r="323" spans="1:17" x14ac:dyDescent="0.3">
      <c r="A323" s="3">
        <f t="shared" si="67"/>
        <v>4129</v>
      </c>
      <c r="B323" s="3">
        <v>29</v>
      </c>
      <c r="C323" s="3">
        <f>[2]科技树属性分配!AC314</f>
        <v>23551</v>
      </c>
      <c r="D323" s="3">
        <f>[2]科技树属性分配!AD314</f>
        <v>505</v>
      </c>
      <c r="E323" s="3">
        <f>[2]科技树属性分配!AE314</f>
        <v>505</v>
      </c>
      <c r="F323" s="3">
        <f>[2]科技树属性分配!AF314</f>
        <v>0</v>
      </c>
      <c r="G323" s="3">
        <f>[2]科技树属性分配!AG314</f>
        <v>0</v>
      </c>
      <c r="M323" s="3" t="str">
        <f t="shared" si="68"/>
        <v>1#23551</v>
      </c>
      <c r="N323" s="3" t="str">
        <f t="shared" si="69"/>
        <v>3#505</v>
      </c>
      <c r="O323" s="3" t="str">
        <f t="shared" si="70"/>
        <v>4#505</v>
      </c>
      <c r="P323" s="3" t="str">
        <f t="shared" si="71"/>
        <v>54#0</v>
      </c>
      <c r="Q323" s="3" t="str">
        <f t="shared" si="72"/>
        <v>52#0</v>
      </c>
    </row>
    <row r="324" spans="1:17" x14ac:dyDescent="0.3">
      <c r="A324" s="3">
        <f t="shared" si="67"/>
        <v>4130</v>
      </c>
      <c r="B324" s="3">
        <v>30</v>
      </c>
      <c r="C324" s="3">
        <f>[2]科技树属性分配!AC315</f>
        <v>25200</v>
      </c>
      <c r="D324" s="3">
        <f>[2]科技树属性分配!AD315</f>
        <v>540</v>
      </c>
      <c r="E324" s="3">
        <f>[2]科技树属性分配!AE315</f>
        <v>540</v>
      </c>
      <c r="F324" s="3">
        <f>[2]科技树属性分配!AF315</f>
        <v>0</v>
      </c>
      <c r="G324" s="3">
        <f>[2]科技树属性分配!AG315</f>
        <v>0</v>
      </c>
      <c r="M324" s="3" t="str">
        <f t="shared" si="68"/>
        <v>1#25200</v>
      </c>
      <c r="N324" s="3" t="str">
        <f t="shared" si="69"/>
        <v>3#540</v>
      </c>
      <c r="O324" s="3" t="str">
        <f t="shared" si="70"/>
        <v>4#540</v>
      </c>
      <c r="P324" s="3" t="str">
        <f t="shared" si="71"/>
        <v>54#0</v>
      </c>
      <c r="Q324" s="3" t="str">
        <f t="shared" si="72"/>
        <v>52#0</v>
      </c>
    </row>
    <row r="326" spans="1:17" x14ac:dyDescent="0.3">
      <c r="A326" s="3">
        <f t="shared" ref="A326:A356" si="73">A229+1000</f>
        <v>4200</v>
      </c>
      <c r="B326" s="3">
        <f t="shared" ref="B326:G326" si="74">B294</f>
        <v>0</v>
      </c>
      <c r="C326" s="3">
        <f t="shared" si="74"/>
        <v>0</v>
      </c>
      <c r="D326" s="3">
        <f t="shared" si="74"/>
        <v>0</v>
      </c>
      <c r="E326" s="3">
        <f t="shared" si="74"/>
        <v>0</v>
      </c>
      <c r="F326" s="3">
        <f t="shared" si="74"/>
        <v>0</v>
      </c>
      <c r="G326" s="3">
        <f t="shared" si="74"/>
        <v>0</v>
      </c>
      <c r="M326" s="3" t="str">
        <f t="shared" ref="M326:M356" si="75">$C$34&amp;"#"&amp;C326</f>
        <v>2#0</v>
      </c>
      <c r="N326" s="3" t="str">
        <f t="shared" ref="N326:N356" si="76">$D$131&amp;"#"&amp;D326</f>
        <v>55#0</v>
      </c>
      <c r="O326" s="3" t="str">
        <f t="shared" ref="O326:O356" si="77">$E$131&amp;"#"&amp;E326</f>
        <v>56#0</v>
      </c>
      <c r="P326" s="3" t="str">
        <f t="shared" ref="P326:P356" si="78">$F$34&amp;"#"&amp;F326</f>
        <v>53#0</v>
      </c>
      <c r="Q326" s="3" t="str">
        <f t="shared" ref="Q326:Q356" si="79">$G$34&amp;"#"&amp;G326</f>
        <v>51#0</v>
      </c>
    </row>
    <row r="327" spans="1:17" x14ac:dyDescent="0.3">
      <c r="A327" s="3">
        <f t="shared" si="73"/>
        <v>4201</v>
      </c>
      <c r="B327" s="3">
        <f t="shared" ref="B327:B356" si="80">B295</f>
        <v>1</v>
      </c>
      <c r="C327" s="3">
        <f>[2]科技树属性分配!AC317</f>
        <v>1</v>
      </c>
      <c r="D327" s="3">
        <f>[2]科技树属性分配!AD317</f>
        <v>58</v>
      </c>
      <c r="E327" s="3">
        <f>[2]科技树属性分配!AE317</f>
        <v>58</v>
      </c>
      <c r="F327" s="3">
        <f>[2]科技树属性分配!AF317</f>
        <v>42</v>
      </c>
      <c r="G327" s="3">
        <f>[2]科技树属性分配!AG317</f>
        <v>42</v>
      </c>
      <c r="M327" s="3" t="str">
        <f t="shared" si="75"/>
        <v>2#1</v>
      </c>
      <c r="N327" s="3" t="str">
        <f t="shared" si="76"/>
        <v>55#58</v>
      </c>
      <c r="O327" s="3" t="str">
        <f t="shared" si="77"/>
        <v>56#58</v>
      </c>
      <c r="P327" s="3" t="str">
        <f t="shared" si="78"/>
        <v>53#42</v>
      </c>
      <c r="Q327" s="3" t="str">
        <f t="shared" si="79"/>
        <v>51#42</v>
      </c>
    </row>
    <row r="328" spans="1:17" x14ac:dyDescent="0.3">
      <c r="A328" s="3">
        <f t="shared" si="73"/>
        <v>4202</v>
      </c>
      <c r="B328" s="3">
        <f t="shared" si="80"/>
        <v>2</v>
      </c>
      <c r="C328" s="3">
        <f>[2]科技树属性分配!AC318</f>
        <v>4</v>
      </c>
      <c r="D328" s="3">
        <f>[2]科技树属性分配!AD318</f>
        <v>154</v>
      </c>
      <c r="E328" s="3">
        <f>[2]科技树属性分配!AE318</f>
        <v>154</v>
      </c>
      <c r="F328" s="3">
        <f>[2]科技树属性分配!AF318</f>
        <v>111</v>
      </c>
      <c r="G328" s="3">
        <f>[2]科技树属性分配!AG318</f>
        <v>111</v>
      </c>
      <c r="M328" s="3" t="str">
        <f t="shared" si="75"/>
        <v>2#4</v>
      </c>
      <c r="N328" s="3" t="str">
        <f t="shared" si="76"/>
        <v>55#154</v>
      </c>
      <c r="O328" s="3" t="str">
        <f t="shared" si="77"/>
        <v>56#154</v>
      </c>
      <c r="P328" s="3" t="str">
        <f t="shared" si="78"/>
        <v>53#111</v>
      </c>
      <c r="Q328" s="3" t="str">
        <f t="shared" si="79"/>
        <v>51#111</v>
      </c>
    </row>
    <row r="329" spans="1:17" x14ac:dyDescent="0.3">
      <c r="A329" s="3">
        <f t="shared" si="73"/>
        <v>4203</v>
      </c>
      <c r="B329" s="3">
        <f t="shared" si="80"/>
        <v>3</v>
      </c>
      <c r="C329" s="3">
        <f>[2]科技树属性分配!AC319</f>
        <v>7</v>
      </c>
      <c r="D329" s="3">
        <f>[2]科技树属性分配!AD319</f>
        <v>288</v>
      </c>
      <c r="E329" s="3">
        <f>[2]科技树属性分配!AE319</f>
        <v>288</v>
      </c>
      <c r="F329" s="3">
        <f>[2]科技树属性分配!AF319</f>
        <v>208</v>
      </c>
      <c r="G329" s="3">
        <f>[2]科技树属性分配!AG319</f>
        <v>208</v>
      </c>
      <c r="M329" s="3" t="str">
        <f t="shared" si="75"/>
        <v>2#7</v>
      </c>
      <c r="N329" s="3" t="str">
        <f t="shared" si="76"/>
        <v>55#288</v>
      </c>
      <c r="O329" s="3" t="str">
        <f t="shared" si="77"/>
        <v>56#288</v>
      </c>
      <c r="P329" s="3" t="str">
        <f t="shared" si="78"/>
        <v>53#208</v>
      </c>
      <c r="Q329" s="3" t="str">
        <f t="shared" si="79"/>
        <v>51#208</v>
      </c>
    </row>
    <row r="330" spans="1:17" x14ac:dyDescent="0.3">
      <c r="A330" s="3">
        <f t="shared" si="73"/>
        <v>4204</v>
      </c>
      <c r="B330" s="3">
        <f t="shared" si="80"/>
        <v>4</v>
      </c>
      <c r="C330" s="3">
        <f>[2]科技树属性分配!AC320</f>
        <v>12</v>
      </c>
      <c r="D330" s="3">
        <f>[2]科技树属性分配!AD320</f>
        <v>462</v>
      </c>
      <c r="E330" s="3">
        <f>[2]科技树属性分配!AE320</f>
        <v>462</v>
      </c>
      <c r="F330" s="3">
        <f>[2]科技树属性分配!AF320</f>
        <v>332</v>
      </c>
      <c r="G330" s="3">
        <f>[2]科技树属性分配!AG320</f>
        <v>332</v>
      </c>
      <c r="M330" s="3" t="str">
        <f t="shared" si="75"/>
        <v>2#12</v>
      </c>
      <c r="N330" s="3" t="str">
        <f t="shared" si="76"/>
        <v>55#462</v>
      </c>
      <c r="O330" s="3" t="str">
        <f t="shared" si="77"/>
        <v>56#462</v>
      </c>
      <c r="P330" s="3" t="str">
        <f t="shared" si="78"/>
        <v>53#332</v>
      </c>
      <c r="Q330" s="3" t="str">
        <f t="shared" si="79"/>
        <v>51#332</v>
      </c>
    </row>
    <row r="331" spans="1:17" x14ac:dyDescent="0.3">
      <c r="A331" s="3">
        <f t="shared" si="73"/>
        <v>4205</v>
      </c>
      <c r="B331" s="3">
        <f t="shared" si="80"/>
        <v>5</v>
      </c>
      <c r="C331" s="3">
        <f>[2]科技树属性分配!AC321</f>
        <v>18</v>
      </c>
      <c r="D331" s="3">
        <f>[2]科技树属性分配!AD321</f>
        <v>673</v>
      </c>
      <c r="E331" s="3">
        <f>[2]科技树属性分配!AE321</f>
        <v>673</v>
      </c>
      <c r="F331" s="3">
        <f>[2]科技树属性分配!AF321</f>
        <v>485</v>
      </c>
      <c r="G331" s="3">
        <f>[2]科技树属性分配!AG321</f>
        <v>485</v>
      </c>
      <c r="M331" s="3" t="str">
        <f t="shared" si="75"/>
        <v>2#18</v>
      </c>
      <c r="N331" s="3" t="str">
        <f t="shared" si="76"/>
        <v>55#673</v>
      </c>
      <c r="O331" s="3" t="str">
        <f t="shared" si="77"/>
        <v>56#673</v>
      </c>
      <c r="P331" s="3" t="str">
        <f t="shared" si="78"/>
        <v>53#485</v>
      </c>
      <c r="Q331" s="3" t="str">
        <f t="shared" si="79"/>
        <v>51#485</v>
      </c>
    </row>
    <row r="332" spans="1:17" x14ac:dyDescent="0.3">
      <c r="A332" s="3">
        <f t="shared" si="73"/>
        <v>4206</v>
      </c>
      <c r="B332" s="3">
        <f t="shared" si="80"/>
        <v>6</v>
      </c>
      <c r="C332" s="3">
        <f>[2]科技树属性分配!AC322</f>
        <v>25</v>
      </c>
      <c r="D332" s="3">
        <f>[2]科技树属性分配!AD322</f>
        <v>962</v>
      </c>
      <c r="E332" s="3">
        <f>[2]科技树属性分配!AE322</f>
        <v>962</v>
      </c>
      <c r="F332" s="3">
        <f>[2]科技树属性分配!AF322</f>
        <v>674</v>
      </c>
      <c r="G332" s="3">
        <f>[2]科技树属性分配!AG322</f>
        <v>674</v>
      </c>
      <c r="M332" s="3" t="str">
        <f t="shared" si="75"/>
        <v>2#25</v>
      </c>
      <c r="N332" s="3" t="str">
        <f t="shared" si="76"/>
        <v>55#962</v>
      </c>
      <c r="O332" s="3" t="str">
        <f t="shared" si="77"/>
        <v>56#962</v>
      </c>
      <c r="P332" s="3" t="str">
        <f t="shared" si="78"/>
        <v>53#674</v>
      </c>
      <c r="Q332" s="3" t="str">
        <f t="shared" si="79"/>
        <v>51#674</v>
      </c>
    </row>
    <row r="333" spans="1:17" x14ac:dyDescent="0.3">
      <c r="A333" s="3">
        <f t="shared" si="73"/>
        <v>4207</v>
      </c>
      <c r="B333" s="3">
        <f t="shared" si="80"/>
        <v>7</v>
      </c>
      <c r="C333" s="3">
        <f>[2]科技树属性分配!AC323</f>
        <v>33</v>
      </c>
      <c r="D333" s="3">
        <f>[2]科技树属性分配!AD323</f>
        <v>1327</v>
      </c>
      <c r="E333" s="3">
        <f>[2]科技树属性分配!AE323</f>
        <v>1327</v>
      </c>
      <c r="F333" s="3">
        <f>[2]科技树属性分配!AF323</f>
        <v>900</v>
      </c>
      <c r="G333" s="3">
        <f>[2]科技树属性分配!AG323</f>
        <v>900</v>
      </c>
      <c r="M333" s="3" t="str">
        <f t="shared" si="75"/>
        <v>2#33</v>
      </c>
      <c r="N333" s="3" t="str">
        <f t="shared" si="76"/>
        <v>55#1327</v>
      </c>
      <c r="O333" s="3" t="str">
        <f t="shared" si="77"/>
        <v>56#1327</v>
      </c>
      <c r="P333" s="3" t="str">
        <f t="shared" si="78"/>
        <v>53#900</v>
      </c>
      <c r="Q333" s="3" t="str">
        <f t="shared" si="79"/>
        <v>51#900</v>
      </c>
    </row>
    <row r="334" spans="1:17" x14ac:dyDescent="0.3">
      <c r="A334" s="3">
        <f t="shared" si="73"/>
        <v>4208</v>
      </c>
      <c r="B334" s="3">
        <f t="shared" si="80"/>
        <v>8</v>
      </c>
      <c r="C334" s="3">
        <f>[2]科技树属性分配!AC324</f>
        <v>43</v>
      </c>
      <c r="D334" s="3">
        <f>[2]科技树属性分配!AD324</f>
        <v>1769</v>
      </c>
      <c r="E334" s="3">
        <f>[2]科技树属性分配!AE324</f>
        <v>1769</v>
      </c>
      <c r="F334" s="3">
        <f>[2]科技树属性分配!AF324</f>
        <v>1163</v>
      </c>
      <c r="G334" s="3">
        <f>[2]科技树属性分配!AG324</f>
        <v>1163</v>
      </c>
      <c r="M334" s="3" t="str">
        <f t="shared" si="75"/>
        <v>2#43</v>
      </c>
      <c r="N334" s="3" t="str">
        <f t="shared" si="76"/>
        <v>55#1769</v>
      </c>
      <c r="O334" s="3" t="str">
        <f t="shared" si="77"/>
        <v>56#1769</v>
      </c>
      <c r="P334" s="3" t="str">
        <f t="shared" si="78"/>
        <v>53#1163</v>
      </c>
      <c r="Q334" s="3" t="str">
        <f t="shared" si="79"/>
        <v>51#1163</v>
      </c>
    </row>
    <row r="335" spans="1:17" x14ac:dyDescent="0.3">
      <c r="A335" s="3">
        <f t="shared" si="73"/>
        <v>4209</v>
      </c>
      <c r="B335" s="3">
        <f t="shared" si="80"/>
        <v>9</v>
      </c>
      <c r="C335" s="3">
        <f>[2]科技树属性分配!AC325</f>
        <v>53</v>
      </c>
      <c r="D335" s="3">
        <f>[2]科技树属性分配!AD325</f>
        <v>2327</v>
      </c>
      <c r="E335" s="3">
        <f>[2]科技树属性分配!AE325</f>
        <v>2327</v>
      </c>
      <c r="F335" s="3">
        <f>[2]科技树属性分配!AF325</f>
        <v>1463</v>
      </c>
      <c r="G335" s="3">
        <f>[2]科技树属性分配!AG325</f>
        <v>1463</v>
      </c>
      <c r="M335" s="3" t="str">
        <f t="shared" si="75"/>
        <v>2#53</v>
      </c>
      <c r="N335" s="3" t="str">
        <f t="shared" si="76"/>
        <v>55#2327</v>
      </c>
      <c r="O335" s="3" t="str">
        <f t="shared" si="77"/>
        <v>56#2327</v>
      </c>
      <c r="P335" s="3" t="str">
        <f t="shared" si="78"/>
        <v>53#1463</v>
      </c>
      <c r="Q335" s="3" t="str">
        <f t="shared" si="79"/>
        <v>51#1463</v>
      </c>
    </row>
    <row r="336" spans="1:17" x14ac:dyDescent="0.3">
      <c r="A336" s="3">
        <f t="shared" si="73"/>
        <v>4210</v>
      </c>
      <c r="B336" s="3">
        <f t="shared" si="80"/>
        <v>10</v>
      </c>
      <c r="C336" s="3">
        <f>[2]科技树属性分配!AC326</f>
        <v>65</v>
      </c>
      <c r="D336" s="3">
        <f>[2]科技树属性分配!AD326</f>
        <v>3000</v>
      </c>
      <c r="E336" s="3">
        <f>[2]科技树属性分配!AE326</f>
        <v>3000</v>
      </c>
      <c r="F336" s="3">
        <f>[2]科技树属性分配!AF326</f>
        <v>1800</v>
      </c>
      <c r="G336" s="3">
        <f>[2]科技树属性分配!AG326</f>
        <v>1800</v>
      </c>
      <c r="M336" s="3" t="str">
        <f t="shared" si="75"/>
        <v>2#65</v>
      </c>
      <c r="N336" s="3" t="str">
        <f t="shared" si="76"/>
        <v>55#3000</v>
      </c>
      <c r="O336" s="3" t="str">
        <f t="shared" si="77"/>
        <v>56#3000</v>
      </c>
      <c r="P336" s="3" t="str">
        <f t="shared" si="78"/>
        <v>53#1800</v>
      </c>
      <c r="Q336" s="3" t="str">
        <f t="shared" si="79"/>
        <v>51#1800</v>
      </c>
    </row>
    <row r="337" spans="1:17" x14ac:dyDescent="0.3">
      <c r="A337" s="3">
        <f t="shared" si="73"/>
        <v>4211</v>
      </c>
      <c r="B337" s="3">
        <f t="shared" si="80"/>
        <v>11</v>
      </c>
      <c r="C337" s="3">
        <f>[2]科技树属性分配!AC327</f>
        <v>77</v>
      </c>
      <c r="D337" s="3">
        <f>[2]科技树属性分配!AD327</f>
        <v>0</v>
      </c>
      <c r="E337" s="3">
        <f>[2]科技树属性分配!AE327</f>
        <v>0</v>
      </c>
      <c r="F337" s="3">
        <f>[2]科技树属性分配!AF327</f>
        <v>0</v>
      </c>
      <c r="G337" s="3">
        <f>[2]科技树属性分配!AG327</f>
        <v>0</v>
      </c>
      <c r="M337" s="3" t="str">
        <f t="shared" si="75"/>
        <v>2#77</v>
      </c>
      <c r="N337" s="3" t="str">
        <f t="shared" si="76"/>
        <v>55#0</v>
      </c>
      <c r="O337" s="3" t="str">
        <f t="shared" si="77"/>
        <v>56#0</v>
      </c>
      <c r="P337" s="3" t="str">
        <f t="shared" si="78"/>
        <v>53#0</v>
      </c>
      <c r="Q337" s="3" t="str">
        <f t="shared" si="79"/>
        <v>51#0</v>
      </c>
    </row>
    <row r="338" spans="1:17" x14ac:dyDescent="0.3">
      <c r="A338" s="3">
        <f t="shared" si="73"/>
        <v>4212</v>
      </c>
      <c r="B338" s="3">
        <f t="shared" si="80"/>
        <v>12</v>
      </c>
      <c r="C338" s="3">
        <f>[2]科技树属性分配!AC328</f>
        <v>91</v>
      </c>
      <c r="D338" s="3">
        <f>[2]科技树属性分配!AD328</f>
        <v>0</v>
      </c>
      <c r="E338" s="3">
        <f>[2]科技树属性分配!AE328</f>
        <v>0</v>
      </c>
      <c r="F338" s="3">
        <f>[2]科技树属性分配!AF328</f>
        <v>0</v>
      </c>
      <c r="G338" s="3">
        <f>[2]科技树属性分配!AG328</f>
        <v>0</v>
      </c>
      <c r="M338" s="3" t="str">
        <f t="shared" si="75"/>
        <v>2#91</v>
      </c>
      <c r="N338" s="3" t="str">
        <f t="shared" si="76"/>
        <v>55#0</v>
      </c>
      <c r="O338" s="3" t="str">
        <f t="shared" si="77"/>
        <v>56#0</v>
      </c>
      <c r="P338" s="3" t="str">
        <f t="shared" si="78"/>
        <v>53#0</v>
      </c>
      <c r="Q338" s="3" t="str">
        <f t="shared" si="79"/>
        <v>51#0</v>
      </c>
    </row>
    <row r="339" spans="1:17" x14ac:dyDescent="0.3">
      <c r="A339" s="3">
        <f t="shared" si="73"/>
        <v>4213</v>
      </c>
      <c r="B339" s="3">
        <f t="shared" si="80"/>
        <v>13</v>
      </c>
      <c r="C339" s="3">
        <f>[2]科技树属性分配!AC329</f>
        <v>106</v>
      </c>
      <c r="D339" s="3">
        <f>[2]科技树属性分配!AD329</f>
        <v>0</v>
      </c>
      <c r="E339" s="3">
        <f>[2]科技树属性分配!AE329</f>
        <v>0</v>
      </c>
      <c r="F339" s="3">
        <f>[2]科技树属性分配!AF329</f>
        <v>0</v>
      </c>
      <c r="G339" s="3">
        <f>[2]科技树属性分配!AG329</f>
        <v>0</v>
      </c>
      <c r="M339" s="3" t="str">
        <f t="shared" si="75"/>
        <v>2#106</v>
      </c>
      <c r="N339" s="3" t="str">
        <f t="shared" si="76"/>
        <v>55#0</v>
      </c>
      <c r="O339" s="3" t="str">
        <f t="shared" si="77"/>
        <v>56#0</v>
      </c>
      <c r="P339" s="3" t="str">
        <f t="shared" si="78"/>
        <v>53#0</v>
      </c>
      <c r="Q339" s="3" t="str">
        <f t="shared" si="79"/>
        <v>51#0</v>
      </c>
    </row>
    <row r="340" spans="1:17" x14ac:dyDescent="0.3">
      <c r="A340" s="3">
        <f t="shared" si="73"/>
        <v>4214</v>
      </c>
      <c r="B340" s="3">
        <f t="shared" si="80"/>
        <v>14</v>
      </c>
      <c r="C340" s="3">
        <f>[2]科技树属性分配!AC330</f>
        <v>123</v>
      </c>
      <c r="D340" s="3">
        <f>[2]科技树属性分配!AD330</f>
        <v>0</v>
      </c>
      <c r="E340" s="3">
        <f>[2]科技树属性分配!AE330</f>
        <v>0</v>
      </c>
      <c r="F340" s="3">
        <f>[2]科技树属性分配!AF330</f>
        <v>0</v>
      </c>
      <c r="G340" s="3">
        <f>[2]科技树属性分配!AG330</f>
        <v>0</v>
      </c>
      <c r="M340" s="3" t="str">
        <f t="shared" si="75"/>
        <v>2#123</v>
      </c>
      <c r="N340" s="3" t="str">
        <f t="shared" si="76"/>
        <v>55#0</v>
      </c>
      <c r="O340" s="3" t="str">
        <f t="shared" si="77"/>
        <v>56#0</v>
      </c>
      <c r="P340" s="3" t="str">
        <f t="shared" si="78"/>
        <v>53#0</v>
      </c>
      <c r="Q340" s="3" t="str">
        <f t="shared" si="79"/>
        <v>51#0</v>
      </c>
    </row>
    <row r="341" spans="1:17" x14ac:dyDescent="0.3">
      <c r="A341" s="3">
        <f t="shared" si="73"/>
        <v>4215</v>
      </c>
      <c r="B341" s="3">
        <f t="shared" si="80"/>
        <v>15</v>
      </c>
      <c r="C341" s="3">
        <f>[2]科技树属性分配!AC331</f>
        <v>140</v>
      </c>
      <c r="D341" s="3">
        <f>[2]科技树属性分配!AD331</f>
        <v>0</v>
      </c>
      <c r="E341" s="3">
        <f>[2]科技树属性分配!AE331</f>
        <v>0</v>
      </c>
      <c r="F341" s="3">
        <f>[2]科技树属性分配!AF331</f>
        <v>0</v>
      </c>
      <c r="G341" s="3">
        <f>[2]科技树属性分配!AG331</f>
        <v>0</v>
      </c>
      <c r="M341" s="3" t="str">
        <f t="shared" si="75"/>
        <v>2#140</v>
      </c>
      <c r="N341" s="3" t="str">
        <f t="shared" si="76"/>
        <v>55#0</v>
      </c>
      <c r="O341" s="3" t="str">
        <f t="shared" si="77"/>
        <v>56#0</v>
      </c>
      <c r="P341" s="3" t="str">
        <f t="shared" si="78"/>
        <v>53#0</v>
      </c>
      <c r="Q341" s="3" t="str">
        <f t="shared" si="79"/>
        <v>51#0</v>
      </c>
    </row>
    <row r="342" spans="1:17" x14ac:dyDescent="0.3">
      <c r="A342" s="3">
        <f t="shared" si="73"/>
        <v>4216</v>
      </c>
      <c r="B342" s="3">
        <f t="shared" si="80"/>
        <v>16</v>
      </c>
      <c r="C342" s="3">
        <f>[2]科技树属性分配!AC332</f>
        <v>158</v>
      </c>
      <c r="D342" s="3">
        <f>[2]科技树属性分配!AD332</f>
        <v>0</v>
      </c>
      <c r="E342" s="3">
        <f>[2]科技树属性分配!AE332</f>
        <v>0</v>
      </c>
      <c r="F342" s="3">
        <f>[2]科技树属性分配!AF332</f>
        <v>0</v>
      </c>
      <c r="G342" s="3">
        <f>[2]科技树属性分配!AG332</f>
        <v>0</v>
      </c>
      <c r="M342" s="3" t="str">
        <f t="shared" si="75"/>
        <v>2#158</v>
      </c>
      <c r="N342" s="3" t="str">
        <f t="shared" si="76"/>
        <v>55#0</v>
      </c>
      <c r="O342" s="3" t="str">
        <f t="shared" si="77"/>
        <v>56#0</v>
      </c>
      <c r="P342" s="3" t="str">
        <f t="shared" si="78"/>
        <v>53#0</v>
      </c>
      <c r="Q342" s="3" t="str">
        <f t="shared" si="79"/>
        <v>51#0</v>
      </c>
    </row>
    <row r="343" spans="1:17" x14ac:dyDescent="0.3">
      <c r="A343" s="3">
        <f t="shared" si="73"/>
        <v>4217</v>
      </c>
      <c r="B343" s="3">
        <f t="shared" si="80"/>
        <v>17</v>
      </c>
      <c r="C343" s="3">
        <f>[2]科技树属性分配!AC333</f>
        <v>178</v>
      </c>
      <c r="D343" s="3">
        <f>[2]科技树属性分配!AD333</f>
        <v>0</v>
      </c>
      <c r="E343" s="3">
        <f>[2]科技树属性分配!AE333</f>
        <v>0</v>
      </c>
      <c r="F343" s="3">
        <f>[2]科技树属性分配!AF333</f>
        <v>0</v>
      </c>
      <c r="G343" s="3">
        <f>[2]科技树属性分配!AG333</f>
        <v>0</v>
      </c>
      <c r="M343" s="3" t="str">
        <f t="shared" si="75"/>
        <v>2#178</v>
      </c>
      <c r="N343" s="3" t="str">
        <f t="shared" si="76"/>
        <v>55#0</v>
      </c>
      <c r="O343" s="3" t="str">
        <f t="shared" si="77"/>
        <v>56#0</v>
      </c>
      <c r="P343" s="3" t="str">
        <f t="shared" si="78"/>
        <v>53#0</v>
      </c>
      <c r="Q343" s="3" t="str">
        <f t="shared" si="79"/>
        <v>51#0</v>
      </c>
    </row>
    <row r="344" spans="1:17" x14ac:dyDescent="0.3">
      <c r="A344" s="3">
        <f t="shared" si="73"/>
        <v>4218</v>
      </c>
      <c r="B344" s="3">
        <f t="shared" si="80"/>
        <v>18</v>
      </c>
      <c r="C344" s="3">
        <f>[2]科技树属性分配!AC334</f>
        <v>199</v>
      </c>
      <c r="D344" s="3">
        <f>[2]科技树属性分配!AD334</f>
        <v>0</v>
      </c>
      <c r="E344" s="3">
        <f>[2]科技树属性分配!AE334</f>
        <v>0</v>
      </c>
      <c r="F344" s="3">
        <f>[2]科技树属性分配!AF334</f>
        <v>0</v>
      </c>
      <c r="G344" s="3">
        <f>[2]科技树属性分配!AG334</f>
        <v>0</v>
      </c>
      <c r="M344" s="3" t="str">
        <f t="shared" si="75"/>
        <v>2#199</v>
      </c>
      <c r="N344" s="3" t="str">
        <f t="shared" si="76"/>
        <v>55#0</v>
      </c>
      <c r="O344" s="3" t="str">
        <f t="shared" si="77"/>
        <v>56#0</v>
      </c>
      <c r="P344" s="3" t="str">
        <f t="shared" si="78"/>
        <v>53#0</v>
      </c>
      <c r="Q344" s="3" t="str">
        <f t="shared" si="79"/>
        <v>51#0</v>
      </c>
    </row>
    <row r="345" spans="1:17" x14ac:dyDescent="0.3">
      <c r="A345" s="3">
        <f t="shared" si="73"/>
        <v>4219</v>
      </c>
      <c r="B345" s="3">
        <f t="shared" si="80"/>
        <v>19</v>
      </c>
      <c r="C345" s="3">
        <f>[2]科技树属性分配!AC335</f>
        <v>221</v>
      </c>
      <c r="D345" s="3">
        <f>[2]科技树属性分配!AD335</f>
        <v>0</v>
      </c>
      <c r="E345" s="3">
        <f>[2]科技树属性分配!AE335</f>
        <v>0</v>
      </c>
      <c r="F345" s="3">
        <f>[2]科技树属性分配!AF335</f>
        <v>0</v>
      </c>
      <c r="G345" s="3">
        <f>[2]科技树属性分配!AG335</f>
        <v>0</v>
      </c>
      <c r="M345" s="3" t="str">
        <f t="shared" si="75"/>
        <v>2#221</v>
      </c>
      <c r="N345" s="3" t="str">
        <f t="shared" si="76"/>
        <v>55#0</v>
      </c>
      <c r="O345" s="3" t="str">
        <f t="shared" si="77"/>
        <v>56#0</v>
      </c>
      <c r="P345" s="3" t="str">
        <f t="shared" si="78"/>
        <v>53#0</v>
      </c>
      <c r="Q345" s="3" t="str">
        <f t="shared" si="79"/>
        <v>51#0</v>
      </c>
    </row>
    <row r="346" spans="1:17" x14ac:dyDescent="0.3">
      <c r="A346" s="3">
        <f t="shared" si="73"/>
        <v>4220</v>
      </c>
      <c r="B346" s="3">
        <f t="shared" si="80"/>
        <v>20</v>
      </c>
      <c r="C346" s="3">
        <f>[2]科技树属性分配!AC336</f>
        <v>244</v>
      </c>
      <c r="D346" s="3">
        <f>[2]科技树属性分配!AD336</f>
        <v>0</v>
      </c>
      <c r="E346" s="3">
        <f>[2]科技树属性分配!AE336</f>
        <v>0</v>
      </c>
      <c r="F346" s="3">
        <f>[2]科技树属性分配!AF336</f>
        <v>0</v>
      </c>
      <c r="G346" s="3">
        <f>[2]科技树属性分配!AG336</f>
        <v>0</v>
      </c>
      <c r="M346" s="3" t="str">
        <f t="shared" si="75"/>
        <v>2#244</v>
      </c>
      <c r="N346" s="3" t="str">
        <f t="shared" si="76"/>
        <v>55#0</v>
      </c>
      <c r="O346" s="3" t="str">
        <f t="shared" si="77"/>
        <v>56#0</v>
      </c>
      <c r="P346" s="3" t="str">
        <f t="shared" si="78"/>
        <v>53#0</v>
      </c>
      <c r="Q346" s="3" t="str">
        <f t="shared" si="79"/>
        <v>51#0</v>
      </c>
    </row>
    <row r="347" spans="1:17" x14ac:dyDescent="0.3">
      <c r="A347" s="3">
        <f t="shared" si="73"/>
        <v>4221</v>
      </c>
      <c r="B347" s="3">
        <f t="shared" si="80"/>
        <v>21</v>
      </c>
      <c r="C347" s="3">
        <f>[2]科技树属性分配!AC337</f>
        <v>268</v>
      </c>
      <c r="D347" s="3">
        <f>[2]科技树属性分配!AD337</f>
        <v>0</v>
      </c>
      <c r="E347" s="3">
        <f>[2]科技树属性分配!AE337</f>
        <v>0</v>
      </c>
      <c r="F347" s="3">
        <f>[2]科技树属性分配!AF337</f>
        <v>0</v>
      </c>
      <c r="G347" s="3">
        <f>[2]科技树属性分配!AG337</f>
        <v>0</v>
      </c>
      <c r="M347" s="3" t="str">
        <f t="shared" si="75"/>
        <v>2#268</v>
      </c>
      <c r="N347" s="3" t="str">
        <f t="shared" si="76"/>
        <v>55#0</v>
      </c>
      <c r="O347" s="3" t="str">
        <f t="shared" si="77"/>
        <v>56#0</v>
      </c>
      <c r="P347" s="3" t="str">
        <f t="shared" si="78"/>
        <v>53#0</v>
      </c>
      <c r="Q347" s="3" t="str">
        <f t="shared" si="79"/>
        <v>51#0</v>
      </c>
    </row>
    <row r="348" spans="1:17" x14ac:dyDescent="0.3">
      <c r="A348" s="3">
        <f t="shared" si="73"/>
        <v>4222</v>
      </c>
      <c r="B348" s="3">
        <f t="shared" si="80"/>
        <v>22</v>
      </c>
      <c r="C348" s="3">
        <f>[2]科技树属性分配!AC338</f>
        <v>293</v>
      </c>
      <c r="D348" s="3">
        <f>[2]科技树属性分配!AD338</f>
        <v>0</v>
      </c>
      <c r="E348" s="3">
        <f>[2]科技树属性分配!AE338</f>
        <v>0</v>
      </c>
      <c r="F348" s="3">
        <f>[2]科技树属性分配!AF338</f>
        <v>0</v>
      </c>
      <c r="G348" s="3">
        <f>[2]科技树属性分配!AG338</f>
        <v>0</v>
      </c>
      <c r="M348" s="3" t="str">
        <f t="shared" si="75"/>
        <v>2#293</v>
      </c>
      <c r="N348" s="3" t="str">
        <f t="shared" si="76"/>
        <v>55#0</v>
      </c>
      <c r="O348" s="3" t="str">
        <f t="shared" si="77"/>
        <v>56#0</v>
      </c>
      <c r="P348" s="3" t="str">
        <f t="shared" si="78"/>
        <v>53#0</v>
      </c>
      <c r="Q348" s="3" t="str">
        <f t="shared" si="79"/>
        <v>51#0</v>
      </c>
    </row>
    <row r="349" spans="1:17" x14ac:dyDescent="0.3">
      <c r="A349" s="3">
        <f t="shared" si="73"/>
        <v>4223</v>
      </c>
      <c r="B349" s="3">
        <f t="shared" si="80"/>
        <v>23</v>
      </c>
      <c r="C349" s="3">
        <f>[2]科技树属性分配!AC339</f>
        <v>320</v>
      </c>
      <c r="D349" s="3">
        <f>[2]科技树属性分配!AD339</f>
        <v>0</v>
      </c>
      <c r="E349" s="3">
        <f>[2]科技树属性分配!AE339</f>
        <v>0</v>
      </c>
      <c r="F349" s="3">
        <f>[2]科技树属性分配!AF339</f>
        <v>0</v>
      </c>
      <c r="G349" s="3">
        <f>[2]科技树属性分配!AG339</f>
        <v>0</v>
      </c>
      <c r="M349" s="3" t="str">
        <f t="shared" si="75"/>
        <v>2#320</v>
      </c>
      <c r="N349" s="3" t="str">
        <f t="shared" si="76"/>
        <v>55#0</v>
      </c>
      <c r="O349" s="3" t="str">
        <f t="shared" si="77"/>
        <v>56#0</v>
      </c>
      <c r="P349" s="3" t="str">
        <f t="shared" si="78"/>
        <v>53#0</v>
      </c>
      <c r="Q349" s="3" t="str">
        <f t="shared" si="79"/>
        <v>51#0</v>
      </c>
    </row>
    <row r="350" spans="1:17" x14ac:dyDescent="0.3">
      <c r="A350" s="3">
        <f t="shared" si="73"/>
        <v>4224</v>
      </c>
      <c r="B350" s="3">
        <f t="shared" si="80"/>
        <v>24</v>
      </c>
      <c r="C350" s="3">
        <f>[2]科技树属性分配!AC340</f>
        <v>348</v>
      </c>
      <c r="D350" s="3">
        <f>[2]科技树属性分配!AD340</f>
        <v>0</v>
      </c>
      <c r="E350" s="3">
        <f>[2]科技树属性分配!AE340</f>
        <v>0</v>
      </c>
      <c r="F350" s="3">
        <f>[2]科技树属性分配!AF340</f>
        <v>0</v>
      </c>
      <c r="G350" s="3">
        <f>[2]科技树属性分配!AG340</f>
        <v>0</v>
      </c>
      <c r="M350" s="3" t="str">
        <f t="shared" si="75"/>
        <v>2#348</v>
      </c>
      <c r="N350" s="3" t="str">
        <f t="shared" si="76"/>
        <v>55#0</v>
      </c>
      <c r="O350" s="3" t="str">
        <f t="shared" si="77"/>
        <v>56#0</v>
      </c>
      <c r="P350" s="3" t="str">
        <f t="shared" si="78"/>
        <v>53#0</v>
      </c>
      <c r="Q350" s="3" t="str">
        <f t="shared" si="79"/>
        <v>51#0</v>
      </c>
    </row>
    <row r="351" spans="1:17" x14ac:dyDescent="0.3">
      <c r="A351" s="3">
        <f t="shared" si="73"/>
        <v>4225</v>
      </c>
      <c r="B351" s="3">
        <f t="shared" si="80"/>
        <v>25</v>
      </c>
      <c r="C351" s="3">
        <f>[2]科技树属性分配!AC341</f>
        <v>376</v>
      </c>
      <c r="D351" s="3">
        <f>[2]科技树属性分配!AD341</f>
        <v>0</v>
      </c>
      <c r="E351" s="3">
        <f>[2]科技树属性分配!AE341</f>
        <v>0</v>
      </c>
      <c r="F351" s="3">
        <f>[2]科技树属性分配!AF341</f>
        <v>0</v>
      </c>
      <c r="G351" s="3">
        <f>[2]科技树属性分配!AG341</f>
        <v>0</v>
      </c>
      <c r="M351" s="3" t="str">
        <f t="shared" si="75"/>
        <v>2#376</v>
      </c>
      <c r="N351" s="3" t="str">
        <f t="shared" si="76"/>
        <v>55#0</v>
      </c>
      <c r="O351" s="3" t="str">
        <f t="shared" si="77"/>
        <v>56#0</v>
      </c>
      <c r="P351" s="3" t="str">
        <f t="shared" si="78"/>
        <v>53#0</v>
      </c>
      <c r="Q351" s="3" t="str">
        <f t="shared" si="79"/>
        <v>51#0</v>
      </c>
    </row>
    <row r="352" spans="1:17" x14ac:dyDescent="0.3">
      <c r="A352" s="3">
        <f t="shared" si="73"/>
        <v>4226</v>
      </c>
      <c r="B352" s="3">
        <f t="shared" si="80"/>
        <v>26</v>
      </c>
      <c r="C352" s="3">
        <f>[2]科技树属性分配!AC342</f>
        <v>406</v>
      </c>
      <c r="D352" s="3">
        <f>[2]科技树属性分配!AD342</f>
        <v>0</v>
      </c>
      <c r="E352" s="3">
        <f>[2]科技树属性分配!AE342</f>
        <v>0</v>
      </c>
      <c r="F352" s="3">
        <f>[2]科技树属性分配!AF342</f>
        <v>0</v>
      </c>
      <c r="G352" s="3">
        <f>[2]科技树属性分配!AG342</f>
        <v>0</v>
      </c>
      <c r="M352" s="3" t="str">
        <f t="shared" si="75"/>
        <v>2#406</v>
      </c>
      <c r="N352" s="3" t="str">
        <f t="shared" si="76"/>
        <v>55#0</v>
      </c>
      <c r="O352" s="3" t="str">
        <f t="shared" si="77"/>
        <v>56#0</v>
      </c>
      <c r="P352" s="3" t="str">
        <f t="shared" si="78"/>
        <v>53#0</v>
      </c>
      <c r="Q352" s="3" t="str">
        <f t="shared" si="79"/>
        <v>51#0</v>
      </c>
    </row>
    <row r="353" spans="1:17" x14ac:dyDescent="0.3">
      <c r="A353" s="3">
        <f t="shared" si="73"/>
        <v>4227</v>
      </c>
      <c r="B353" s="3">
        <f t="shared" si="80"/>
        <v>27</v>
      </c>
      <c r="C353" s="3">
        <f>[2]科技树属性分配!AC343</f>
        <v>438</v>
      </c>
      <c r="D353" s="3">
        <f>[2]科技树属性分配!AD343</f>
        <v>0</v>
      </c>
      <c r="E353" s="3">
        <f>[2]科技树属性分配!AE343</f>
        <v>0</v>
      </c>
      <c r="F353" s="3">
        <f>[2]科技树属性分配!AF343</f>
        <v>0</v>
      </c>
      <c r="G353" s="3">
        <f>[2]科技树属性分配!AG343</f>
        <v>0</v>
      </c>
      <c r="M353" s="3" t="str">
        <f t="shared" si="75"/>
        <v>2#438</v>
      </c>
      <c r="N353" s="3" t="str">
        <f t="shared" si="76"/>
        <v>55#0</v>
      </c>
      <c r="O353" s="3" t="str">
        <f t="shared" si="77"/>
        <v>56#0</v>
      </c>
      <c r="P353" s="3" t="str">
        <f t="shared" si="78"/>
        <v>53#0</v>
      </c>
      <c r="Q353" s="3" t="str">
        <f t="shared" si="79"/>
        <v>51#0</v>
      </c>
    </row>
    <row r="354" spans="1:17" x14ac:dyDescent="0.3">
      <c r="A354" s="3">
        <f t="shared" si="73"/>
        <v>4228</v>
      </c>
      <c r="B354" s="3">
        <f t="shared" si="80"/>
        <v>28</v>
      </c>
      <c r="C354" s="3">
        <f>[2]科技树属性分配!AC344</f>
        <v>471</v>
      </c>
      <c r="D354" s="3">
        <f>[2]科技树属性分配!AD344</f>
        <v>0</v>
      </c>
      <c r="E354" s="3">
        <f>[2]科技树属性分配!AE344</f>
        <v>0</v>
      </c>
      <c r="F354" s="3">
        <f>[2]科技树属性分配!AF344</f>
        <v>0</v>
      </c>
      <c r="G354" s="3">
        <f>[2]科技树属性分配!AG344</f>
        <v>0</v>
      </c>
      <c r="M354" s="3" t="str">
        <f t="shared" si="75"/>
        <v>2#471</v>
      </c>
      <c r="N354" s="3" t="str">
        <f t="shared" si="76"/>
        <v>55#0</v>
      </c>
      <c r="O354" s="3" t="str">
        <f t="shared" si="77"/>
        <v>56#0</v>
      </c>
      <c r="P354" s="3" t="str">
        <f t="shared" si="78"/>
        <v>53#0</v>
      </c>
      <c r="Q354" s="3" t="str">
        <f t="shared" si="79"/>
        <v>51#0</v>
      </c>
    </row>
    <row r="355" spans="1:17" x14ac:dyDescent="0.3">
      <c r="A355" s="3">
        <f t="shared" si="73"/>
        <v>4229</v>
      </c>
      <c r="B355" s="3">
        <f t="shared" si="80"/>
        <v>29</v>
      </c>
      <c r="C355" s="3">
        <f>[2]科技树属性分配!AC345</f>
        <v>505</v>
      </c>
      <c r="D355" s="3">
        <f>[2]科技树属性分配!AD345</f>
        <v>0</v>
      </c>
      <c r="E355" s="3">
        <f>[2]科技树属性分配!AE345</f>
        <v>0</v>
      </c>
      <c r="F355" s="3">
        <f>[2]科技树属性分配!AF345</f>
        <v>0</v>
      </c>
      <c r="G355" s="3">
        <f>[2]科技树属性分配!AG345</f>
        <v>0</v>
      </c>
      <c r="M355" s="3" t="str">
        <f t="shared" si="75"/>
        <v>2#505</v>
      </c>
      <c r="N355" s="3" t="str">
        <f t="shared" si="76"/>
        <v>55#0</v>
      </c>
      <c r="O355" s="3" t="str">
        <f t="shared" si="77"/>
        <v>56#0</v>
      </c>
      <c r="P355" s="3" t="str">
        <f t="shared" si="78"/>
        <v>53#0</v>
      </c>
      <c r="Q355" s="3" t="str">
        <f t="shared" si="79"/>
        <v>51#0</v>
      </c>
    </row>
    <row r="356" spans="1:17" x14ac:dyDescent="0.3">
      <c r="A356" s="3">
        <f t="shared" si="73"/>
        <v>4230</v>
      </c>
      <c r="B356" s="3">
        <f t="shared" si="80"/>
        <v>30</v>
      </c>
      <c r="C356" s="3">
        <f>[2]科技树属性分配!AC346</f>
        <v>540</v>
      </c>
      <c r="D356" s="3">
        <f>[2]科技树属性分配!AD346</f>
        <v>0</v>
      </c>
      <c r="E356" s="3">
        <f>[2]科技树属性分配!AE346</f>
        <v>0</v>
      </c>
      <c r="F356" s="3">
        <f>[2]科技树属性分配!AF346</f>
        <v>0</v>
      </c>
      <c r="G356" s="3">
        <f>[2]科技树属性分配!AG346</f>
        <v>0</v>
      </c>
      <c r="M356" s="3" t="str">
        <f t="shared" si="75"/>
        <v>2#540</v>
      </c>
      <c r="N356" s="3" t="str">
        <f t="shared" si="76"/>
        <v>55#0</v>
      </c>
      <c r="O356" s="3" t="str">
        <f t="shared" si="77"/>
        <v>56#0</v>
      </c>
      <c r="P356" s="3" t="str">
        <f t="shared" si="78"/>
        <v>53#0</v>
      </c>
      <c r="Q356" s="3" t="str">
        <f t="shared" si="79"/>
        <v>51#0</v>
      </c>
    </row>
    <row r="358" spans="1:17" x14ac:dyDescent="0.3">
      <c r="A358" s="3">
        <f t="shared" ref="A358:A388" si="81">A261+1000</f>
        <v>4300</v>
      </c>
      <c r="B358" s="3">
        <f>B326</f>
        <v>0</v>
      </c>
      <c r="C358" s="3">
        <f>B358</f>
        <v>0</v>
      </c>
      <c r="D358" s="3">
        <f t="shared" ref="D358:K358" si="82">C358</f>
        <v>0</v>
      </c>
      <c r="E358" s="3">
        <f t="shared" si="82"/>
        <v>0</v>
      </c>
      <c r="F358" s="3">
        <f t="shared" si="82"/>
        <v>0</v>
      </c>
      <c r="G358" s="3">
        <f t="shared" si="82"/>
        <v>0</v>
      </c>
      <c r="H358" s="3">
        <f t="shared" si="82"/>
        <v>0</v>
      </c>
      <c r="I358" s="3">
        <f t="shared" si="82"/>
        <v>0</v>
      </c>
      <c r="J358" s="3">
        <f t="shared" si="82"/>
        <v>0</v>
      </c>
      <c r="K358" s="3">
        <f t="shared" si="82"/>
        <v>0</v>
      </c>
      <c r="M358" s="3" t="str">
        <f t="shared" ref="M358:M388" si="83">$C$66&amp;"#"&amp;C358</f>
        <v>5#0</v>
      </c>
      <c r="N358" s="3" t="str">
        <f t="shared" ref="N358:N388" si="84">$D$66&amp;"#"&amp;D358&amp;"|"&amp;$E$66&amp;"#"&amp;E358</f>
        <v>2#0|1#0</v>
      </c>
      <c r="O358" s="3" t="str">
        <f t="shared" ref="O358:O388" si="85">$F$66&amp;"#"&amp;F358&amp;"|"&amp;$G$66&amp;"#"&amp;G358</f>
        <v>3#0|4#0</v>
      </c>
      <c r="P358" s="3" t="str">
        <f t="shared" ref="P358:P388" si="86">$H$66&amp;"#"&amp;H358&amp;"|"&amp;$I$66&amp;"#"&amp;I358</f>
        <v>53#0|54#0</v>
      </c>
      <c r="Q358" s="3" t="str">
        <f t="shared" ref="Q358:Q388" si="87">$J$66&amp;"#"&amp;J358&amp;"|"&amp;$K$66&amp;"#"&amp;K358</f>
        <v>52#0|51#0</v>
      </c>
    </row>
    <row r="359" spans="1:17" x14ac:dyDescent="0.3">
      <c r="A359" s="3">
        <f t="shared" si="81"/>
        <v>4301</v>
      </c>
      <c r="B359" s="3">
        <f t="shared" ref="B359:B388" si="88">B327</f>
        <v>1</v>
      </c>
      <c r="C359" s="3">
        <f>[2]科技树属性分配!AC348</f>
        <v>4</v>
      </c>
      <c r="D359" s="3">
        <f>[2]科技树属性分配!AD348</f>
        <v>3</v>
      </c>
      <c r="E359" s="3">
        <f>[2]科技树属性分配!AE348</f>
        <v>151</v>
      </c>
      <c r="F359" s="3">
        <f>[2]科技树属性分配!AF348</f>
        <v>3</v>
      </c>
      <c r="G359" s="3">
        <f>[2]科技树属性分配!AG348</f>
        <v>3</v>
      </c>
      <c r="H359" s="3">
        <f>[2]科技树属性分配!AH348</f>
        <v>36</v>
      </c>
      <c r="I359" s="3">
        <f>[2]科技树属性分配!AI348</f>
        <v>36</v>
      </c>
      <c r="J359" s="3">
        <f>[2]科技树属性分配!AJ348</f>
        <v>36</v>
      </c>
      <c r="K359" s="3">
        <f>[2]科技树属性分配!AK348</f>
        <v>36</v>
      </c>
      <c r="M359" s="3" t="str">
        <f t="shared" si="83"/>
        <v>5#4</v>
      </c>
      <c r="N359" s="3" t="str">
        <f t="shared" si="84"/>
        <v>2#3|1#151</v>
      </c>
      <c r="O359" s="3" t="str">
        <f t="shared" si="85"/>
        <v>3#3|4#3</v>
      </c>
      <c r="P359" s="3" t="str">
        <f t="shared" si="86"/>
        <v>53#36|54#36</v>
      </c>
      <c r="Q359" s="3" t="str">
        <f t="shared" si="87"/>
        <v>52#36|51#36</v>
      </c>
    </row>
    <row r="360" spans="1:17" x14ac:dyDescent="0.3">
      <c r="A360" s="3">
        <f t="shared" si="81"/>
        <v>4302</v>
      </c>
      <c r="B360" s="3">
        <f t="shared" si="88"/>
        <v>2</v>
      </c>
      <c r="C360" s="3">
        <f>[2]科技树属性分配!AC349</f>
        <v>8</v>
      </c>
      <c r="D360" s="3">
        <f>[2]科技树属性分配!AD349</f>
        <v>7</v>
      </c>
      <c r="E360" s="3">
        <f>[2]科技树属性分配!AE349</f>
        <v>319</v>
      </c>
      <c r="F360" s="3">
        <f>[2]科技树属性分配!AF349</f>
        <v>7</v>
      </c>
      <c r="G360" s="3">
        <f>[2]科技树属性分配!AG349</f>
        <v>7</v>
      </c>
      <c r="H360" s="3">
        <f>[2]科技树属性分配!AH349</f>
        <v>91</v>
      </c>
      <c r="I360" s="3">
        <f>[2]科技树属性分配!AI349</f>
        <v>91</v>
      </c>
      <c r="J360" s="3">
        <f>[2]科技树属性分配!AJ349</f>
        <v>91</v>
      </c>
      <c r="K360" s="3">
        <f>[2]科技树属性分配!AK349</f>
        <v>91</v>
      </c>
      <c r="M360" s="3" t="str">
        <f t="shared" si="83"/>
        <v>5#8</v>
      </c>
      <c r="N360" s="3" t="str">
        <f t="shared" si="84"/>
        <v>2#7|1#319</v>
      </c>
      <c r="O360" s="3" t="str">
        <f t="shared" si="85"/>
        <v>3#7|4#7</v>
      </c>
      <c r="P360" s="3" t="str">
        <f t="shared" si="86"/>
        <v>53#91|54#91</v>
      </c>
      <c r="Q360" s="3" t="str">
        <f t="shared" si="87"/>
        <v>52#91|51#91</v>
      </c>
    </row>
    <row r="361" spans="1:17" x14ac:dyDescent="0.3">
      <c r="A361" s="3">
        <f t="shared" si="81"/>
        <v>4303</v>
      </c>
      <c r="B361" s="3">
        <f t="shared" si="88"/>
        <v>3</v>
      </c>
      <c r="C361" s="3">
        <f>[2]科技树属性分配!AC350</f>
        <v>12</v>
      </c>
      <c r="D361" s="3">
        <f>[2]科技树属性分配!AD350</f>
        <v>11</v>
      </c>
      <c r="E361" s="3">
        <f>[2]科技树属性分配!AE350</f>
        <v>504</v>
      </c>
      <c r="F361" s="3">
        <f>[2]科技树属性分配!AF350</f>
        <v>11</v>
      </c>
      <c r="G361" s="3">
        <f>[2]科技树属性分配!AG350</f>
        <v>11</v>
      </c>
      <c r="H361" s="3">
        <f>[2]科技树属性分配!AH350</f>
        <v>163</v>
      </c>
      <c r="I361" s="3">
        <f>[2]科技树属性分配!AI350</f>
        <v>163</v>
      </c>
      <c r="J361" s="3">
        <f>[2]科技树属性分配!AJ350</f>
        <v>163</v>
      </c>
      <c r="K361" s="3">
        <f>[2]科技树属性分配!AK350</f>
        <v>163</v>
      </c>
      <c r="M361" s="3" t="str">
        <f t="shared" si="83"/>
        <v>5#12</v>
      </c>
      <c r="N361" s="3" t="str">
        <f t="shared" si="84"/>
        <v>2#11|1#504</v>
      </c>
      <c r="O361" s="3" t="str">
        <f t="shared" si="85"/>
        <v>3#11|4#11</v>
      </c>
      <c r="P361" s="3" t="str">
        <f t="shared" si="86"/>
        <v>53#163|54#163</v>
      </c>
      <c r="Q361" s="3" t="str">
        <f t="shared" si="87"/>
        <v>52#163|51#163</v>
      </c>
    </row>
    <row r="362" spans="1:17" x14ac:dyDescent="0.3">
      <c r="A362" s="3">
        <f t="shared" si="81"/>
        <v>4304</v>
      </c>
      <c r="B362" s="3">
        <f t="shared" si="88"/>
        <v>4</v>
      </c>
      <c r="C362" s="3">
        <f>[2]科技树属性分配!AC351</f>
        <v>17</v>
      </c>
      <c r="D362" s="3">
        <f>[2]科技树属性分配!AD351</f>
        <v>15</v>
      </c>
      <c r="E362" s="3">
        <f>[2]科技树属性分配!AE351</f>
        <v>707</v>
      </c>
      <c r="F362" s="3">
        <f>[2]科技树属性分配!AF351</f>
        <v>15</v>
      </c>
      <c r="G362" s="3">
        <f>[2]科技树属性分配!AG351</f>
        <v>15</v>
      </c>
      <c r="H362" s="3">
        <f>[2]科技树属性分配!AH351</f>
        <v>254</v>
      </c>
      <c r="I362" s="3">
        <f>[2]科技树属性分配!AI351</f>
        <v>254</v>
      </c>
      <c r="J362" s="3">
        <f>[2]科技树属性分配!AJ351</f>
        <v>254</v>
      </c>
      <c r="K362" s="3">
        <f>[2]科技树属性分配!AK351</f>
        <v>254</v>
      </c>
      <c r="M362" s="3" t="str">
        <f t="shared" si="83"/>
        <v>5#17</v>
      </c>
      <c r="N362" s="3" t="str">
        <f t="shared" si="84"/>
        <v>2#15|1#707</v>
      </c>
      <c r="O362" s="3" t="str">
        <f t="shared" si="85"/>
        <v>3#15|4#15</v>
      </c>
      <c r="P362" s="3" t="str">
        <f t="shared" si="86"/>
        <v>53#254|54#254</v>
      </c>
      <c r="Q362" s="3" t="str">
        <f t="shared" si="87"/>
        <v>52#254|51#254</v>
      </c>
    </row>
    <row r="363" spans="1:17" x14ac:dyDescent="0.3">
      <c r="A363" s="3">
        <f t="shared" si="81"/>
        <v>4305</v>
      </c>
      <c r="B363" s="3">
        <f t="shared" si="88"/>
        <v>5</v>
      </c>
      <c r="C363" s="3">
        <f>[2]科技树属性分配!AC352</f>
        <v>22</v>
      </c>
      <c r="D363" s="3">
        <f>[2]科技树属性分配!AD352</f>
        <v>20</v>
      </c>
      <c r="E363" s="3">
        <f>[2]科技树属性分配!AE352</f>
        <v>927</v>
      </c>
      <c r="F363" s="3">
        <f>[2]科技树属性分配!AF352</f>
        <v>20</v>
      </c>
      <c r="G363" s="3">
        <f>[2]科技树属性分配!AG352</f>
        <v>20</v>
      </c>
      <c r="H363" s="3">
        <f>[2]科技树属性分配!AH352</f>
        <v>363</v>
      </c>
      <c r="I363" s="3">
        <f>[2]科技树属性分配!AI352</f>
        <v>363</v>
      </c>
      <c r="J363" s="3">
        <f>[2]科技树属性分配!AJ352</f>
        <v>363</v>
      </c>
      <c r="K363" s="3">
        <f>[2]科技树属性分配!AK352</f>
        <v>363</v>
      </c>
      <c r="M363" s="3" t="str">
        <f t="shared" si="83"/>
        <v>5#22</v>
      </c>
      <c r="N363" s="3" t="str">
        <f t="shared" si="84"/>
        <v>2#20|1#927</v>
      </c>
      <c r="O363" s="3" t="str">
        <f t="shared" si="85"/>
        <v>3#20|4#20</v>
      </c>
      <c r="P363" s="3" t="str">
        <f t="shared" si="86"/>
        <v>53#363|54#363</v>
      </c>
      <c r="Q363" s="3" t="str">
        <f t="shared" si="87"/>
        <v>52#363|51#363</v>
      </c>
    </row>
    <row r="364" spans="1:17" x14ac:dyDescent="0.3">
      <c r="A364" s="3">
        <f t="shared" si="81"/>
        <v>4306</v>
      </c>
      <c r="B364" s="3">
        <f t="shared" si="88"/>
        <v>6</v>
      </c>
      <c r="C364" s="3">
        <f>[2]科技树属性分配!AC353</f>
        <v>28</v>
      </c>
      <c r="D364" s="3">
        <f>[2]科技树属性分配!AD353</f>
        <v>25</v>
      </c>
      <c r="E364" s="3">
        <f>[2]科技树属性分配!AE353</f>
        <v>1168</v>
      </c>
      <c r="F364" s="3">
        <f>[2]科技树属性分配!AF353</f>
        <v>25</v>
      </c>
      <c r="G364" s="3">
        <f>[2]科技树属性分配!AG353</f>
        <v>25</v>
      </c>
      <c r="H364" s="3">
        <f>[2]科技树属性分配!AH353</f>
        <v>489</v>
      </c>
      <c r="I364" s="3">
        <f>[2]科技树属性分配!AI353</f>
        <v>489</v>
      </c>
      <c r="J364" s="3">
        <f>[2]科技树属性分配!AJ353</f>
        <v>489</v>
      </c>
      <c r="K364" s="3">
        <f>[2]科技树属性分配!AK353</f>
        <v>489</v>
      </c>
      <c r="M364" s="3" t="str">
        <f t="shared" si="83"/>
        <v>5#28</v>
      </c>
      <c r="N364" s="3" t="str">
        <f t="shared" si="84"/>
        <v>2#25|1#1168</v>
      </c>
      <c r="O364" s="3" t="str">
        <f t="shared" si="85"/>
        <v>3#25|4#25</v>
      </c>
      <c r="P364" s="3" t="str">
        <f t="shared" si="86"/>
        <v>53#489|54#489</v>
      </c>
      <c r="Q364" s="3" t="str">
        <f t="shared" si="87"/>
        <v>52#489|51#489</v>
      </c>
    </row>
    <row r="365" spans="1:17" x14ac:dyDescent="0.3">
      <c r="A365" s="3">
        <f t="shared" si="81"/>
        <v>4307</v>
      </c>
      <c r="B365" s="3">
        <f t="shared" si="88"/>
        <v>7</v>
      </c>
      <c r="C365" s="3">
        <f>[2]科技树属性分配!AC354</f>
        <v>34</v>
      </c>
      <c r="D365" s="3">
        <f>[2]科技树属性分配!AD354</f>
        <v>31</v>
      </c>
      <c r="E365" s="3">
        <f>[2]科技树属性分配!AE354</f>
        <v>1431</v>
      </c>
      <c r="F365" s="3">
        <f>[2]科技树属性分配!AF354</f>
        <v>31</v>
      </c>
      <c r="G365" s="3">
        <f>[2]科技树属性分配!AG354</f>
        <v>31</v>
      </c>
      <c r="H365" s="3">
        <f>[2]科技树属性分配!AH354</f>
        <v>634</v>
      </c>
      <c r="I365" s="3">
        <f>[2]科技树属性分配!AI354</f>
        <v>634</v>
      </c>
      <c r="J365" s="3">
        <f>[2]科技树属性分配!AJ354</f>
        <v>634</v>
      </c>
      <c r="K365" s="3">
        <f>[2]科技树属性分配!AK354</f>
        <v>634</v>
      </c>
      <c r="M365" s="3" t="str">
        <f t="shared" si="83"/>
        <v>5#34</v>
      </c>
      <c r="N365" s="3" t="str">
        <f t="shared" si="84"/>
        <v>2#31|1#1431</v>
      </c>
      <c r="O365" s="3" t="str">
        <f t="shared" si="85"/>
        <v>3#31|4#31</v>
      </c>
      <c r="P365" s="3" t="str">
        <f t="shared" si="86"/>
        <v>53#634|54#634</v>
      </c>
      <c r="Q365" s="3" t="str">
        <f t="shared" si="87"/>
        <v>52#634|51#634</v>
      </c>
    </row>
    <row r="366" spans="1:17" x14ac:dyDescent="0.3">
      <c r="A366" s="3">
        <f t="shared" si="81"/>
        <v>4308</v>
      </c>
      <c r="B366" s="3">
        <f t="shared" si="88"/>
        <v>8</v>
      </c>
      <c r="C366" s="3">
        <f>[2]科技树属性分配!AC355</f>
        <v>41</v>
      </c>
      <c r="D366" s="3">
        <f>[2]科技树属性分配!AD355</f>
        <v>37</v>
      </c>
      <c r="E366" s="3">
        <f>[2]科技树属性分配!AE355</f>
        <v>1716</v>
      </c>
      <c r="F366" s="3">
        <f>[2]科技树属性分配!AF355</f>
        <v>37</v>
      </c>
      <c r="G366" s="3">
        <f>[2]科技树属性分配!AG355</f>
        <v>37</v>
      </c>
      <c r="H366" s="3">
        <f>[2]科技树属性分配!AH355</f>
        <v>798</v>
      </c>
      <c r="I366" s="3">
        <f>[2]科技树属性分配!AI355</f>
        <v>798</v>
      </c>
      <c r="J366" s="3">
        <f>[2]科技树属性分配!AJ355</f>
        <v>798</v>
      </c>
      <c r="K366" s="3">
        <f>[2]科技树属性分配!AK355</f>
        <v>798</v>
      </c>
      <c r="M366" s="3" t="str">
        <f t="shared" si="83"/>
        <v>5#41</v>
      </c>
      <c r="N366" s="3" t="str">
        <f t="shared" si="84"/>
        <v>2#37|1#1716</v>
      </c>
      <c r="O366" s="3" t="str">
        <f t="shared" si="85"/>
        <v>3#37|4#37</v>
      </c>
      <c r="P366" s="3" t="str">
        <f t="shared" si="86"/>
        <v>53#798|54#798</v>
      </c>
      <c r="Q366" s="3" t="str">
        <f t="shared" si="87"/>
        <v>52#798|51#798</v>
      </c>
    </row>
    <row r="367" spans="1:17" x14ac:dyDescent="0.3">
      <c r="A367" s="3">
        <f t="shared" si="81"/>
        <v>4309</v>
      </c>
      <c r="B367" s="3">
        <f t="shared" si="88"/>
        <v>9</v>
      </c>
      <c r="C367" s="3">
        <f>[2]科技树属性分配!AC356</f>
        <v>48</v>
      </c>
      <c r="D367" s="3">
        <f>[2]科技树属性分配!AD356</f>
        <v>43</v>
      </c>
      <c r="E367" s="3">
        <f>[2]科技树属性分配!AE356</f>
        <v>2022</v>
      </c>
      <c r="F367" s="3">
        <f>[2]科技树属性分配!AF356</f>
        <v>43</v>
      </c>
      <c r="G367" s="3">
        <f>[2]科技树属性分配!AG356</f>
        <v>43</v>
      </c>
      <c r="H367" s="3">
        <f>[2]科技树属性分配!AH356</f>
        <v>986</v>
      </c>
      <c r="I367" s="3">
        <f>[2]科技树属性分配!AI356</f>
        <v>986</v>
      </c>
      <c r="J367" s="3">
        <f>[2]科技树属性分配!AJ356</f>
        <v>986</v>
      </c>
      <c r="K367" s="3">
        <f>[2]科技树属性分配!AK356</f>
        <v>986</v>
      </c>
      <c r="M367" s="3" t="str">
        <f t="shared" si="83"/>
        <v>5#48</v>
      </c>
      <c r="N367" s="3" t="str">
        <f t="shared" si="84"/>
        <v>2#43|1#2022</v>
      </c>
      <c r="O367" s="3" t="str">
        <f t="shared" si="85"/>
        <v>3#43|4#43</v>
      </c>
      <c r="P367" s="3" t="str">
        <f t="shared" si="86"/>
        <v>53#986|54#986</v>
      </c>
      <c r="Q367" s="3" t="str">
        <f t="shared" si="87"/>
        <v>52#986|51#986</v>
      </c>
    </row>
    <row r="368" spans="1:17" x14ac:dyDescent="0.3">
      <c r="A368" s="3">
        <f t="shared" si="81"/>
        <v>4310</v>
      </c>
      <c r="B368" s="3">
        <f t="shared" si="88"/>
        <v>10</v>
      </c>
      <c r="C368" s="3">
        <f>[2]科技树属性分配!AC357</f>
        <v>56</v>
      </c>
      <c r="D368" s="3">
        <f>[2]科技树属性分配!AD357</f>
        <v>50</v>
      </c>
      <c r="E368" s="3">
        <f>[2]科技树属性分配!AE357</f>
        <v>2349</v>
      </c>
      <c r="F368" s="3">
        <f>[2]科技树属性分配!AF357</f>
        <v>50</v>
      </c>
      <c r="G368" s="3">
        <f>[2]科技树属性分配!AG357</f>
        <v>50</v>
      </c>
      <c r="H368" s="3">
        <f>[2]科技树属性分配!AH357</f>
        <v>1200</v>
      </c>
      <c r="I368" s="3">
        <f>[2]科技树属性分配!AI357</f>
        <v>1200</v>
      </c>
      <c r="J368" s="3">
        <f>[2]科技树属性分配!AJ357</f>
        <v>1200</v>
      </c>
      <c r="K368" s="3">
        <f>[2]科技树属性分配!AK357</f>
        <v>1200</v>
      </c>
      <c r="M368" s="3" t="str">
        <f t="shared" si="83"/>
        <v>5#56</v>
      </c>
      <c r="N368" s="3" t="str">
        <f t="shared" si="84"/>
        <v>2#50|1#2349</v>
      </c>
      <c r="O368" s="3" t="str">
        <f t="shared" si="85"/>
        <v>3#50|4#50</v>
      </c>
      <c r="P368" s="3" t="str">
        <f t="shared" si="86"/>
        <v>53#1200|54#1200</v>
      </c>
      <c r="Q368" s="3" t="str">
        <f t="shared" si="87"/>
        <v>52#1200|51#1200</v>
      </c>
    </row>
    <row r="369" spans="1:17" x14ac:dyDescent="0.3">
      <c r="A369" s="3">
        <f t="shared" si="81"/>
        <v>4311</v>
      </c>
      <c r="B369" s="3">
        <f t="shared" si="88"/>
        <v>11</v>
      </c>
      <c r="C369" s="3">
        <f>[2]科技树属性分配!AC358</f>
        <v>65</v>
      </c>
      <c r="D369" s="3">
        <f>[2]科技树属性分配!AD358</f>
        <v>58</v>
      </c>
      <c r="E369" s="3">
        <f>[2]科技树属性分配!AE358</f>
        <v>2709</v>
      </c>
      <c r="F369" s="3">
        <f>[2]科技树属性分配!AF358</f>
        <v>58</v>
      </c>
      <c r="G369" s="3">
        <f>[2]科技树属性分配!AG358</f>
        <v>58</v>
      </c>
      <c r="H369" s="3">
        <f>[2]科技树属性分配!AH358</f>
        <v>0</v>
      </c>
      <c r="I369" s="3">
        <f>[2]科技树属性分配!AI358</f>
        <v>0</v>
      </c>
      <c r="J369" s="3">
        <f>[2]科技树属性分配!AJ358</f>
        <v>0</v>
      </c>
      <c r="K369" s="3">
        <f>[2]科技树属性分配!AK358</f>
        <v>0</v>
      </c>
      <c r="M369" s="3" t="str">
        <f t="shared" si="83"/>
        <v>5#65</v>
      </c>
      <c r="N369" s="3" t="str">
        <f t="shared" si="84"/>
        <v>2#58|1#2709</v>
      </c>
      <c r="O369" s="3" t="str">
        <f t="shared" si="85"/>
        <v>3#58|4#58</v>
      </c>
      <c r="P369" s="3" t="str">
        <f t="shared" si="86"/>
        <v>53#0|54#0</v>
      </c>
      <c r="Q369" s="3" t="str">
        <f t="shared" si="87"/>
        <v>52#0|51#0</v>
      </c>
    </row>
    <row r="370" spans="1:17" x14ac:dyDescent="0.3">
      <c r="A370" s="3">
        <f t="shared" si="81"/>
        <v>4312</v>
      </c>
      <c r="B370" s="3">
        <f t="shared" si="88"/>
        <v>12</v>
      </c>
      <c r="C370" s="3">
        <f>[2]科技树属性分配!AC359</f>
        <v>74</v>
      </c>
      <c r="D370" s="3">
        <f>[2]科技树属性分配!AD359</f>
        <v>66</v>
      </c>
      <c r="E370" s="3">
        <f>[2]科技树属性分配!AE359</f>
        <v>3101</v>
      </c>
      <c r="F370" s="3">
        <f>[2]科技树属性分配!AF359</f>
        <v>66</v>
      </c>
      <c r="G370" s="3">
        <f>[2]科技树属性分配!AG359</f>
        <v>66</v>
      </c>
      <c r="H370" s="3">
        <f>[2]科技树属性分配!AH359</f>
        <v>0</v>
      </c>
      <c r="I370" s="3">
        <f>[2]科技树属性分配!AI359</f>
        <v>0</v>
      </c>
      <c r="J370" s="3">
        <f>[2]科技树属性分配!AJ359</f>
        <v>0</v>
      </c>
      <c r="K370" s="3">
        <f>[2]科技树属性分配!AK359</f>
        <v>0</v>
      </c>
      <c r="M370" s="3" t="str">
        <f t="shared" si="83"/>
        <v>5#74</v>
      </c>
      <c r="N370" s="3" t="str">
        <f t="shared" si="84"/>
        <v>2#66|1#3101</v>
      </c>
      <c r="O370" s="3" t="str">
        <f t="shared" si="85"/>
        <v>3#66|4#66</v>
      </c>
      <c r="P370" s="3" t="str">
        <f t="shared" si="86"/>
        <v>53#0|54#0</v>
      </c>
      <c r="Q370" s="3" t="str">
        <f t="shared" si="87"/>
        <v>52#0|51#0</v>
      </c>
    </row>
    <row r="371" spans="1:17" x14ac:dyDescent="0.3">
      <c r="A371" s="3">
        <f t="shared" si="81"/>
        <v>4313</v>
      </c>
      <c r="B371" s="3">
        <f t="shared" si="88"/>
        <v>13</v>
      </c>
      <c r="C371" s="3">
        <f>[2]科技树属性分配!AC360</f>
        <v>84</v>
      </c>
      <c r="D371" s="3">
        <f>[2]科技树属性分配!AD360</f>
        <v>76</v>
      </c>
      <c r="E371" s="3">
        <f>[2]科技树属性分配!AE360</f>
        <v>3526</v>
      </c>
      <c r="F371" s="3">
        <f>[2]科技树属性分配!AF360</f>
        <v>76</v>
      </c>
      <c r="G371" s="3">
        <f>[2]科技树属性分配!AG360</f>
        <v>76</v>
      </c>
      <c r="H371" s="3">
        <f>[2]科技树属性分配!AH360</f>
        <v>0</v>
      </c>
      <c r="I371" s="3">
        <f>[2]科技树属性分配!AI360</f>
        <v>0</v>
      </c>
      <c r="J371" s="3">
        <f>[2]科技树属性分配!AJ360</f>
        <v>0</v>
      </c>
      <c r="K371" s="3">
        <f>[2]科技树属性分配!AK360</f>
        <v>0</v>
      </c>
      <c r="M371" s="3" t="str">
        <f t="shared" si="83"/>
        <v>5#84</v>
      </c>
      <c r="N371" s="3" t="str">
        <f t="shared" si="84"/>
        <v>2#76|1#3526</v>
      </c>
      <c r="O371" s="3" t="str">
        <f t="shared" si="85"/>
        <v>3#76|4#76</v>
      </c>
      <c r="P371" s="3" t="str">
        <f t="shared" si="86"/>
        <v>53#0|54#0</v>
      </c>
      <c r="Q371" s="3" t="str">
        <f t="shared" si="87"/>
        <v>52#0|51#0</v>
      </c>
    </row>
    <row r="372" spans="1:17" x14ac:dyDescent="0.3">
      <c r="A372" s="3">
        <f t="shared" si="81"/>
        <v>4314</v>
      </c>
      <c r="B372" s="3">
        <f t="shared" si="88"/>
        <v>14</v>
      </c>
      <c r="C372" s="3">
        <f>[2]科技树属性分配!AC361</f>
        <v>95</v>
      </c>
      <c r="D372" s="3">
        <f>[2]科技树属性分配!AD361</f>
        <v>85</v>
      </c>
      <c r="E372" s="3">
        <f>[2]科技树属性分配!AE361</f>
        <v>3983</v>
      </c>
      <c r="F372" s="3">
        <f>[2]科技树属性分配!AF361</f>
        <v>85</v>
      </c>
      <c r="G372" s="3">
        <f>[2]科技树属性分配!AG361</f>
        <v>85</v>
      </c>
      <c r="H372" s="3">
        <f>[2]科技树属性分配!AH361</f>
        <v>0</v>
      </c>
      <c r="I372" s="3">
        <f>[2]科技树属性分配!AI361</f>
        <v>0</v>
      </c>
      <c r="J372" s="3">
        <f>[2]科技树属性分配!AJ361</f>
        <v>0</v>
      </c>
      <c r="K372" s="3">
        <f>[2]科技树属性分配!AK361</f>
        <v>0</v>
      </c>
      <c r="M372" s="3" t="str">
        <f t="shared" si="83"/>
        <v>5#95</v>
      </c>
      <c r="N372" s="3" t="str">
        <f t="shared" si="84"/>
        <v>2#85|1#3983</v>
      </c>
      <c r="O372" s="3" t="str">
        <f t="shared" si="85"/>
        <v>3#85|4#85</v>
      </c>
      <c r="P372" s="3" t="str">
        <f t="shared" si="86"/>
        <v>53#0|54#0</v>
      </c>
      <c r="Q372" s="3" t="str">
        <f t="shared" si="87"/>
        <v>52#0|51#0</v>
      </c>
    </row>
    <row r="373" spans="1:17" x14ac:dyDescent="0.3">
      <c r="A373" s="3">
        <f t="shared" si="81"/>
        <v>4315</v>
      </c>
      <c r="B373" s="3">
        <f t="shared" si="88"/>
        <v>15</v>
      </c>
      <c r="C373" s="3">
        <f>[2]科技树属性分配!AC362</f>
        <v>106</v>
      </c>
      <c r="D373" s="3">
        <f>[2]科技树属性分配!AD362</f>
        <v>96</v>
      </c>
      <c r="E373" s="3">
        <f>[2]科技树属性分配!AE362</f>
        <v>4472</v>
      </c>
      <c r="F373" s="3">
        <f>[2]科技树属性分配!AF362</f>
        <v>96</v>
      </c>
      <c r="G373" s="3">
        <f>[2]科技树属性分配!AG362</f>
        <v>96</v>
      </c>
      <c r="H373" s="3">
        <f>[2]科技树属性分配!AH362</f>
        <v>0</v>
      </c>
      <c r="I373" s="3">
        <f>[2]科技树属性分配!AI362</f>
        <v>0</v>
      </c>
      <c r="J373" s="3">
        <f>[2]科技树属性分配!AJ362</f>
        <v>0</v>
      </c>
      <c r="K373" s="3">
        <f>[2]科技树属性分配!AK362</f>
        <v>0</v>
      </c>
      <c r="M373" s="3" t="str">
        <f t="shared" si="83"/>
        <v>5#106</v>
      </c>
      <c r="N373" s="3" t="str">
        <f t="shared" si="84"/>
        <v>2#96|1#4472</v>
      </c>
      <c r="O373" s="3" t="str">
        <f t="shared" si="85"/>
        <v>3#96|4#96</v>
      </c>
      <c r="P373" s="3" t="str">
        <f t="shared" si="86"/>
        <v>53#0|54#0</v>
      </c>
      <c r="Q373" s="3" t="str">
        <f t="shared" si="87"/>
        <v>52#0|51#0</v>
      </c>
    </row>
    <row r="374" spans="1:17" x14ac:dyDescent="0.3">
      <c r="A374" s="3">
        <f t="shared" si="81"/>
        <v>4316</v>
      </c>
      <c r="B374" s="3">
        <f t="shared" si="88"/>
        <v>16</v>
      </c>
      <c r="C374" s="3">
        <f>[2]科技树属性分配!AC363</f>
        <v>119</v>
      </c>
      <c r="D374" s="3">
        <f>[2]科技树属性分配!AD363</f>
        <v>107</v>
      </c>
      <c r="E374" s="3">
        <f>[2]科技树属性分配!AE363</f>
        <v>5000</v>
      </c>
      <c r="F374" s="3">
        <f>[2]科技树属性分配!AF363</f>
        <v>107</v>
      </c>
      <c r="G374" s="3">
        <f>[2]科技树属性分配!AG363</f>
        <v>107</v>
      </c>
      <c r="H374" s="3">
        <f>[2]科技树属性分配!AH363</f>
        <v>0</v>
      </c>
      <c r="I374" s="3">
        <f>[2]科技树属性分配!AI363</f>
        <v>0</v>
      </c>
      <c r="J374" s="3">
        <f>[2]科技树属性分配!AJ363</f>
        <v>0</v>
      </c>
      <c r="K374" s="3">
        <f>[2]科技树属性分配!AK363</f>
        <v>0</v>
      </c>
      <c r="M374" s="3" t="str">
        <f t="shared" si="83"/>
        <v>5#119</v>
      </c>
      <c r="N374" s="3" t="str">
        <f t="shared" si="84"/>
        <v>2#107|1#5000</v>
      </c>
      <c r="O374" s="3" t="str">
        <f t="shared" si="85"/>
        <v>3#107|4#107</v>
      </c>
      <c r="P374" s="3" t="str">
        <f t="shared" si="86"/>
        <v>53#0|54#0</v>
      </c>
      <c r="Q374" s="3" t="str">
        <f t="shared" si="87"/>
        <v>52#0|51#0</v>
      </c>
    </row>
    <row r="375" spans="1:17" x14ac:dyDescent="0.3">
      <c r="A375" s="3">
        <f t="shared" si="81"/>
        <v>4317</v>
      </c>
      <c r="B375" s="3">
        <f t="shared" si="88"/>
        <v>17</v>
      </c>
      <c r="C375" s="3">
        <f>[2]科技树属性分配!AC364</f>
        <v>133</v>
      </c>
      <c r="D375" s="3">
        <f>[2]科技树属性分配!AD364</f>
        <v>119</v>
      </c>
      <c r="E375" s="3">
        <f>[2]科技树属性分配!AE364</f>
        <v>5567</v>
      </c>
      <c r="F375" s="3">
        <f>[2]科技树属性分配!AF364</f>
        <v>119</v>
      </c>
      <c r="G375" s="3">
        <f>[2]科技树属性分配!AG364</f>
        <v>119</v>
      </c>
      <c r="H375" s="3">
        <f>[2]科技树属性分配!AH364</f>
        <v>0</v>
      </c>
      <c r="I375" s="3">
        <f>[2]科技树属性分配!AI364</f>
        <v>0</v>
      </c>
      <c r="J375" s="3">
        <f>[2]科技树属性分配!AJ364</f>
        <v>0</v>
      </c>
      <c r="K375" s="3">
        <f>[2]科技树属性分配!AK364</f>
        <v>0</v>
      </c>
      <c r="M375" s="3" t="str">
        <f t="shared" si="83"/>
        <v>5#133</v>
      </c>
      <c r="N375" s="3" t="str">
        <f t="shared" si="84"/>
        <v>2#119|1#5567</v>
      </c>
      <c r="O375" s="3" t="str">
        <f t="shared" si="85"/>
        <v>3#119|4#119</v>
      </c>
      <c r="P375" s="3" t="str">
        <f t="shared" si="86"/>
        <v>53#0|54#0</v>
      </c>
      <c r="Q375" s="3" t="str">
        <f t="shared" si="87"/>
        <v>52#0|51#0</v>
      </c>
    </row>
    <row r="376" spans="1:17" x14ac:dyDescent="0.3">
      <c r="A376" s="3">
        <f t="shared" si="81"/>
        <v>4318</v>
      </c>
      <c r="B376" s="3">
        <f t="shared" si="88"/>
        <v>18</v>
      </c>
      <c r="C376" s="3">
        <f>[2]科技树属性分配!AC365</f>
        <v>147</v>
      </c>
      <c r="D376" s="3">
        <f>[2]科技树属性分配!AD365</f>
        <v>132</v>
      </c>
      <c r="E376" s="3">
        <f>[2]科技树属性分配!AE365</f>
        <v>6173</v>
      </c>
      <c r="F376" s="3">
        <f>[2]科技树属性分配!AF365</f>
        <v>132</v>
      </c>
      <c r="G376" s="3">
        <f>[2]科技树属性分配!AG365</f>
        <v>132</v>
      </c>
      <c r="H376" s="3">
        <f>[2]科技树属性分配!AH365</f>
        <v>0</v>
      </c>
      <c r="I376" s="3">
        <f>[2]科技树属性分配!AI365</f>
        <v>0</v>
      </c>
      <c r="J376" s="3">
        <f>[2]科技树属性分配!AJ365</f>
        <v>0</v>
      </c>
      <c r="K376" s="3">
        <f>[2]科技树属性分配!AK365</f>
        <v>0</v>
      </c>
      <c r="M376" s="3" t="str">
        <f t="shared" si="83"/>
        <v>5#147</v>
      </c>
      <c r="N376" s="3" t="str">
        <f t="shared" si="84"/>
        <v>2#132|1#6173</v>
      </c>
      <c r="O376" s="3" t="str">
        <f t="shared" si="85"/>
        <v>3#132|4#132</v>
      </c>
      <c r="P376" s="3" t="str">
        <f t="shared" si="86"/>
        <v>53#0|54#0</v>
      </c>
      <c r="Q376" s="3" t="str">
        <f t="shared" si="87"/>
        <v>52#0|51#0</v>
      </c>
    </row>
    <row r="377" spans="1:17" x14ac:dyDescent="0.3">
      <c r="A377" s="3">
        <f t="shared" si="81"/>
        <v>4319</v>
      </c>
      <c r="B377" s="3">
        <f t="shared" si="88"/>
        <v>19</v>
      </c>
      <c r="C377" s="3">
        <f>[2]科技树属性分配!AC366</f>
        <v>162</v>
      </c>
      <c r="D377" s="3">
        <f>[2]科技树属性分配!AD366</f>
        <v>146</v>
      </c>
      <c r="E377" s="3">
        <f>[2]科技树属性分配!AE366</f>
        <v>6817</v>
      </c>
      <c r="F377" s="3">
        <f>[2]科技树属性分配!AF366</f>
        <v>146</v>
      </c>
      <c r="G377" s="3">
        <f>[2]科技树属性分配!AG366</f>
        <v>146</v>
      </c>
      <c r="H377" s="3">
        <f>[2]科技树属性分配!AH366</f>
        <v>0</v>
      </c>
      <c r="I377" s="3">
        <f>[2]科技树属性分配!AI366</f>
        <v>0</v>
      </c>
      <c r="J377" s="3">
        <f>[2]科技树属性分配!AJ366</f>
        <v>0</v>
      </c>
      <c r="K377" s="3">
        <f>[2]科技树属性分配!AK366</f>
        <v>0</v>
      </c>
      <c r="M377" s="3" t="str">
        <f t="shared" si="83"/>
        <v>5#162</v>
      </c>
      <c r="N377" s="3" t="str">
        <f t="shared" si="84"/>
        <v>2#146|1#6817</v>
      </c>
      <c r="O377" s="3" t="str">
        <f t="shared" si="85"/>
        <v>3#146|4#146</v>
      </c>
      <c r="P377" s="3" t="str">
        <f t="shared" si="86"/>
        <v>53#0|54#0</v>
      </c>
      <c r="Q377" s="3" t="str">
        <f t="shared" si="87"/>
        <v>52#0|51#0</v>
      </c>
    </row>
    <row r="378" spans="1:17" x14ac:dyDescent="0.3">
      <c r="A378" s="3">
        <f t="shared" si="81"/>
        <v>4320</v>
      </c>
      <c r="B378" s="3">
        <f t="shared" si="88"/>
        <v>20</v>
      </c>
      <c r="C378" s="3">
        <f>[2]科技树属性分配!AC367</f>
        <v>179</v>
      </c>
      <c r="D378" s="3">
        <f>[2]科技树属性分配!AD367</f>
        <v>161</v>
      </c>
      <c r="E378" s="3">
        <f>[2]科技树属性分配!AE367</f>
        <v>7500</v>
      </c>
      <c r="F378" s="3">
        <f>[2]科技树属性分配!AF367</f>
        <v>161</v>
      </c>
      <c r="G378" s="3">
        <f>[2]科技树属性分配!AG367</f>
        <v>161</v>
      </c>
      <c r="H378" s="3">
        <f>[2]科技树属性分配!AH367</f>
        <v>0</v>
      </c>
      <c r="I378" s="3">
        <f>[2]科技树属性分配!AI367</f>
        <v>0</v>
      </c>
      <c r="J378" s="3">
        <f>[2]科技树属性分配!AJ367</f>
        <v>0</v>
      </c>
      <c r="K378" s="3">
        <f>[2]科技树属性分配!AK367</f>
        <v>0</v>
      </c>
      <c r="M378" s="3" t="str">
        <f t="shared" si="83"/>
        <v>5#179</v>
      </c>
      <c r="N378" s="3" t="str">
        <f t="shared" si="84"/>
        <v>2#161|1#7500</v>
      </c>
      <c r="O378" s="3" t="str">
        <f t="shared" si="85"/>
        <v>3#161|4#161</v>
      </c>
      <c r="P378" s="3" t="str">
        <f t="shared" si="86"/>
        <v>53#0|54#0</v>
      </c>
      <c r="Q378" s="3" t="str">
        <f t="shared" si="87"/>
        <v>52#0|51#0</v>
      </c>
    </row>
    <row r="379" spans="1:17" x14ac:dyDescent="0.3">
      <c r="A379" s="3">
        <f t="shared" si="81"/>
        <v>4321</v>
      </c>
      <c r="B379" s="3">
        <f t="shared" si="88"/>
        <v>21</v>
      </c>
      <c r="C379" s="3">
        <f>[2]科技树属性分配!AC368</f>
        <v>196</v>
      </c>
      <c r="D379" s="3">
        <f>[2]科技树属性分配!AD368</f>
        <v>176</v>
      </c>
      <c r="E379" s="3">
        <f>[2]科技树属性分配!AE368</f>
        <v>8227</v>
      </c>
      <c r="F379" s="3">
        <f>[2]科技树属性分配!AF368</f>
        <v>176</v>
      </c>
      <c r="G379" s="3">
        <f>[2]科技树属性分配!AG368</f>
        <v>176</v>
      </c>
      <c r="H379" s="3">
        <f>[2]科技树属性分配!AH368</f>
        <v>0</v>
      </c>
      <c r="I379" s="3">
        <f>[2]科技树属性分配!AI368</f>
        <v>0</v>
      </c>
      <c r="J379" s="3">
        <f>[2]科技树属性分配!AJ368</f>
        <v>0</v>
      </c>
      <c r="K379" s="3">
        <f>[2]科技树属性分配!AK368</f>
        <v>0</v>
      </c>
      <c r="M379" s="3" t="str">
        <f t="shared" si="83"/>
        <v>5#196</v>
      </c>
      <c r="N379" s="3" t="str">
        <f t="shared" si="84"/>
        <v>2#176|1#8227</v>
      </c>
      <c r="O379" s="3" t="str">
        <f t="shared" si="85"/>
        <v>3#176|4#176</v>
      </c>
      <c r="P379" s="3" t="str">
        <f t="shared" si="86"/>
        <v>53#0|54#0</v>
      </c>
      <c r="Q379" s="3" t="str">
        <f t="shared" si="87"/>
        <v>52#0|51#0</v>
      </c>
    </row>
    <row r="380" spans="1:17" x14ac:dyDescent="0.3">
      <c r="A380" s="3">
        <f t="shared" si="81"/>
        <v>4322</v>
      </c>
      <c r="B380" s="3">
        <f t="shared" si="88"/>
        <v>22</v>
      </c>
      <c r="C380" s="3">
        <f>[2]科技树属性分配!AC369</f>
        <v>214</v>
      </c>
      <c r="D380" s="3">
        <f>[2]科技树属性分配!AD369</f>
        <v>193</v>
      </c>
      <c r="E380" s="3">
        <f>[2]科技树属性分配!AE369</f>
        <v>8996</v>
      </c>
      <c r="F380" s="3">
        <f>[2]科技树属性分配!AF369</f>
        <v>193</v>
      </c>
      <c r="G380" s="3">
        <f>[2]科技树属性分配!AG369</f>
        <v>193</v>
      </c>
      <c r="H380" s="3">
        <f>[2]科技树属性分配!AH369</f>
        <v>0</v>
      </c>
      <c r="I380" s="3">
        <f>[2]科技树属性分配!AI369</f>
        <v>0</v>
      </c>
      <c r="J380" s="3">
        <f>[2]科技树属性分配!AJ369</f>
        <v>0</v>
      </c>
      <c r="K380" s="3">
        <f>[2]科技树属性分配!AK369</f>
        <v>0</v>
      </c>
      <c r="M380" s="3" t="str">
        <f t="shared" si="83"/>
        <v>5#214</v>
      </c>
      <c r="N380" s="3" t="str">
        <f t="shared" si="84"/>
        <v>2#193|1#8996</v>
      </c>
      <c r="O380" s="3" t="str">
        <f t="shared" si="85"/>
        <v>3#193|4#193</v>
      </c>
      <c r="P380" s="3" t="str">
        <f t="shared" si="86"/>
        <v>53#0|54#0</v>
      </c>
      <c r="Q380" s="3" t="str">
        <f t="shared" si="87"/>
        <v>52#0|51#0</v>
      </c>
    </row>
    <row r="381" spans="1:17" x14ac:dyDescent="0.3">
      <c r="A381" s="3">
        <f t="shared" si="81"/>
        <v>4323</v>
      </c>
      <c r="B381" s="3">
        <f t="shared" si="88"/>
        <v>23</v>
      </c>
      <c r="C381" s="3">
        <f>[2]科技树属性分配!AC370</f>
        <v>234</v>
      </c>
      <c r="D381" s="3">
        <f>[2]科技树属性分配!AD370</f>
        <v>210</v>
      </c>
      <c r="E381" s="3">
        <f>[2]科技树属性分配!AE370</f>
        <v>9808</v>
      </c>
      <c r="F381" s="3">
        <f>[2]科技树属性分配!AF370</f>
        <v>210</v>
      </c>
      <c r="G381" s="3">
        <f>[2]科技树属性分配!AG370</f>
        <v>210</v>
      </c>
      <c r="H381" s="3">
        <f>[2]科技树属性分配!AH370</f>
        <v>0</v>
      </c>
      <c r="I381" s="3">
        <f>[2]科技树属性分配!AI370</f>
        <v>0</v>
      </c>
      <c r="J381" s="3">
        <f>[2]科技树属性分配!AJ370</f>
        <v>0</v>
      </c>
      <c r="K381" s="3">
        <f>[2]科技树属性分配!AK370</f>
        <v>0</v>
      </c>
      <c r="M381" s="3" t="str">
        <f t="shared" si="83"/>
        <v>5#234</v>
      </c>
      <c r="N381" s="3" t="str">
        <f t="shared" si="84"/>
        <v>2#210|1#9808</v>
      </c>
      <c r="O381" s="3" t="str">
        <f t="shared" si="85"/>
        <v>3#210|4#210</v>
      </c>
      <c r="P381" s="3" t="str">
        <f t="shared" si="86"/>
        <v>53#0|54#0</v>
      </c>
      <c r="Q381" s="3" t="str">
        <f t="shared" si="87"/>
        <v>52#0|51#0</v>
      </c>
    </row>
    <row r="382" spans="1:17" x14ac:dyDescent="0.3">
      <c r="A382" s="3">
        <f t="shared" si="81"/>
        <v>4324</v>
      </c>
      <c r="B382" s="3">
        <f t="shared" si="88"/>
        <v>24</v>
      </c>
      <c r="C382" s="3">
        <f>[2]科技树属性分配!AC371</f>
        <v>254</v>
      </c>
      <c r="D382" s="3">
        <f>[2]科技树属性分配!AD371</f>
        <v>229</v>
      </c>
      <c r="E382" s="3">
        <f>[2]科技树属性分配!AE371</f>
        <v>10664</v>
      </c>
      <c r="F382" s="3">
        <f>[2]科技树属性分配!AF371</f>
        <v>229</v>
      </c>
      <c r="G382" s="3">
        <f>[2]科技树属性分配!AG371</f>
        <v>229</v>
      </c>
      <c r="H382" s="3">
        <f>[2]科技树属性分配!AH371</f>
        <v>0</v>
      </c>
      <c r="I382" s="3">
        <f>[2]科技树属性分配!AI371</f>
        <v>0</v>
      </c>
      <c r="J382" s="3">
        <f>[2]科技树属性分配!AJ371</f>
        <v>0</v>
      </c>
      <c r="K382" s="3">
        <f>[2]科技树属性分配!AK371</f>
        <v>0</v>
      </c>
      <c r="M382" s="3" t="str">
        <f t="shared" si="83"/>
        <v>5#254</v>
      </c>
      <c r="N382" s="3" t="str">
        <f t="shared" si="84"/>
        <v>2#229|1#10664</v>
      </c>
      <c r="O382" s="3" t="str">
        <f t="shared" si="85"/>
        <v>3#229|4#229</v>
      </c>
      <c r="P382" s="3" t="str">
        <f t="shared" si="86"/>
        <v>53#0|54#0</v>
      </c>
      <c r="Q382" s="3" t="str">
        <f t="shared" si="87"/>
        <v>52#0|51#0</v>
      </c>
    </row>
    <row r="383" spans="1:17" x14ac:dyDescent="0.3">
      <c r="A383" s="3">
        <f t="shared" si="81"/>
        <v>4325</v>
      </c>
      <c r="B383" s="3">
        <f t="shared" si="88"/>
        <v>25</v>
      </c>
      <c r="C383" s="3">
        <f>[2]科技树属性分配!AC372</f>
        <v>275</v>
      </c>
      <c r="D383" s="3">
        <f>[2]科技树属性分配!AD372</f>
        <v>248</v>
      </c>
      <c r="E383" s="3">
        <f>[2]科技树属性分配!AE372</f>
        <v>11563</v>
      </c>
      <c r="F383" s="3">
        <f>[2]科技树属性分配!AF372</f>
        <v>248</v>
      </c>
      <c r="G383" s="3">
        <f>[2]科技树属性分配!AG372</f>
        <v>248</v>
      </c>
      <c r="H383" s="3">
        <f>[2]科技树属性分配!AH372</f>
        <v>0</v>
      </c>
      <c r="I383" s="3">
        <f>[2]科技树属性分配!AI372</f>
        <v>0</v>
      </c>
      <c r="J383" s="3">
        <f>[2]科技树属性分配!AJ372</f>
        <v>0</v>
      </c>
      <c r="K383" s="3">
        <f>[2]科技树属性分配!AK372</f>
        <v>0</v>
      </c>
      <c r="M383" s="3" t="str">
        <f t="shared" si="83"/>
        <v>5#275</v>
      </c>
      <c r="N383" s="3" t="str">
        <f t="shared" si="84"/>
        <v>2#248|1#11563</v>
      </c>
      <c r="O383" s="3" t="str">
        <f t="shared" si="85"/>
        <v>3#248|4#248</v>
      </c>
      <c r="P383" s="3" t="str">
        <f t="shared" si="86"/>
        <v>53#0|54#0</v>
      </c>
      <c r="Q383" s="3" t="str">
        <f t="shared" si="87"/>
        <v>52#0|51#0</v>
      </c>
    </row>
    <row r="384" spans="1:17" x14ac:dyDescent="0.3">
      <c r="A384" s="3">
        <f t="shared" si="81"/>
        <v>4326</v>
      </c>
      <c r="B384" s="3">
        <f t="shared" si="88"/>
        <v>26</v>
      </c>
      <c r="C384" s="3">
        <f>[2]科技树属性分配!AC373</f>
        <v>298</v>
      </c>
      <c r="D384" s="3">
        <f>[2]科技树属性分配!AD373</f>
        <v>268</v>
      </c>
      <c r="E384" s="3">
        <f>[2]科技树属性分配!AE373</f>
        <v>12511</v>
      </c>
      <c r="F384" s="3">
        <f>[2]科技树属性分配!AF373</f>
        <v>268</v>
      </c>
      <c r="G384" s="3">
        <f>[2]科技树属性分配!AG373</f>
        <v>268</v>
      </c>
      <c r="H384" s="3">
        <f>[2]科技树属性分配!AH373</f>
        <v>0</v>
      </c>
      <c r="I384" s="3">
        <f>[2]科技树属性分配!AI373</f>
        <v>0</v>
      </c>
      <c r="J384" s="3">
        <f>[2]科技树属性分配!AJ373</f>
        <v>0</v>
      </c>
      <c r="K384" s="3">
        <f>[2]科技树属性分配!AK373</f>
        <v>0</v>
      </c>
      <c r="M384" s="3" t="str">
        <f t="shared" si="83"/>
        <v>5#298</v>
      </c>
      <c r="N384" s="3" t="str">
        <f t="shared" si="84"/>
        <v>2#268|1#12511</v>
      </c>
      <c r="O384" s="3" t="str">
        <f t="shared" si="85"/>
        <v>3#268|4#268</v>
      </c>
      <c r="P384" s="3" t="str">
        <f t="shared" si="86"/>
        <v>53#0|54#0</v>
      </c>
      <c r="Q384" s="3" t="str">
        <f t="shared" si="87"/>
        <v>52#0|51#0</v>
      </c>
    </row>
    <row r="385" spans="1:17" x14ac:dyDescent="0.3">
      <c r="A385" s="3">
        <f t="shared" si="81"/>
        <v>4327</v>
      </c>
      <c r="B385" s="3">
        <f t="shared" si="88"/>
        <v>27</v>
      </c>
      <c r="C385" s="3">
        <f>[2]科技树属性分配!AC374</f>
        <v>322</v>
      </c>
      <c r="D385" s="3">
        <f>[2]科技树属性分配!AD374</f>
        <v>289</v>
      </c>
      <c r="E385" s="3">
        <f>[2]科技树属性分配!AE374</f>
        <v>13509</v>
      </c>
      <c r="F385" s="3">
        <f>[2]科技树属性分配!AF374</f>
        <v>289</v>
      </c>
      <c r="G385" s="3">
        <f>[2]科技树属性分配!AG374</f>
        <v>289</v>
      </c>
      <c r="H385" s="3">
        <f>[2]科技树属性分配!AH374</f>
        <v>0</v>
      </c>
      <c r="I385" s="3">
        <f>[2]科技树属性分配!AI374</f>
        <v>0</v>
      </c>
      <c r="J385" s="3">
        <f>[2]科技树属性分配!AJ374</f>
        <v>0</v>
      </c>
      <c r="K385" s="3">
        <f>[2]科技树属性分配!AK374</f>
        <v>0</v>
      </c>
      <c r="M385" s="3" t="str">
        <f t="shared" si="83"/>
        <v>5#322</v>
      </c>
      <c r="N385" s="3" t="str">
        <f t="shared" si="84"/>
        <v>2#289|1#13509</v>
      </c>
      <c r="O385" s="3" t="str">
        <f t="shared" si="85"/>
        <v>3#289|4#289</v>
      </c>
      <c r="P385" s="3" t="str">
        <f t="shared" si="86"/>
        <v>53#0|54#0</v>
      </c>
      <c r="Q385" s="3" t="str">
        <f t="shared" si="87"/>
        <v>52#0|51#0</v>
      </c>
    </row>
    <row r="386" spans="1:17" x14ac:dyDescent="0.3">
      <c r="A386" s="3">
        <f t="shared" si="81"/>
        <v>4328</v>
      </c>
      <c r="B386" s="3">
        <f t="shared" si="88"/>
        <v>28</v>
      </c>
      <c r="C386" s="3">
        <f>[2]科技树属性分配!AC375</f>
        <v>347</v>
      </c>
      <c r="D386" s="3">
        <f>[2]科技树属性分配!AD375</f>
        <v>312</v>
      </c>
      <c r="E386" s="3">
        <f>[2]科技树属性分配!AE375</f>
        <v>14556</v>
      </c>
      <c r="F386" s="3">
        <f>[2]科技树属性分配!AF375</f>
        <v>312</v>
      </c>
      <c r="G386" s="3">
        <f>[2]科技树属性分配!AG375</f>
        <v>312</v>
      </c>
      <c r="H386" s="3">
        <f>[2]科技树属性分配!AH375</f>
        <v>0</v>
      </c>
      <c r="I386" s="3">
        <f>[2]科技树属性分配!AI375</f>
        <v>0</v>
      </c>
      <c r="J386" s="3">
        <f>[2]科技树属性分配!AJ375</f>
        <v>0</v>
      </c>
      <c r="K386" s="3">
        <f>[2]科技树属性分配!AK375</f>
        <v>0</v>
      </c>
      <c r="M386" s="3" t="str">
        <f t="shared" si="83"/>
        <v>5#347</v>
      </c>
      <c r="N386" s="3" t="str">
        <f t="shared" si="84"/>
        <v>2#312|1#14556</v>
      </c>
      <c r="O386" s="3" t="str">
        <f t="shared" si="85"/>
        <v>3#312|4#312</v>
      </c>
      <c r="P386" s="3" t="str">
        <f t="shared" si="86"/>
        <v>53#0|54#0</v>
      </c>
      <c r="Q386" s="3" t="str">
        <f t="shared" si="87"/>
        <v>52#0|51#0</v>
      </c>
    </row>
    <row r="387" spans="1:17" x14ac:dyDescent="0.3">
      <c r="A387" s="3">
        <f t="shared" si="81"/>
        <v>4329</v>
      </c>
      <c r="B387" s="3">
        <f t="shared" si="88"/>
        <v>29</v>
      </c>
      <c r="C387" s="3">
        <f>[2]科技树属性分配!AC376</f>
        <v>373</v>
      </c>
      <c r="D387" s="3">
        <f>[2]科技树属性分配!AD376</f>
        <v>335</v>
      </c>
      <c r="E387" s="3">
        <f>[2]科技树属性分配!AE376</f>
        <v>15653</v>
      </c>
      <c r="F387" s="3">
        <f>[2]科技树属性分配!AF376</f>
        <v>335</v>
      </c>
      <c r="G387" s="3">
        <f>[2]科技树属性分配!AG376</f>
        <v>335</v>
      </c>
      <c r="H387" s="3">
        <f>[2]科技树属性分配!AH376</f>
        <v>0</v>
      </c>
      <c r="I387" s="3">
        <f>[2]科技树属性分配!AI376</f>
        <v>0</v>
      </c>
      <c r="J387" s="3">
        <f>[2]科技树属性分配!AJ376</f>
        <v>0</v>
      </c>
      <c r="K387" s="3">
        <f>[2]科技树属性分配!AK376</f>
        <v>0</v>
      </c>
      <c r="M387" s="3" t="str">
        <f t="shared" si="83"/>
        <v>5#373</v>
      </c>
      <c r="N387" s="3" t="str">
        <f t="shared" si="84"/>
        <v>2#335|1#15653</v>
      </c>
      <c r="O387" s="3" t="str">
        <f t="shared" si="85"/>
        <v>3#335|4#335</v>
      </c>
      <c r="P387" s="3" t="str">
        <f t="shared" si="86"/>
        <v>53#0|54#0</v>
      </c>
      <c r="Q387" s="3" t="str">
        <f t="shared" si="87"/>
        <v>52#0|51#0</v>
      </c>
    </row>
    <row r="388" spans="1:17" x14ac:dyDescent="0.3">
      <c r="A388" s="3">
        <f t="shared" si="81"/>
        <v>4330</v>
      </c>
      <c r="B388" s="3">
        <f t="shared" si="88"/>
        <v>30</v>
      </c>
      <c r="C388" s="3">
        <f>[2]科技树属性分配!AC377</f>
        <v>400</v>
      </c>
      <c r="D388" s="3">
        <f>[2]科技树属性分配!AD377</f>
        <v>360</v>
      </c>
      <c r="E388" s="3">
        <f>[2]科技树属性分配!AE377</f>
        <v>16800</v>
      </c>
      <c r="F388" s="3">
        <f>[2]科技树属性分配!AF377</f>
        <v>360</v>
      </c>
      <c r="G388" s="3">
        <f>[2]科技树属性分配!AG377</f>
        <v>360</v>
      </c>
      <c r="H388" s="3">
        <f>[2]科技树属性分配!AH377</f>
        <v>0</v>
      </c>
      <c r="I388" s="3">
        <f>[2]科技树属性分配!AI377</f>
        <v>0</v>
      </c>
      <c r="J388" s="3">
        <f>[2]科技树属性分配!AJ377</f>
        <v>0</v>
      </c>
      <c r="K388" s="3">
        <f>[2]科技树属性分配!AK377</f>
        <v>0</v>
      </c>
      <c r="M388" s="3" t="str">
        <f t="shared" si="83"/>
        <v>5#400</v>
      </c>
      <c r="N388" s="3" t="str">
        <f t="shared" si="84"/>
        <v>2#360|1#16800</v>
      </c>
      <c r="O388" s="3" t="str">
        <f t="shared" si="85"/>
        <v>3#360|4#360</v>
      </c>
      <c r="P388" s="3" t="str">
        <f t="shared" si="86"/>
        <v>53#0|54#0</v>
      </c>
      <c r="Q388" s="3" t="str">
        <f t="shared" si="87"/>
        <v>52#0|51#0</v>
      </c>
    </row>
    <row r="390" spans="1:17" x14ac:dyDescent="0.3">
      <c r="A390" s="3">
        <f>A294+1000</f>
        <v>5100</v>
      </c>
      <c r="B390" s="3">
        <f t="shared" ref="B390:B420" si="89">B358</f>
        <v>0</v>
      </c>
      <c r="C390" s="3">
        <f>B390</f>
        <v>0</v>
      </c>
      <c r="D390" s="3">
        <f>C390</f>
        <v>0</v>
      </c>
      <c r="E390" s="3">
        <f>D390</f>
        <v>0</v>
      </c>
      <c r="F390" s="3">
        <f>E390</f>
        <v>0</v>
      </c>
      <c r="G390" s="3">
        <f>F390</f>
        <v>0</v>
      </c>
      <c r="M390" s="3" t="str">
        <f t="shared" ref="M390:M420" si="90">$C$2&amp;"#"&amp;C390</f>
        <v>1#0</v>
      </c>
      <c r="N390" s="3" t="str">
        <f t="shared" ref="N390:N420" si="91">$D$2&amp;"#"&amp;D390</f>
        <v>3#0</v>
      </c>
      <c r="O390" s="3" t="str">
        <f t="shared" ref="O390:O420" si="92">$E$2&amp;"#"&amp;E390</f>
        <v>4#0</v>
      </c>
      <c r="P390" s="3" t="str">
        <f t="shared" ref="P390:P420" si="93">$F$2&amp;"#"&amp;F390</f>
        <v>54#0</v>
      </c>
      <c r="Q390" s="3" t="str">
        <f t="shared" ref="Q390:Q420" si="94">$G$2&amp;"#"&amp;G390</f>
        <v>52#0</v>
      </c>
    </row>
    <row r="391" spans="1:17" x14ac:dyDescent="0.3">
      <c r="A391" s="3">
        <f t="shared" ref="A391:A420" si="95">A295+1000</f>
        <v>5101</v>
      </c>
      <c r="B391" s="3">
        <f t="shared" si="89"/>
        <v>1</v>
      </c>
      <c r="C391" s="3">
        <f>[2]科技树属性分配!AC380</f>
        <v>37</v>
      </c>
      <c r="D391" s="3">
        <f>[2]科技树属性分配!AD380</f>
        <v>2</v>
      </c>
      <c r="E391" s="3">
        <f>[2]科技树属性分配!AE380</f>
        <v>2</v>
      </c>
      <c r="F391" s="3">
        <f>[2]科技树属性分配!AF380</f>
        <v>44</v>
      </c>
      <c r="G391" s="3">
        <f>[2]科技树属性分配!AG380</f>
        <v>44</v>
      </c>
      <c r="M391" s="3" t="str">
        <f t="shared" si="90"/>
        <v>1#37</v>
      </c>
      <c r="N391" s="3" t="str">
        <f t="shared" si="91"/>
        <v>3#2</v>
      </c>
      <c r="O391" s="3" t="str">
        <f t="shared" si="92"/>
        <v>4#2</v>
      </c>
      <c r="P391" s="3" t="str">
        <f t="shared" si="93"/>
        <v>54#44</v>
      </c>
      <c r="Q391" s="3" t="str">
        <f t="shared" si="94"/>
        <v>52#44</v>
      </c>
    </row>
    <row r="392" spans="1:17" x14ac:dyDescent="0.3">
      <c r="A392" s="3">
        <f t="shared" si="95"/>
        <v>5102</v>
      </c>
      <c r="B392" s="3">
        <f t="shared" si="89"/>
        <v>2</v>
      </c>
      <c r="C392" s="3">
        <f>[2]科技树属性分配!AC381</f>
        <v>107</v>
      </c>
      <c r="D392" s="3">
        <f>[2]科技树属性分配!AD381</f>
        <v>6</v>
      </c>
      <c r="E392" s="3">
        <f>[2]科技树属性分配!AE381</f>
        <v>6</v>
      </c>
      <c r="F392" s="3">
        <f>[2]科技树属性分配!AF381</f>
        <v>109</v>
      </c>
      <c r="G392" s="3">
        <f>[2]科技树属性分配!AG381</f>
        <v>109</v>
      </c>
      <c r="M392" s="3" t="str">
        <f t="shared" si="90"/>
        <v>1#107</v>
      </c>
      <c r="N392" s="3" t="str">
        <f t="shared" si="91"/>
        <v>3#6</v>
      </c>
      <c r="O392" s="3" t="str">
        <f t="shared" si="92"/>
        <v>4#6</v>
      </c>
      <c r="P392" s="3" t="str">
        <f t="shared" si="93"/>
        <v>54#109</v>
      </c>
      <c r="Q392" s="3" t="str">
        <f t="shared" si="94"/>
        <v>52#109</v>
      </c>
    </row>
    <row r="393" spans="1:17" x14ac:dyDescent="0.3">
      <c r="A393" s="3">
        <f t="shared" si="95"/>
        <v>5103</v>
      </c>
      <c r="B393" s="3">
        <f t="shared" si="89"/>
        <v>3</v>
      </c>
      <c r="C393" s="3">
        <f>[2]科技树属性分配!AC382</f>
        <v>209</v>
      </c>
      <c r="D393" s="3">
        <f>[2]科技树属性分配!AD382</f>
        <v>12</v>
      </c>
      <c r="E393" s="3">
        <f>[2]科技树属性分配!AE382</f>
        <v>12</v>
      </c>
      <c r="F393" s="3">
        <f>[2]科技树属性分配!AF382</f>
        <v>196</v>
      </c>
      <c r="G393" s="3">
        <f>[2]科技树属性分配!AG382</f>
        <v>196</v>
      </c>
      <c r="M393" s="3" t="str">
        <f t="shared" si="90"/>
        <v>1#209</v>
      </c>
      <c r="N393" s="3" t="str">
        <f t="shared" si="91"/>
        <v>3#12</v>
      </c>
      <c r="O393" s="3" t="str">
        <f t="shared" si="92"/>
        <v>4#12</v>
      </c>
      <c r="P393" s="3" t="str">
        <f t="shared" si="93"/>
        <v>54#196</v>
      </c>
      <c r="Q393" s="3" t="str">
        <f t="shared" si="94"/>
        <v>52#196</v>
      </c>
    </row>
    <row r="394" spans="1:17" x14ac:dyDescent="0.3">
      <c r="A394" s="3">
        <f t="shared" si="95"/>
        <v>5104</v>
      </c>
      <c r="B394" s="3">
        <f t="shared" si="89"/>
        <v>4</v>
      </c>
      <c r="C394" s="3">
        <f>[2]科技树属性分配!AC383</f>
        <v>343</v>
      </c>
      <c r="D394" s="3">
        <f>[2]科技树属性分配!AD383</f>
        <v>19</v>
      </c>
      <c r="E394" s="3">
        <f>[2]科技树属性分配!AE383</f>
        <v>19</v>
      </c>
      <c r="F394" s="3">
        <f>[2]科技树属性分配!AF383</f>
        <v>305</v>
      </c>
      <c r="G394" s="3">
        <f>[2]科技树属性分配!AG383</f>
        <v>305</v>
      </c>
      <c r="M394" s="3" t="str">
        <f t="shared" si="90"/>
        <v>1#343</v>
      </c>
      <c r="N394" s="3" t="str">
        <f t="shared" si="91"/>
        <v>3#19</v>
      </c>
      <c r="O394" s="3" t="str">
        <f t="shared" si="92"/>
        <v>4#19</v>
      </c>
      <c r="P394" s="3" t="str">
        <f t="shared" si="93"/>
        <v>54#305</v>
      </c>
      <c r="Q394" s="3" t="str">
        <f t="shared" si="94"/>
        <v>52#305</v>
      </c>
    </row>
    <row r="395" spans="1:17" x14ac:dyDescent="0.3">
      <c r="A395" s="3">
        <f t="shared" si="95"/>
        <v>5105</v>
      </c>
      <c r="B395" s="3">
        <f t="shared" si="89"/>
        <v>5</v>
      </c>
      <c r="C395" s="3">
        <f>[2]科技树属性分配!AC384</f>
        <v>510</v>
      </c>
      <c r="D395" s="3">
        <f>[2]科技树属性分配!AD384</f>
        <v>29</v>
      </c>
      <c r="E395" s="3">
        <f>[2]科技树属性分配!AE384</f>
        <v>29</v>
      </c>
      <c r="F395" s="3">
        <f>[2]科技树属性分配!AF384</f>
        <v>436</v>
      </c>
      <c r="G395" s="3">
        <f>[2]科技树属性分配!AG384</f>
        <v>436</v>
      </c>
      <c r="M395" s="3" t="str">
        <f t="shared" si="90"/>
        <v>1#510</v>
      </c>
      <c r="N395" s="3" t="str">
        <f t="shared" si="91"/>
        <v>3#29</v>
      </c>
      <c r="O395" s="3" t="str">
        <f t="shared" si="92"/>
        <v>4#29</v>
      </c>
      <c r="P395" s="3" t="str">
        <f t="shared" si="93"/>
        <v>54#436</v>
      </c>
      <c r="Q395" s="3" t="str">
        <f t="shared" si="94"/>
        <v>52#436</v>
      </c>
    </row>
    <row r="396" spans="1:17" x14ac:dyDescent="0.3">
      <c r="A396" s="3">
        <f t="shared" si="95"/>
        <v>5106</v>
      </c>
      <c r="B396" s="3">
        <f t="shared" si="89"/>
        <v>6</v>
      </c>
      <c r="C396" s="3">
        <f>[2]科技树属性分配!AC385</f>
        <v>709</v>
      </c>
      <c r="D396" s="3">
        <f>[2]科技树属性分配!AD385</f>
        <v>40</v>
      </c>
      <c r="E396" s="3">
        <f>[2]科技树属性分配!AE385</f>
        <v>40</v>
      </c>
      <c r="F396" s="3">
        <f>[2]科技树属性分配!AF385</f>
        <v>611</v>
      </c>
      <c r="G396" s="3">
        <f>[2]科技树属性分配!AG385</f>
        <v>611</v>
      </c>
      <c r="M396" s="3" t="str">
        <f t="shared" si="90"/>
        <v>1#709</v>
      </c>
      <c r="N396" s="3" t="str">
        <f t="shared" si="91"/>
        <v>3#40</v>
      </c>
      <c r="O396" s="3" t="str">
        <f t="shared" si="92"/>
        <v>4#40</v>
      </c>
      <c r="P396" s="3" t="str">
        <f t="shared" si="93"/>
        <v>54#611</v>
      </c>
      <c r="Q396" s="3" t="str">
        <f t="shared" si="94"/>
        <v>52#611</v>
      </c>
    </row>
    <row r="397" spans="1:17" x14ac:dyDescent="0.3">
      <c r="A397" s="3">
        <f t="shared" si="95"/>
        <v>5107</v>
      </c>
      <c r="B397" s="3">
        <f t="shared" si="89"/>
        <v>7</v>
      </c>
      <c r="C397" s="3">
        <f>[2]科技树属性分配!AC386</f>
        <v>941</v>
      </c>
      <c r="D397" s="3">
        <f>[2]科技树属性分配!AD386</f>
        <v>53</v>
      </c>
      <c r="E397" s="3">
        <f>[2]科技树属性分配!AE386</f>
        <v>53</v>
      </c>
      <c r="F397" s="3">
        <f>[2]科技树属性分配!AF386</f>
        <v>829</v>
      </c>
      <c r="G397" s="3">
        <f>[2]科技树属性分配!AG386</f>
        <v>829</v>
      </c>
      <c r="M397" s="3" t="str">
        <f t="shared" si="90"/>
        <v>1#941</v>
      </c>
      <c r="N397" s="3" t="str">
        <f t="shared" si="91"/>
        <v>3#53</v>
      </c>
      <c r="O397" s="3" t="str">
        <f t="shared" si="92"/>
        <v>4#53</v>
      </c>
      <c r="P397" s="3" t="str">
        <f t="shared" si="93"/>
        <v>54#829</v>
      </c>
      <c r="Q397" s="3" t="str">
        <f t="shared" si="94"/>
        <v>52#829</v>
      </c>
    </row>
    <row r="398" spans="1:17" x14ac:dyDescent="0.3">
      <c r="A398" s="3">
        <f t="shared" si="95"/>
        <v>5108</v>
      </c>
      <c r="B398" s="3">
        <f t="shared" si="89"/>
        <v>8</v>
      </c>
      <c r="C398" s="3">
        <f>[2]科技树属性分配!AC387</f>
        <v>1205</v>
      </c>
      <c r="D398" s="3">
        <f>[2]科技树属性分配!AD387</f>
        <v>67</v>
      </c>
      <c r="E398" s="3">
        <f>[2]科技树属性分配!AE387</f>
        <v>67</v>
      </c>
      <c r="F398" s="3">
        <f>[2]科技树属性分配!AF387</f>
        <v>1091</v>
      </c>
      <c r="G398" s="3">
        <f>[2]科技树属性分配!AG387</f>
        <v>1091</v>
      </c>
      <c r="M398" s="3" t="str">
        <f t="shared" si="90"/>
        <v>1#1205</v>
      </c>
      <c r="N398" s="3" t="str">
        <f t="shared" si="91"/>
        <v>3#67</v>
      </c>
      <c r="O398" s="3" t="str">
        <f t="shared" si="92"/>
        <v>4#67</v>
      </c>
      <c r="P398" s="3" t="str">
        <f t="shared" si="93"/>
        <v>54#1091</v>
      </c>
      <c r="Q398" s="3" t="str">
        <f t="shared" si="94"/>
        <v>52#1091</v>
      </c>
    </row>
    <row r="399" spans="1:17" x14ac:dyDescent="0.3">
      <c r="A399" s="3">
        <f t="shared" si="95"/>
        <v>5109</v>
      </c>
      <c r="B399" s="3">
        <f t="shared" si="89"/>
        <v>9</v>
      </c>
      <c r="C399" s="3">
        <f>[2]科技树属性分配!AC388</f>
        <v>1502</v>
      </c>
      <c r="D399" s="3">
        <f>[2]科技树属性分配!AD388</f>
        <v>84</v>
      </c>
      <c r="E399" s="3">
        <f>[2]科技树属性分配!AE388</f>
        <v>84</v>
      </c>
      <c r="F399" s="3">
        <f>[2]科技树属性分配!AF388</f>
        <v>1407</v>
      </c>
      <c r="G399" s="3">
        <f>[2]科技树属性分配!AG388</f>
        <v>1407</v>
      </c>
      <c r="M399" s="3" t="str">
        <f t="shared" si="90"/>
        <v>1#1502</v>
      </c>
      <c r="N399" s="3" t="str">
        <f t="shared" si="91"/>
        <v>3#84</v>
      </c>
      <c r="O399" s="3" t="str">
        <f t="shared" si="92"/>
        <v>4#84</v>
      </c>
      <c r="P399" s="3" t="str">
        <f t="shared" si="93"/>
        <v>54#1407</v>
      </c>
      <c r="Q399" s="3" t="str">
        <f t="shared" si="94"/>
        <v>52#1407</v>
      </c>
    </row>
    <row r="400" spans="1:17" x14ac:dyDescent="0.3">
      <c r="A400" s="3">
        <f t="shared" si="95"/>
        <v>5110</v>
      </c>
      <c r="B400" s="3">
        <f t="shared" si="89"/>
        <v>10</v>
      </c>
      <c r="C400" s="3">
        <f>[2]科技树属性分配!AC389</f>
        <v>1831</v>
      </c>
      <c r="D400" s="3">
        <f>[2]科技树属性分配!AD389</f>
        <v>102</v>
      </c>
      <c r="E400" s="3">
        <f>[2]科技树属性分配!AE389</f>
        <v>102</v>
      </c>
      <c r="F400" s="3">
        <f>[2]科技树属性分配!AF389</f>
        <v>1800</v>
      </c>
      <c r="G400" s="3">
        <f>[2]科技树属性分配!AG389</f>
        <v>1800</v>
      </c>
      <c r="M400" s="3" t="str">
        <f t="shared" si="90"/>
        <v>1#1831</v>
      </c>
      <c r="N400" s="3" t="str">
        <f t="shared" si="91"/>
        <v>3#102</v>
      </c>
      <c r="O400" s="3" t="str">
        <f t="shared" si="92"/>
        <v>4#102</v>
      </c>
      <c r="P400" s="3" t="str">
        <f t="shared" si="93"/>
        <v>54#1800</v>
      </c>
      <c r="Q400" s="3" t="str">
        <f t="shared" si="94"/>
        <v>52#1800</v>
      </c>
    </row>
    <row r="401" spans="1:17" x14ac:dyDescent="0.3">
      <c r="A401" s="3">
        <f t="shared" si="95"/>
        <v>5111</v>
      </c>
      <c r="B401" s="3">
        <f t="shared" si="89"/>
        <v>11</v>
      </c>
      <c r="C401" s="3">
        <f>[2]科技树属性分配!AC390</f>
        <v>2193</v>
      </c>
      <c r="D401" s="3">
        <f>[2]科技树属性分配!AD390</f>
        <v>123</v>
      </c>
      <c r="E401" s="3">
        <f>[2]科技树属性分配!AE390</f>
        <v>123</v>
      </c>
      <c r="F401" s="3">
        <f>[2]科技树属性分配!AF390</f>
        <v>0</v>
      </c>
      <c r="G401" s="3">
        <f>[2]科技树属性分配!AG390</f>
        <v>0</v>
      </c>
      <c r="M401" s="3" t="str">
        <f t="shared" si="90"/>
        <v>1#2193</v>
      </c>
      <c r="N401" s="3" t="str">
        <f t="shared" si="91"/>
        <v>3#123</v>
      </c>
      <c r="O401" s="3" t="str">
        <f t="shared" si="92"/>
        <v>4#123</v>
      </c>
      <c r="P401" s="3" t="str">
        <f t="shared" si="93"/>
        <v>54#0</v>
      </c>
      <c r="Q401" s="3" t="str">
        <f t="shared" si="94"/>
        <v>52#0</v>
      </c>
    </row>
    <row r="402" spans="1:17" x14ac:dyDescent="0.3">
      <c r="A402" s="3">
        <f t="shared" si="95"/>
        <v>5112</v>
      </c>
      <c r="B402" s="3">
        <f t="shared" si="89"/>
        <v>12</v>
      </c>
      <c r="C402" s="3">
        <f>[2]科技树属性分配!AC391</f>
        <v>2587</v>
      </c>
      <c r="D402" s="3">
        <f>[2]科技树属性分配!AD391</f>
        <v>145</v>
      </c>
      <c r="E402" s="3">
        <f>[2]科技树属性分配!AE391</f>
        <v>145</v>
      </c>
      <c r="F402" s="3">
        <f>[2]科技树属性分配!AF391</f>
        <v>0</v>
      </c>
      <c r="G402" s="3">
        <f>[2]科技树属性分配!AG391</f>
        <v>0</v>
      </c>
      <c r="M402" s="3" t="str">
        <f t="shared" si="90"/>
        <v>1#2587</v>
      </c>
      <c r="N402" s="3" t="str">
        <f t="shared" si="91"/>
        <v>3#145</v>
      </c>
      <c r="O402" s="3" t="str">
        <f t="shared" si="92"/>
        <v>4#145</v>
      </c>
      <c r="P402" s="3" t="str">
        <f t="shared" si="93"/>
        <v>54#0</v>
      </c>
      <c r="Q402" s="3" t="str">
        <f t="shared" si="94"/>
        <v>52#0</v>
      </c>
    </row>
    <row r="403" spans="1:17" x14ac:dyDescent="0.3">
      <c r="A403" s="3">
        <f t="shared" si="95"/>
        <v>5113</v>
      </c>
      <c r="B403" s="3">
        <f t="shared" si="89"/>
        <v>13</v>
      </c>
      <c r="C403" s="3">
        <f>[2]科技树属性分配!AC392</f>
        <v>3014</v>
      </c>
      <c r="D403" s="3">
        <f>[2]科技树属性分配!AD392</f>
        <v>168</v>
      </c>
      <c r="E403" s="3">
        <f>[2]科技树属性分配!AE392</f>
        <v>168</v>
      </c>
      <c r="F403" s="3">
        <f>[2]科技树属性分配!AF392</f>
        <v>0</v>
      </c>
      <c r="G403" s="3">
        <f>[2]科技树属性分配!AG392</f>
        <v>0</v>
      </c>
      <c r="M403" s="3" t="str">
        <f t="shared" si="90"/>
        <v>1#3014</v>
      </c>
      <c r="N403" s="3" t="str">
        <f t="shared" si="91"/>
        <v>3#168</v>
      </c>
      <c r="O403" s="3" t="str">
        <f t="shared" si="92"/>
        <v>4#168</v>
      </c>
      <c r="P403" s="3" t="str">
        <f t="shared" si="93"/>
        <v>54#0</v>
      </c>
      <c r="Q403" s="3" t="str">
        <f t="shared" si="94"/>
        <v>52#0</v>
      </c>
    </row>
    <row r="404" spans="1:17" x14ac:dyDescent="0.3">
      <c r="A404" s="3">
        <f t="shared" si="95"/>
        <v>5114</v>
      </c>
      <c r="B404" s="3">
        <f t="shared" si="89"/>
        <v>14</v>
      </c>
      <c r="C404" s="3">
        <f>[2]科技树属性分配!AC393</f>
        <v>3473</v>
      </c>
      <c r="D404" s="3">
        <f>[2]科技树属性分配!AD393</f>
        <v>194</v>
      </c>
      <c r="E404" s="3">
        <f>[2]科技树属性分配!AE393</f>
        <v>194</v>
      </c>
      <c r="F404" s="3">
        <f>[2]科技树属性分配!AF393</f>
        <v>0</v>
      </c>
      <c r="G404" s="3">
        <f>[2]科技树属性分配!AG393</f>
        <v>0</v>
      </c>
      <c r="M404" s="3" t="str">
        <f t="shared" si="90"/>
        <v>1#3473</v>
      </c>
      <c r="N404" s="3" t="str">
        <f t="shared" si="91"/>
        <v>3#194</v>
      </c>
      <c r="O404" s="3" t="str">
        <f t="shared" si="92"/>
        <v>4#194</v>
      </c>
      <c r="P404" s="3" t="str">
        <f t="shared" si="93"/>
        <v>54#0</v>
      </c>
      <c r="Q404" s="3" t="str">
        <f t="shared" si="94"/>
        <v>52#0</v>
      </c>
    </row>
    <row r="405" spans="1:17" x14ac:dyDescent="0.3">
      <c r="A405" s="3">
        <f t="shared" si="95"/>
        <v>5115</v>
      </c>
      <c r="B405" s="3">
        <f t="shared" si="89"/>
        <v>15</v>
      </c>
      <c r="C405" s="3">
        <f>[2]科技树属性分配!AC394</f>
        <v>3964</v>
      </c>
      <c r="D405" s="3">
        <f>[2]科技树属性分配!AD394</f>
        <v>222</v>
      </c>
      <c r="E405" s="3">
        <f>[2]科技树属性分配!AE394</f>
        <v>222</v>
      </c>
      <c r="F405" s="3">
        <f>[2]科技树属性分配!AF394</f>
        <v>0</v>
      </c>
      <c r="G405" s="3">
        <f>[2]科技树属性分配!AG394</f>
        <v>0</v>
      </c>
      <c r="M405" s="3" t="str">
        <f t="shared" si="90"/>
        <v>1#3964</v>
      </c>
      <c r="N405" s="3" t="str">
        <f t="shared" si="91"/>
        <v>3#222</v>
      </c>
      <c r="O405" s="3" t="str">
        <f t="shared" si="92"/>
        <v>4#222</v>
      </c>
      <c r="P405" s="3" t="str">
        <f t="shared" si="93"/>
        <v>54#0</v>
      </c>
      <c r="Q405" s="3" t="str">
        <f t="shared" si="94"/>
        <v>52#0</v>
      </c>
    </row>
    <row r="406" spans="1:17" x14ac:dyDescent="0.3">
      <c r="A406" s="3">
        <f t="shared" si="95"/>
        <v>5116</v>
      </c>
      <c r="B406" s="3">
        <f t="shared" si="89"/>
        <v>16</v>
      </c>
      <c r="C406" s="3">
        <f>[2]科技树属性分配!AC395</f>
        <v>4488</v>
      </c>
      <c r="D406" s="3">
        <f>[2]科技树属性分配!AD395</f>
        <v>251</v>
      </c>
      <c r="E406" s="3">
        <f>[2]科技树属性分配!AE395</f>
        <v>251</v>
      </c>
      <c r="F406" s="3">
        <f>[2]科技树属性分配!AF395</f>
        <v>0</v>
      </c>
      <c r="G406" s="3">
        <f>[2]科技树属性分配!AG395</f>
        <v>0</v>
      </c>
      <c r="M406" s="3" t="str">
        <f t="shared" si="90"/>
        <v>1#4488</v>
      </c>
      <c r="N406" s="3" t="str">
        <f t="shared" si="91"/>
        <v>3#251</v>
      </c>
      <c r="O406" s="3" t="str">
        <f t="shared" si="92"/>
        <v>4#251</v>
      </c>
      <c r="P406" s="3" t="str">
        <f t="shared" si="93"/>
        <v>54#0</v>
      </c>
      <c r="Q406" s="3" t="str">
        <f t="shared" si="94"/>
        <v>52#0</v>
      </c>
    </row>
    <row r="407" spans="1:17" x14ac:dyDescent="0.3">
      <c r="A407" s="3">
        <f t="shared" si="95"/>
        <v>5117</v>
      </c>
      <c r="B407" s="3">
        <f t="shared" si="89"/>
        <v>17</v>
      </c>
      <c r="C407" s="3">
        <f>[2]科技树属性分配!AC396</f>
        <v>5044</v>
      </c>
      <c r="D407" s="3">
        <f>[2]科技树属性分配!AD396</f>
        <v>282</v>
      </c>
      <c r="E407" s="3">
        <f>[2]科技树属性分配!AE396</f>
        <v>282</v>
      </c>
      <c r="F407" s="3">
        <f>[2]科技树属性分配!AF396</f>
        <v>0</v>
      </c>
      <c r="G407" s="3">
        <f>[2]科技树属性分配!AG396</f>
        <v>0</v>
      </c>
      <c r="M407" s="3" t="str">
        <f t="shared" si="90"/>
        <v>1#5044</v>
      </c>
      <c r="N407" s="3" t="str">
        <f t="shared" si="91"/>
        <v>3#282</v>
      </c>
      <c r="O407" s="3" t="str">
        <f t="shared" si="92"/>
        <v>4#282</v>
      </c>
      <c r="P407" s="3" t="str">
        <f t="shared" si="93"/>
        <v>54#0</v>
      </c>
      <c r="Q407" s="3" t="str">
        <f t="shared" si="94"/>
        <v>52#0</v>
      </c>
    </row>
    <row r="408" spans="1:17" x14ac:dyDescent="0.3">
      <c r="A408" s="3">
        <f t="shared" si="95"/>
        <v>5118</v>
      </c>
      <c r="B408" s="3">
        <f t="shared" si="89"/>
        <v>18</v>
      </c>
      <c r="C408" s="3">
        <f>[2]科技树属性分配!AC397</f>
        <v>5633</v>
      </c>
      <c r="D408" s="3">
        <f>[2]科技树属性分配!AD397</f>
        <v>315</v>
      </c>
      <c r="E408" s="3">
        <f>[2]科技树属性分配!AE397</f>
        <v>315</v>
      </c>
      <c r="F408" s="3">
        <f>[2]科技树属性分配!AF397</f>
        <v>0</v>
      </c>
      <c r="G408" s="3">
        <f>[2]科技树属性分配!AG397</f>
        <v>0</v>
      </c>
      <c r="M408" s="3" t="str">
        <f t="shared" si="90"/>
        <v>1#5633</v>
      </c>
      <c r="N408" s="3" t="str">
        <f t="shared" si="91"/>
        <v>3#315</v>
      </c>
      <c r="O408" s="3" t="str">
        <f t="shared" si="92"/>
        <v>4#315</v>
      </c>
      <c r="P408" s="3" t="str">
        <f t="shared" si="93"/>
        <v>54#0</v>
      </c>
      <c r="Q408" s="3" t="str">
        <f t="shared" si="94"/>
        <v>52#0</v>
      </c>
    </row>
    <row r="409" spans="1:17" x14ac:dyDescent="0.3">
      <c r="A409" s="3">
        <f t="shared" si="95"/>
        <v>5119</v>
      </c>
      <c r="B409" s="3">
        <f t="shared" si="89"/>
        <v>19</v>
      </c>
      <c r="C409" s="3">
        <f>[2]科技树属性分配!AC398</f>
        <v>6254</v>
      </c>
      <c r="D409" s="3">
        <f>[2]科技树属性分配!AD398</f>
        <v>350</v>
      </c>
      <c r="E409" s="3">
        <f>[2]科技树属性分配!AE398</f>
        <v>350</v>
      </c>
      <c r="F409" s="3">
        <f>[2]科技树属性分配!AF398</f>
        <v>0</v>
      </c>
      <c r="G409" s="3">
        <f>[2]科技树属性分配!AG398</f>
        <v>0</v>
      </c>
      <c r="M409" s="3" t="str">
        <f t="shared" si="90"/>
        <v>1#6254</v>
      </c>
      <c r="N409" s="3" t="str">
        <f t="shared" si="91"/>
        <v>3#350</v>
      </c>
      <c r="O409" s="3" t="str">
        <f t="shared" si="92"/>
        <v>4#350</v>
      </c>
      <c r="P409" s="3" t="str">
        <f t="shared" si="93"/>
        <v>54#0</v>
      </c>
      <c r="Q409" s="3" t="str">
        <f t="shared" si="94"/>
        <v>52#0</v>
      </c>
    </row>
    <row r="410" spans="1:17" x14ac:dyDescent="0.3">
      <c r="A410" s="3">
        <f t="shared" si="95"/>
        <v>5120</v>
      </c>
      <c r="B410" s="3">
        <f t="shared" si="89"/>
        <v>20</v>
      </c>
      <c r="C410" s="3">
        <f>[2]科技树属性分配!AC399</f>
        <v>6908</v>
      </c>
      <c r="D410" s="3">
        <f>[2]科技树属性分配!AD399</f>
        <v>386</v>
      </c>
      <c r="E410" s="3">
        <f>[2]科技树属性分配!AE399</f>
        <v>386</v>
      </c>
      <c r="F410" s="3">
        <f>[2]科技树属性分配!AF399</f>
        <v>0</v>
      </c>
      <c r="G410" s="3">
        <f>[2]科技树属性分配!AG399</f>
        <v>0</v>
      </c>
      <c r="M410" s="3" t="str">
        <f t="shared" si="90"/>
        <v>1#6908</v>
      </c>
      <c r="N410" s="3" t="str">
        <f t="shared" si="91"/>
        <v>3#386</v>
      </c>
      <c r="O410" s="3" t="str">
        <f t="shared" si="92"/>
        <v>4#386</v>
      </c>
      <c r="P410" s="3" t="str">
        <f t="shared" si="93"/>
        <v>54#0</v>
      </c>
      <c r="Q410" s="3" t="str">
        <f t="shared" si="94"/>
        <v>52#0</v>
      </c>
    </row>
    <row r="411" spans="1:17" x14ac:dyDescent="0.3">
      <c r="A411" s="3">
        <f t="shared" si="95"/>
        <v>5121</v>
      </c>
      <c r="B411" s="3">
        <f t="shared" si="89"/>
        <v>21</v>
      </c>
      <c r="C411" s="3">
        <f>[2]科技树属性分配!AC400</f>
        <v>7594</v>
      </c>
      <c r="D411" s="3">
        <f>[2]科技树属性分配!AD400</f>
        <v>424</v>
      </c>
      <c r="E411" s="3">
        <f>[2]科技树属性分配!AE400</f>
        <v>424</v>
      </c>
      <c r="F411" s="3">
        <f>[2]科技树属性分配!AF400</f>
        <v>0</v>
      </c>
      <c r="G411" s="3">
        <f>[2]科技树属性分配!AG400</f>
        <v>0</v>
      </c>
      <c r="M411" s="3" t="str">
        <f t="shared" si="90"/>
        <v>1#7594</v>
      </c>
      <c r="N411" s="3" t="str">
        <f t="shared" si="91"/>
        <v>3#424</v>
      </c>
      <c r="O411" s="3" t="str">
        <f t="shared" si="92"/>
        <v>4#424</v>
      </c>
      <c r="P411" s="3" t="str">
        <f t="shared" si="93"/>
        <v>54#0</v>
      </c>
      <c r="Q411" s="3" t="str">
        <f t="shared" si="94"/>
        <v>52#0</v>
      </c>
    </row>
    <row r="412" spans="1:17" x14ac:dyDescent="0.3">
      <c r="A412" s="3">
        <f t="shared" si="95"/>
        <v>5122</v>
      </c>
      <c r="B412" s="3">
        <f t="shared" si="89"/>
        <v>22</v>
      </c>
      <c r="C412" s="3">
        <f>[2]科技树属性分配!AC401</f>
        <v>8313</v>
      </c>
      <c r="D412" s="3">
        <f>[2]科技树属性分配!AD401</f>
        <v>465</v>
      </c>
      <c r="E412" s="3">
        <f>[2]科技树属性分配!AE401</f>
        <v>465</v>
      </c>
      <c r="F412" s="3">
        <f>[2]科技树属性分配!AF401</f>
        <v>0</v>
      </c>
      <c r="G412" s="3">
        <f>[2]科技树属性分配!AG401</f>
        <v>0</v>
      </c>
      <c r="M412" s="3" t="str">
        <f t="shared" si="90"/>
        <v>1#8313</v>
      </c>
      <c r="N412" s="3" t="str">
        <f t="shared" si="91"/>
        <v>3#465</v>
      </c>
      <c r="O412" s="3" t="str">
        <f t="shared" si="92"/>
        <v>4#465</v>
      </c>
      <c r="P412" s="3" t="str">
        <f t="shared" si="93"/>
        <v>54#0</v>
      </c>
      <c r="Q412" s="3" t="str">
        <f t="shared" si="94"/>
        <v>52#0</v>
      </c>
    </row>
    <row r="413" spans="1:17" x14ac:dyDescent="0.3">
      <c r="A413" s="3">
        <f t="shared" si="95"/>
        <v>5123</v>
      </c>
      <c r="B413" s="3">
        <f t="shared" si="89"/>
        <v>23</v>
      </c>
      <c r="C413" s="3">
        <f>[2]科技树属性分配!AC402</f>
        <v>9064</v>
      </c>
      <c r="D413" s="3">
        <f>[2]科技树属性分配!AD402</f>
        <v>507</v>
      </c>
      <c r="E413" s="3">
        <f>[2]科技树属性分配!AE402</f>
        <v>507</v>
      </c>
      <c r="F413" s="3">
        <f>[2]科技树属性分配!AF402</f>
        <v>0</v>
      </c>
      <c r="G413" s="3">
        <f>[2]科技树属性分配!AG402</f>
        <v>0</v>
      </c>
      <c r="M413" s="3" t="str">
        <f t="shared" si="90"/>
        <v>1#9064</v>
      </c>
      <c r="N413" s="3" t="str">
        <f t="shared" si="91"/>
        <v>3#507</v>
      </c>
      <c r="O413" s="3" t="str">
        <f t="shared" si="92"/>
        <v>4#507</v>
      </c>
      <c r="P413" s="3" t="str">
        <f t="shared" si="93"/>
        <v>54#0</v>
      </c>
      <c r="Q413" s="3" t="str">
        <f t="shared" si="94"/>
        <v>52#0</v>
      </c>
    </row>
    <row r="414" spans="1:17" x14ac:dyDescent="0.3">
      <c r="A414" s="3">
        <f t="shared" si="95"/>
        <v>5124</v>
      </c>
      <c r="B414" s="3">
        <f t="shared" si="89"/>
        <v>24</v>
      </c>
      <c r="C414" s="3">
        <f>[2]科技树属性分配!AC403</f>
        <v>9848</v>
      </c>
      <c r="D414" s="3">
        <f>[2]科技树属性分配!AD403</f>
        <v>550</v>
      </c>
      <c r="E414" s="3">
        <f>[2]科技树属性分配!AE403</f>
        <v>550</v>
      </c>
      <c r="F414" s="3">
        <f>[2]科技树属性分配!AF403</f>
        <v>0</v>
      </c>
      <c r="G414" s="3">
        <f>[2]科技树属性分配!AG403</f>
        <v>0</v>
      </c>
      <c r="M414" s="3" t="str">
        <f t="shared" si="90"/>
        <v>1#9848</v>
      </c>
      <c r="N414" s="3" t="str">
        <f t="shared" si="91"/>
        <v>3#550</v>
      </c>
      <c r="O414" s="3" t="str">
        <f t="shared" si="92"/>
        <v>4#550</v>
      </c>
      <c r="P414" s="3" t="str">
        <f t="shared" si="93"/>
        <v>54#0</v>
      </c>
      <c r="Q414" s="3" t="str">
        <f t="shared" si="94"/>
        <v>52#0</v>
      </c>
    </row>
    <row r="415" spans="1:17" x14ac:dyDescent="0.3">
      <c r="A415" s="3">
        <f t="shared" si="95"/>
        <v>5125</v>
      </c>
      <c r="B415" s="3">
        <f t="shared" si="89"/>
        <v>25</v>
      </c>
      <c r="C415" s="3">
        <f>[2]科技树属性分配!AC404</f>
        <v>10664</v>
      </c>
      <c r="D415" s="3">
        <f>[2]科技树属性分配!AD404</f>
        <v>596</v>
      </c>
      <c r="E415" s="3">
        <f>[2]科技树属性分配!AE404</f>
        <v>596</v>
      </c>
      <c r="F415" s="3">
        <f>[2]科技树属性分配!AF404</f>
        <v>0</v>
      </c>
      <c r="G415" s="3">
        <f>[2]科技树属性分配!AG404</f>
        <v>0</v>
      </c>
      <c r="M415" s="3" t="str">
        <f t="shared" si="90"/>
        <v>1#10664</v>
      </c>
      <c r="N415" s="3" t="str">
        <f t="shared" si="91"/>
        <v>3#596</v>
      </c>
      <c r="O415" s="3" t="str">
        <f t="shared" si="92"/>
        <v>4#596</v>
      </c>
      <c r="P415" s="3" t="str">
        <f t="shared" si="93"/>
        <v>54#0</v>
      </c>
      <c r="Q415" s="3" t="str">
        <f t="shared" si="94"/>
        <v>52#0</v>
      </c>
    </row>
    <row r="416" spans="1:17" x14ac:dyDescent="0.3">
      <c r="A416" s="3">
        <f t="shared" si="95"/>
        <v>5126</v>
      </c>
      <c r="B416" s="3">
        <f t="shared" si="89"/>
        <v>26</v>
      </c>
      <c r="C416" s="3">
        <f>[2]科技树属性分配!AC405</f>
        <v>11517</v>
      </c>
      <c r="D416" s="3">
        <f>[2]科技树属性分配!AD405</f>
        <v>644</v>
      </c>
      <c r="E416" s="3">
        <f>[2]科技树属性分配!AE405</f>
        <v>644</v>
      </c>
      <c r="F416" s="3">
        <f>[2]科技树属性分配!AF405</f>
        <v>0</v>
      </c>
      <c r="G416" s="3">
        <f>[2]科技树属性分配!AG405</f>
        <v>0</v>
      </c>
      <c r="M416" s="3" t="str">
        <f t="shared" si="90"/>
        <v>1#11517</v>
      </c>
      <c r="N416" s="3" t="str">
        <f t="shared" si="91"/>
        <v>3#644</v>
      </c>
      <c r="O416" s="3" t="str">
        <f t="shared" si="92"/>
        <v>4#644</v>
      </c>
      <c r="P416" s="3" t="str">
        <f t="shared" si="93"/>
        <v>54#0</v>
      </c>
      <c r="Q416" s="3" t="str">
        <f t="shared" si="94"/>
        <v>52#0</v>
      </c>
    </row>
    <row r="417" spans="1:17" x14ac:dyDescent="0.3">
      <c r="A417" s="3">
        <f t="shared" si="95"/>
        <v>5127</v>
      </c>
      <c r="B417" s="3">
        <f t="shared" si="89"/>
        <v>27</v>
      </c>
      <c r="C417" s="3">
        <f>[2]科技树属性分配!AC406</f>
        <v>12407</v>
      </c>
      <c r="D417" s="3">
        <f>[2]科技树属性分配!AD406</f>
        <v>693</v>
      </c>
      <c r="E417" s="3">
        <f>[2]科技树属性分配!AE406</f>
        <v>693</v>
      </c>
      <c r="F417" s="3">
        <f>[2]科技树属性分配!AF406</f>
        <v>0</v>
      </c>
      <c r="G417" s="3">
        <f>[2]科技树属性分配!AG406</f>
        <v>0</v>
      </c>
      <c r="M417" s="3" t="str">
        <f t="shared" si="90"/>
        <v>1#12407</v>
      </c>
      <c r="N417" s="3" t="str">
        <f t="shared" si="91"/>
        <v>3#693</v>
      </c>
      <c r="O417" s="3" t="str">
        <f t="shared" si="92"/>
        <v>4#693</v>
      </c>
      <c r="P417" s="3" t="str">
        <f t="shared" si="93"/>
        <v>54#0</v>
      </c>
      <c r="Q417" s="3" t="str">
        <f t="shared" si="94"/>
        <v>52#0</v>
      </c>
    </row>
    <row r="418" spans="1:17" x14ac:dyDescent="0.3">
      <c r="A418" s="3">
        <f t="shared" si="95"/>
        <v>5128</v>
      </c>
      <c r="B418" s="3">
        <f t="shared" si="89"/>
        <v>28</v>
      </c>
      <c r="C418" s="3">
        <f>[2]科技树属性分配!AC407</f>
        <v>13334</v>
      </c>
      <c r="D418" s="3">
        <f>[2]科技树属性分配!AD407</f>
        <v>745</v>
      </c>
      <c r="E418" s="3">
        <f>[2]科技树属性分配!AE407</f>
        <v>745</v>
      </c>
      <c r="F418" s="3">
        <f>[2]科技树属性分配!AF407</f>
        <v>0</v>
      </c>
      <c r="G418" s="3">
        <f>[2]科技树属性分配!AG407</f>
        <v>0</v>
      </c>
      <c r="M418" s="3" t="str">
        <f t="shared" si="90"/>
        <v>1#13334</v>
      </c>
      <c r="N418" s="3" t="str">
        <f t="shared" si="91"/>
        <v>3#745</v>
      </c>
      <c r="O418" s="3" t="str">
        <f t="shared" si="92"/>
        <v>4#745</v>
      </c>
      <c r="P418" s="3" t="str">
        <f t="shared" si="93"/>
        <v>54#0</v>
      </c>
      <c r="Q418" s="3" t="str">
        <f t="shared" si="94"/>
        <v>52#0</v>
      </c>
    </row>
    <row r="419" spans="1:17" x14ac:dyDescent="0.3">
      <c r="A419" s="3">
        <f t="shared" si="95"/>
        <v>5129</v>
      </c>
      <c r="B419" s="3">
        <f t="shared" si="89"/>
        <v>29</v>
      </c>
      <c r="C419" s="3">
        <f>[2]科技树属性分配!AC408</f>
        <v>14299</v>
      </c>
      <c r="D419" s="3">
        <f>[2]科技树属性分配!AD408</f>
        <v>799</v>
      </c>
      <c r="E419" s="3">
        <f>[2]科技树属性分配!AE408</f>
        <v>799</v>
      </c>
      <c r="F419" s="3">
        <f>[2]科技树属性分配!AF408</f>
        <v>0</v>
      </c>
      <c r="G419" s="3">
        <f>[2]科技树属性分配!AG408</f>
        <v>0</v>
      </c>
      <c r="M419" s="3" t="str">
        <f t="shared" si="90"/>
        <v>1#14299</v>
      </c>
      <c r="N419" s="3" t="str">
        <f t="shared" si="91"/>
        <v>3#799</v>
      </c>
      <c r="O419" s="3" t="str">
        <f t="shared" si="92"/>
        <v>4#799</v>
      </c>
      <c r="P419" s="3" t="str">
        <f t="shared" si="93"/>
        <v>54#0</v>
      </c>
      <c r="Q419" s="3" t="str">
        <f t="shared" si="94"/>
        <v>52#0</v>
      </c>
    </row>
    <row r="420" spans="1:17" x14ac:dyDescent="0.3">
      <c r="A420" s="3">
        <f t="shared" si="95"/>
        <v>5130</v>
      </c>
      <c r="B420" s="3">
        <f t="shared" si="89"/>
        <v>30</v>
      </c>
      <c r="C420" s="3">
        <f>[2]科技树属性分配!AC409</f>
        <v>15300</v>
      </c>
      <c r="D420" s="3">
        <f>[2]科技树属性分配!AD409</f>
        <v>855</v>
      </c>
      <c r="E420" s="3">
        <f>[2]科技树属性分配!AE409</f>
        <v>855</v>
      </c>
      <c r="F420" s="3">
        <f>[2]科技树属性分配!AF409</f>
        <v>0</v>
      </c>
      <c r="G420" s="3">
        <f>[2]科技树属性分配!AG409</f>
        <v>0</v>
      </c>
      <c r="M420" s="3" t="str">
        <f t="shared" si="90"/>
        <v>1#15300</v>
      </c>
      <c r="N420" s="3" t="str">
        <f t="shared" si="91"/>
        <v>3#855</v>
      </c>
      <c r="O420" s="3" t="str">
        <f t="shared" si="92"/>
        <v>4#855</v>
      </c>
      <c r="P420" s="3" t="str">
        <f t="shared" si="93"/>
        <v>54#0</v>
      </c>
      <c r="Q420" s="3" t="str">
        <f t="shared" si="94"/>
        <v>52#0</v>
      </c>
    </row>
    <row r="421" spans="1:17" x14ac:dyDescent="0.3">
      <c r="D421" s="3">
        <v>60</v>
      </c>
      <c r="E421" s="3">
        <v>58</v>
      </c>
    </row>
    <row r="422" spans="1:17" x14ac:dyDescent="0.3">
      <c r="A422" s="3">
        <f t="shared" ref="A422:A452" si="96">A326+1000</f>
        <v>5200</v>
      </c>
      <c r="B422" s="3">
        <f t="shared" ref="B422:B434" si="97">B390</f>
        <v>0</v>
      </c>
      <c r="C422" s="3">
        <f>B422</f>
        <v>0</v>
      </c>
      <c r="D422" s="3">
        <f>C422</f>
        <v>0</v>
      </c>
      <c r="E422" s="3">
        <f>D422</f>
        <v>0</v>
      </c>
      <c r="F422" s="3">
        <f>E422</f>
        <v>0</v>
      </c>
      <c r="G422" s="3">
        <f>F422</f>
        <v>0</v>
      </c>
      <c r="M422" s="3" t="str">
        <f>$C$34&amp;"#"&amp;C422</f>
        <v>2#0</v>
      </c>
      <c r="N422" s="3" t="str">
        <f>$D$421&amp;"#"&amp;D422</f>
        <v>60#0</v>
      </c>
      <c r="O422" s="3" t="str">
        <f>$E$421&amp;"#"&amp;E422</f>
        <v>58#0</v>
      </c>
      <c r="P422" s="3" t="str">
        <f>$F$34&amp;"#"&amp;F422</f>
        <v>53#0</v>
      </c>
      <c r="Q422" s="3" t="str">
        <f>$G$34&amp;"#"&amp;G422</f>
        <v>51#0</v>
      </c>
    </row>
    <row r="423" spans="1:17" x14ac:dyDescent="0.3">
      <c r="A423" s="3">
        <f t="shared" si="96"/>
        <v>5201</v>
      </c>
      <c r="B423" s="3">
        <f t="shared" si="97"/>
        <v>1</v>
      </c>
      <c r="C423" s="3">
        <f>[2]科技树属性分配!AC411</f>
        <v>2</v>
      </c>
      <c r="D423" s="3">
        <f>[2]科技树属性分配!AD411</f>
        <v>58</v>
      </c>
      <c r="E423" s="3">
        <f>[2]科技树属性分配!AE411</f>
        <v>58</v>
      </c>
      <c r="F423" s="3">
        <f>[2]科技树属性分配!AF411</f>
        <v>42</v>
      </c>
      <c r="G423" s="3">
        <f>[2]科技树属性分配!AG411</f>
        <v>42</v>
      </c>
      <c r="M423" s="3" t="str">
        <f t="shared" ref="M423:M452" si="98">$C$34&amp;"#"&amp;C423</f>
        <v>2#2</v>
      </c>
      <c r="N423" s="3" t="str">
        <f t="shared" ref="N423:N452" si="99">$D$421&amp;"#"&amp;D423</f>
        <v>60#58</v>
      </c>
      <c r="O423" s="3" t="str">
        <f t="shared" ref="O423:O452" si="100">$E$421&amp;"#"&amp;E423</f>
        <v>58#58</v>
      </c>
      <c r="P423" s="3" t="str">
        <f t="shared" ref="P423:P452" si="101">$F$34&amp;"#"&amp;F423</f>
        <v>53#42</v>
      </c>
      <c r="Q423" s="3" t="str">
        <f t="shared" ref="Q423:Q452" si="102">$G$34&amp;"#"&amp;G423</f>
        <v>51#42</v>
      </c>
    </row>
    <row r="424" spans="1:17" x14ac:dyDescent="0.3">
      <c r="A424" s="3">
        <f t="shared" si="96"/>
        <v>5202</v>
      </c>
      <c r="B424" s="3">
        <f t="shared" si="97"/>
        <v>2</v>
      </c>
      <c r="C424" s="3">
        <f>[2]科技树属性分配!AC412</f>
        <v>6</v>
      </c>
      <c r="D424" s="3">
        <f>[2]科技树属性分配!AD412</f>
        <v>154</v>
      </c>
      <c r="E424" s="3">
        <f>[2]科技树属性分配!AE412</f>
        <v>154</v>
      </c>
      <c r="F424" s="3">
        <f>[2]科技树属性分配!AF412</f>
        <v>111</v>
      </c>
      <c r="G424" s="3">
        <f>[2]科技树属性分配!AG412</f>
        <v>111</v>
      </c>
      <c r="M424" s="3" t="str">
        <f t="shared" si="98"/>
        <v>2#6</v>
      </c>
      <c r="N424" s="3" t="str">
        <f t="shared" si="99"/>
        <v>60#154</v>
      </c>
      <c r="O424" s="3" t="str">
        <f t="shared" si="100"/>
        <v>58#154</v>
      </c>
      <c r="P424" s="3" t="str">
        <f t="shared" si="101"/>
        <v>53#111</v>
      </c>
      <c r="Q424" s="3" t="str">
        <f t="shared" si="102"/>
        <v>51#111</v>
      </c>
    </row>
    <row r="425" spans="1:17" x14ac:dyDescent="0.3">
      <c r="A425" s="3">
        <f t="shared" si="96"/>
        <v>5203</v>
      </c>
      <c r="B425" s="3">
        <f t="shared" si="97"/>
        <v>3</v>
      </c>
      <c r="C425" s="3">
        <f>[2]科技树属性分配!AC413</f>
        <v>11</v>
      </c>
      <c r="D425" s="3">
        <f>[2]科技树属性分配!AD413</f>
        <v>288</v>
      </c>
      <c r="E425" s="3">
        <f>[2]科技树属性分配!AE413</f>
        <v>288</v>
      </c>
      <c r="F425" s="3">
        <f>[2]科技树属性分配!AF413</f>
        <v>208</v>
      </c>
      <c r="G425" s="3">
        <f>[2]科技树属性分配!AG413</f>
        <v>208</v>
      </c>
      <c r="M425" s="3" t="str">
        <f t="shared" si="98"/>
        <v>2#11</v>
      </c>
      <c r="N425" s="3" t="str">
        <f t="shared" si="99"/>
        <v>60#288</v>
      </c>
      <c r="O425" s="3" t="str">
        <f t="shared" si="100"/>
        <v>58#288</v>
      </c>
      <c r="P425" s="3" t="str">
        <f t="shared" si="101"/>
        <v>53#208</v>
      </c>
      <c r="Q425" s="3" t="str">
        <f t="shared" si="102"/>
        <v>51#208</v>
      </c>
    </row>
    <row r="426" spans="1:17" x14ac:dyDescent="0.3">
      <c r="A426" s="3">
        <f t="shared" si="96"/>
        <v>5204</v>
      </c>
      <c r="B426" s="3">
        <f t="shared" si="97"/>
        <v>4</v>
      </c>
      <c r="C426" s="3">
        <f>[2]科技树属性分配!AC414</f>
        <v>18</v>
      </c>
      <c r="D426" s="3">
        <f>[2]科技树属性分配!AD414</f>
        <v>462</v>
      </c>
      <c r="E426" s="3">
        <f>[2]科技树属性分配!AE414</f>
        <v>462</v>
      </c>
      <c r="F426" s="3">
        <f>[2]科技树属性分配!AF414</f>
        <v>332</v>
      </c>
      <c r="G426" s="3">
        <f>[2]科技树属性分配!AG414</f>
        <v>332</v>
      </c>
      <c r="M426" s="3" t="str">
        <f t="shared" si="98"/>
        <v>2#18</v>
      </c>
      <c r="N426" s="3" t="str">
        <f t="shared" si="99"/>
        <v>60#462</v>
      </c>
      <c r="O426" s="3" t="str">
        <f t="shared" si="100"/>
        <v>58#462</v>
      </c>
      <c r="P426" s="3" t="str">
        <f t="shared" si="101"/>
        <v>53#332</v>
      </c>
      <c r="Q426" s="3" t="str">
        <f t="shared" si="102"/>
        <v>51#332</v>
      </c>
    </row>
    <row r="427" spans="1:17" x14ac:dyDescent="0.3">
      <c r="A427" s="3">
        <f t="shared" si="96"/>
        <v>5205</v>
      </c>
      <c r="B427" s="3">
        <f t="shared" si="97"/>
        <v>5</v>
      </c>
      <c r="C427" s="3">
        <f>[2]科技树属性分配!AC415</f>
        <v>27</v>
      </c>
      <c r="D427" s="3">
        <f>[2]科技树属性分配!AD415</f>
        <v>673</v>
      </c>
      <c r="E427" s="3">
        <f>[2]科技树属性分配!AE415</f>
        <v>673</v>
      </c>
      <c r="F427" s="3">
        <f>[2]科技树属性分配!AF415</f>
        <v>485</v>
      </c>
      <c r="G427" s="3">
        <f>[2]科技树属性分配!AG415</f>
        <v>485</v>
      </c>
      <c r="M427" s="3" t="str">
        <f t="shared" si="98"/>
        <v>2#27</v>
      </c>
      <c r="N427" s="3" t="str">
        <f t="shared" si="99"/>
        <v>60#673</v>
      </c>
      <c r="O427" s="3" t="str">
        <f t="shared" si="100"/>
        <v>58#673</v>
      </c>
      <c r="P427" s="3" t="str">
        <f t="shared" si="101"/>
        <v>53#485</v>
      </c>
      <c r="Q427" s="3" t="str">
        <f t="shared" si="102"/>
        <v>51#485</v>
      </c>
    </row>
    <row r="428" spans="1:17" x14ac:dyDescent="0.3">
      <c r="A428" s="3">
        <f t="shared" si="96"/>
        <v>5206</v>
      </c>
      <c r="B428" s="3">
        <f t="shared" si="97"/>
        <v>6</v>
      </c>
      <c r="C428" s="3">
        <f>[2]科技树属性分配!AC416</f>
        <v>38</v>
      </c>
      <c r="D428" s="3">
        <f>[2]科技树属性分配!AD416</f>
        <v>962</v>
      </c>
      <c r="E428" s="3">
        <f>[2]科技树属性分配!AE416</f>
        <v>962</v>
      </c>
      <c r="F428" s="3">
        <f>[2]科技树属性分配!AF416</f>
        <v>674</v>
      </c>
      <c r="G428" s="3">
        <f>[2]科技树属性分配!AG416</f>
        <v>674</v>
      </c>
      <c r="M428" s="3" t="str">
        <f t="shared" si="98"/>
        <v>2#38</v>
      </c>
      <c r="N428" s="3" t="str">
        <f t="shared" si="99"/>
        <v>60#962</v>
      </c>
      <c r="O428" s="3" t="str">
        <f t="shared" si="100"/>
        <v>58#962</v>
      </c>
      <c r="P428" s="3" t="str">
        <f t="shared" si="101"/>
        <v>53#674</v>
      </c>
      <c r="Q428" s="3" t="str">
        <f t="shared" si="102"/>
        <v>51#674</v>
      </c>
    </row>
    <row r="429" spans="1:17" x14ac:dyDescent="0.3">
      <c r="A429" s="3">
        <f t="shared" si="96"/>
        <v>5207</v>
      </c>
      <c r="B429" s="3">
        <f t="shared" si="97"/>
        <v>7</v>
      </c>
      <c r="C429" s="3">
        <f>[2]科技树属性分配!AC417</f>
        <v>50</v>
      </c>
      <c r="D429" s="3">
        <f>[2]科技树属性分配!AD417</f>
        <v>1327</v>
      </c>
      <c r="E429" s="3">
        <f>[2]科技树属性分配!AE417</f>
        <v>1327</v>
      </c>
      <c r="F429" s="3">
        <f>[2]科技树属性分配!AF417</f>
        <v>900</v>
      </c>
      <c r="G429" s="3">
        <f>[2]科技树属性分配!AG417</f>
        <v>900</v>
      </c>
      <c r="M429" s="3" t="str">
        <f t="shared" si="98"/>
        <v>2#50</v>
      </c>
      <c r="N429" s="3" t="str">
        <f t="shared" si="99"/>
        <v>60#1327</v>
      </c>
      <c r="O429" s="3" t="str">
        <f t="shared" si="100"/>
        <v>58#1327</v>
      </c>
      <c r="P429" s="3" t="str">
        <f t="shared" si="101"/>
        <v>53#900</v>
      </c>
      <c r="Q429" s="3" t="str">
        <f t="shared" si="102"/>
        <v>51#900</v>
      </c>
    </row>
    <row r="430" spans="1:17" x14ac:dyDescent="0.3">
      <c r="A430" s="3">
        <f t="shared" si="96"/>
        <v>5208</v>
      </c>
      <c r="B430" s="3">
        <f t="shared" si="97"/>
        <v>8</v>
      </c>
      <c r="C430" s="3">
        <f>[2]科技树属性分配!AC418</f>
        <v>64</v>
      </c>
      <c r="D430" s="3">
        <f>[2]科技树属性分配!AD418</f>
        <v>1769</v>
      </c>
      <c r="E430" s="3">
        <f>[2]科技树属性分配!AE418</f>
        <v>1769</v>
      </c>
      <c r="F430" s="3">
        <f>[2]科技树属性分配!AF418</f>
        <v>1163</v>
      </c>
      <c r="G430" s="3">
        <f>[2]科技树属性分配!AG418</f>
        <v>1163</v>
      </c>
      <c r="M430" s="3" t="str">
        <f t="shared" si="98"/>
        <v>2#64</v>
      </c>
      <c r="N430" s="3" t="str">
        <f t="shared" si="99"/>
        <v>60#1769</v>
      </c>
      <c r="O430" s="3" t="str">
        <f t="shared" si="100"/>
        <v>58#1769</v>
      </c>
      <c r="P430" s="3" t="str">
        <f t="shared" si="101"/>
        <v>53#1163</v>
      </c>
      <c r="Q430" s="3" t="str">
        <f t="shared" si="102"/>
        <v>51#1163</v>
      </c>
    </row>
    <row r="431" spans="1:17" x14ac:dyDescent="0.3">
      <c r="A431" s="3">
        <f t="shared" si="96"/>
        <v>5209</v>
      </c>
      <c r="B431" s="3">
        <f t="shared" si="97"/>
        <v>9</v>
      </c>
      <c r="C431" s="3">
        <f>[2]科技树属性分配!AC419</f>
        <v>80</v>
      </c>
      <c r="D431" s="3">
        <f>[2]科技树属性分配!AD419</f>
        <v>2327</v>
      </c>
      <c r="E431" s="3">
        <f>[2]科技树属性分配!AE419</f>
        <v>2327</v>
      </c>
      <c r="F431" s="3">
        <f>[2]科技树属性分配!AF419</f>
        <v>1463</v>
      </c>
      <c r="G431" s="3">
        <f>[2]科技树属性分配!AG419</f>
        <v>1463</v>
      </c>
      <c r="M431" s="3" t="str">
        <f t="shared" si="98"/>
        <v>2#80</v>
      </c>
      <c r="N431" s="3" t="str">
        <f t="shared" si="99"/>
        <v>60#2327</v>
      </c>
      <c r="O431" s="3" t="str">
        <f t="shared" si="100"/>
        <v>58#2327</v>
      </c>
      <c r="P431" s="3" t="str">
        <f t="shared" si="101"/>
        <v>53#1463</v>
      </c>
      <c r="Q431" s="3" t="str">
        <f t="shared" si="102"/>
        <v>51#1463</v>
      </c>
    </row>
    <row r="432" spans="1:17" x14ac:dyDescent="0.3">
      <c r="A432" s="3">
        <f t="shared" si="96"/>
        <v>5210</v>
      </c>
      <c r="B432" s="3">
        <f t="shared" si="97"/>
        <v>10</v>
      </c>
      <c r="C432" s="3">
        <f>[2]科技树属性分配!AC420</f>
        <v>97</v>
      </c>
      <c r="D432" s="3">
        <f>[2]科技树属性分配!AD420</f>
        <v>3000</v>
      </c>
      <c r="E432" s="3">
        <f>[2]科技树属性分配!AE420</f>
        <v>3000</v>
      </c>
      <c r="F432" s="3">
        <f>[2]科技树属性分配!AF420</f>
        <v>1800</v>
      </c>
      <c r="G432" s="3">
        <f>[2]科技树属性分配!AG420</f>
        <v>1800</v>
      </c>
      <c r="M432" s="3" t="str">
        <f t="shared" si="98"/>
        <v>2#97</v>
      </c>
      <c r="N432" s="3" t="str">
        <f t="shared" si="99"/>
        <v>60#3000</v>
      </c>
      <c r="O432" s="3" t="str">
        <f t="shared" si="100"/>
        <v>58#3000</v>
      </c>
      <c r="P432" s="3" t="str">
        <f t="shared" si="101"/>
        <v>53#1800</v>
      </c>
      <c r="Q432" s="3" t="str">
        <f t="shared" si="102"/>
        <v>51#1800</v>
      </c>
    </row>
    <row r="433" spans="1:17" x14ac:dyDescent="0.3">
      <c r="A433" s="3">
        <f t="shared" si="96"/>
        <v>5211</v>
      </c>
      <c r="B433" s="3">
        <f t="shared" si="97"/>
        <v>11</v>
      </c>
      <c r="C433" s="3">
        <f>[2]科技树属性分配!AC421</f>
        <v>116</v>
      </c>
      <c r="D433" s="3">
        <f>[2]科技树属性分配!AD421</f>
        <v>0</v>
      </c>
      <c r="E433" s="3">
        <f>[2]科技树属性分配!AE421</f>
        <v>0</v>
      </c>
      <c r="F433" s="3">
        <f>[2]科技树属性分配!AF421</f>
        <v>0</v>
      </c>
      <c r="G433" s="3">
        <f>[2]科技树属性分配!AG421</f>
        <v>0</v>
      </c>
      <c r="M433" s="3" t="str">
        <f t="shared" si="98"/>
        <v>2#116</v>
      </c>
      <c r="N433" s="3" t="str">
        <f t="shared" si="99"/>
        <v>60#0</v>
      </c>
      <c r="O433" s="3" t="str">
        <f t="shared" si="100"/>
        <v>58#0</v>
      </c>
      <c r="P433" s="3" t="str">
        <f t="shared" si="101"/>
        <v>53#0</v>
      </c>
      <c r="Q433" s="3" t="str">
        <f t="shared" si="102"/>
        <v>51#0</v>
      </c>
    </row>
    <row r="434" spans="1:17" x14ac:dyDescent="0.3">
      <c r="A434" s="3">
        <f t="shared" si="96"/>
        <v>5212</v>
      </c>
      <c r="B434" s="3">
        <f t="shared" si="97"/>
        <v>12</v>
      </c>
      <c r="C434" s="3">
        <f>[2]科技树属性分配!AC422</f>
        <v>137</v>
      </c>
      <c r="D434" s="3">
        <f>[2]科技树属性分配!AD422</f>
        <v>0</v>
      </c>
      <c r="E434" s="3">
        <f>[2]科技树属性分配!AE422</f>
        <v>0</v>
      </c>
      <c r="F434" s="3">
        <f>[2]科技树属性分配!AF422</f>
        <v>0</v>
      </c>
      <c r="G434" s="3">
        <f>[2]科技树属性分配!AG422</f>
        <v>0</v>
      </c>
      <c r="M434" s="3" t="str">
        <f t="shared" si="98"/>
        <v>2#137</v>
      </c>
      <c r="N434" s="3" t="str">
        <f t="shared" si="99"/>
        <v>60#0</v>
      </c>
      <c r="O434" s="3" t="str">
        <f t="shared" si="100"/>
        <v>58#0</v>
      </c>
      <c r="P434" s="3" t="str">
        <f t="shared" si="101"/>
        <v>53#0</v>
      </c>
      <c r="Q434" s="3" t="str">
        <f t="shared" si="102"/>
        <v>51#0</v>
      </c>
    </row>
    <row r="435" spans="1:17" x14ac:dyDescent="0.3">
      <c r="A435" s="3">
        <f t="shared" si="96"/>
        <v>5213</v>
      </c>
      <c r="B435" s="3">
        <f t="shared" ref="B435:B452" si="103">B403</f>
        <v>13</v>
      </c>
      <c r="C435" s="3">
        <f>[2]科技树属性分配!AC423</f>
        <v>160</v>
      </c>
      <c r="D435" s="3">
        <f>[2]科技树属性分配!AD423</f>
        <v>0</v>
      </c>
      <c r="E435" s="3">
        <f>[2]科技树属性分配!AE423</f>
        <v>0</v>
      </c>
      <c r="F435" s="3">
        <f>[2]科技树属性分配!AF423</f>
        <v>0</v>
      </c>
      <c r="G435" s="3">
        <f>[2]科技树属性分配!AG423</f>
        <v>0</v>
      </c>
      <c r="M435" s="3" t="str">
        <f t="shared" si="98"/>
        <v>2#160</v>
      </c>
      <c r="N435" s="3" t="str">
        <f t="shared" si="99"/>
        <v>60#0</v>
      </c>
      <c r="O435" s="3" t="str">
        <f t="shared" si="100"/>
        <v>58#0</v>
      </c>
      <c r="P435" s="3" t="str">
        <f t="shared" si="101"/>
        <v>53#0</v>
      </c>
      <c r="Q435" s="3" t="str">
        <f t="shared" si="102"/>
        <v>51#0</v>
      </c>
    </row>
    <row r="436" spans="1:17" x14ac:dyDescent="0.3">
      <c r="A436" s="3">
        <f t="shared" si="96"/>
        <v>5214</v>
      </c>
      <c r="B436" s="3">
        <f t="shared" si="103"/>
        <v>14</v>
      </c>
      <c r="C436" s="3">
        <f>[2]科技树属性分配!AC424</f>
        <v>184</v>
      </c>
      <c r="D436" s="3">
        <f>[2]科技树属性分配!AD424</f>
        <v>0</v>
      </c>
      <c r="E436" s="3">
        <f>[2]科技树属性分配!AE424</f>
        <v>0</v>
      </c>
      <c r="F436" s="3">
        <f>[2]科技树属性分配!AF424</f>
        <v>0</v>
      </c>
      <c r="G436" s="3">
        <f>[2]科技树属性分配!AG424</f>
        <v>0</v>
      </c>
      <c r="M436" s="3" t="str">
        <f t="shared" si="98"/>
        <v>2#184</v>
      </c>
      <c r="N436" s="3" t="str">
        <f t="shared" si="99"/>
        <v>60#0</v>
      </c>
      <c r="O436" s="3" t="str">
        <f t="shared" si="100"/>
        <v>58#0</v>
      </c>
      <c r="P436" s="3" t="str">
        <f t="shared" si="101"/>
        <v>53#0</v>
      </c>
      <c r="Q436" s="3" t="str">
        <f t="shared" si="102"/>
        <v>51#0</v>
      </c>
    </row>
    <row r="437" spans="1:17" x14ac:dyDescent="0.3">
      <c r="A437" s="3">
        <f t="shared" si="96"/>
        <v>5215</v>
      </c>
      <c r="B437" s="3">
        <f t="shared" si="103"/>
        <v>15</v>
      </c>
      <c r="C437" s="3">
        <f>[2]科技树属性分配!AC425</f>
        <v>210</v>
      </c>
      <c r="D437" s="3">
        <f>[2]科技树属性分配!AD425</f>
        <v>0</v>
      </c>
      <c r="E437" s="3">
        <f>[2]科技树属性分配!AE425</f>
        <v>0</v>
      </c>
      <c r="F437" s="3">
        <f>[2]科技树属性分配!AF425</f>
        <v>0</v>
      </c>
      <c r="G437" s="3">
        <f>[2]科技树属性分配!AG425</f>
        <v>0</v>
      </c>
      <c r="M437" s="3" t="str">
        <f t="shared" si="98"/>
        <v>2#210</v>
      </c>
      <c r="N437" s="3" t="str">
        <f t="shared" si="99"/>
        <v>60#0</v>
      </c>
      <c r="O437" s="3" t="str">
        <f t="shared" si="100"/>
        <v>58#0</v>
      </c>
      <c r="P437" s="3" t="str">
        <f t="shared" si="101"/>
        <v>53#0</v>
      </c>
      <c r="Q437" s="3" t="str">
        <f t="shared" si="102"/>
        <v>51#0</v>
      </c>
    </row>
    <row r="438" spans="1:17" x14ac:dyDescent="0.3">
      <c r="A438" s="3">
        <f t="shared" si="96"/>
        <v>5216</v>
      </c>
      <c r="B438" s="3">
        <f t="shared" si="103"/>
        <v>16</v>
      </c>
      <c r="C438" s="3">
        <f>[2]科技树属性分配!AC426</f>
        <v>238</v>
      </c>
      <c r="D438" s="3">
        <f>[2]科技树属性分配!AD426</f>
        <v>0</v>
      </c>
      <c r="E438" s="3">
        <f>[2]科技树属性分配!AE426</f>
        <v>0</v>
      </c>
      <c r="F438" s="3">
        <f>[2]科技树属性分配!AF426</f>
        <v>0</v>
      </c>
      <c r="G438" s="3">
        <f>[2]科技树属性分配!AG426</f>
        <v>0</v>
      </c>
      <c r="M438" s="3" t="str">
        <f t="shared" si="98"/>
        <v>2#238</v>
      </c>
      <c r="N438" s="3" t="str">
        <f t="shared" si="99"/>
        <v>60#0</v>
      </c>
      <c r="O438" s="3" t="str">
        <f t="shared" si="100"/>
        <v>58#0</v>
      </c>
      <c r="P438" s="3" t="str">
        <f t="shared" si="101"/>
        <v>53#0</v>
      </c>
      <c r="Q438" s="3" t="str">
        <f t="shared" si="102"/>
        <v>51#0</v>
      </c>
    </row>
    <row r="439" spans="1:17" x14ac:dyDescent="0.3">
      <c r="A439" s="3">
        <f t="shared" si="96"/>
        <v>5217</v>
      </c>
      <c r="B439" s="3">
        <f t="shared" si="103"/>
        <v>17</v>
      </c>
      <c r="C439" s="3">
        <f>[2]科技树属性分配!AC427</f>
        <v>267</v>
      </c>
      <c r="D439" s="3">
        <f>[2]科技树属性分配!AD427</f>
        <v>0</v>
      </c>
      <c r="E439" s="3">
        <f>[2]科技树属性分配!AE427</f>
        <v>0</v>
      </c>
      <c r="F439" s="3">
        <f>[2]科技树属性分配!AF427</f>
        <v>0</v>
      </c>
      <c r="G439" s="3">
        <f>[2]科技树属性分配!AG427</f>
        <v>0</v>
      </c>
      <c r="M439" s="3" t="str">
        <f t="shared" si="98"/>
        <v>2#267</v>
      </c>
      <c r="N439" s="3" t="str">
        <f t="shared" si="99"/>
        <v>60#0</v>
      </c>
      <c r="O439" s="3" t="str">
        <f t="shared" si="100"/>
        <v>58#0</v>
      </c>
      <c r="P439" s="3" t="str">
        <f t="shared" si="101"/>
        <v>53#0</v>
      </c>
      <c r="Q439" s="3" t="str">
        <f t="shared" si="102"/>
        <v>51#0</v>
      </c>
    </row>
    <row r="440" spans="1:17" x14ac:dyDescent="0.3">
      <c r="A440" s="3">
        <f t="shared" si="96"/>
        <v>5218</v>
      </c>
      <c r="B440" s="3">
        <f t="shared" si="103"/>
        <v>18</v>
      </c>
      <c r="C440" s="3">
        <f>[2]科技树属性分配!AC428</f>
        <v>298</v>
      </c>
      <c r="D440" s="3">
        <f>[2]科技树属性分配!AD428</f>
        <v>0</v>
      </c>
      <c r="E440" s="3">
        <f>[2]科技树属性分配!AE428</f>
        <v>0</v>
      </c>
      <c r="F440" s="3">
        <f>[2]科技树属性分配!AF428</f>
        <v>0</v>
      </c>
      <c r="G440" s="3">
        <f>[2]科技树属性分配!AG428</f>
        <v>0</v>
      </c>
      <c r="M440" s="3" t="str">
        <f t="shared" si="98"/>
        <v>2#298</v>
      </c>
      <c r="N440" s="3" t="str">
        <f t="shared" si="99"/>
        <v>60#0</v>
      </c>
      <c r="O440" s="3" t="str">
        <f t="shared" si="100"/>
        <v>58#0</v>
      </c>
      <c r="P440" s="3" t="str">
        <f t="shared" si="101"/>
        <v>53#0</v>
      </c>
      <c r="Q440" s="3" t="str">
        <f t="shared" si="102"/>
        <v>51#0</v>
      </c>
    </row>
    <row r="441" spans="1:17" x14ac:dyDescent="0.3">
      <c r="A441" s="3">
        <f t="shared" si="96"/>
        <v>5219</v>
      </c>
      <c r="B441" s="3">
        <f t="shared" si="103"/>
        <v>19</v>
      </c>
      <c r="C441" s="3">
        <f>[2]科技树属性分配!AC429</f>
        <v>331</v>
      </c>
      <c r="D441" s="3">
        <f>[2]科技树属性分配!AD429</f>
        <v>0</v>
      </c>
      <c r="E441" s="3">
        <f>[2]科技树属性分配!AE429</f>
        <v>0</v>
      </c>
      <c r="F441" s="3">
        <f>[2]科技树属性分配!AF429</f>
        <v>0</v>
      </c>
      <c r="G441" s="3">
        <f>[2]科技树属性分配!AG429</f>
        <v>0</v>
      </c>
      <c r="M441" s="3" t="str">
        <f t="shared" si="98"/>
        <v>2#331</v>
      </c>
      <c r="N441" s="3" t="str">
        <f t="shared" si="99"/>
        <v>60#0</v>
      </c>
      <c r="O441" s="3" t="str">
        <f t="shared" si="100"/>
        <v>58#0</v>
      </c>
      <c r="P441" s="3" t="str">
        <f t="shared" si="101"/>
        <v>53#0</v>
      </c>
      <c r="Q441" s="3" t="str">
        <f t="shared" si="102"/>
        <v>51#0</v>
      </c>
    </row>
    <row r="442" spans="1:17" x14ac:dyDescent="0.3">
      <c r="A442" s="3">
        <f t="shared" si="96"/>
        <v>5220</v>
      </c>
      <c r="B442" s="3">
        <f t="shared" si="103"/>
        <v>20</v>
      </c>
      <c r="C442" s="3">
        <f>[2]科技树属性分配!AC430</f>
        <v>366</v>
      </c>
      <c r="D442" s="3">
        <f>[2]科技树属性分配!AD430</f>
        <v>0</v>
      </c>
      <c r="E442" s="3">
        <f>[2]科技树属性分配!AE430</f>
        <v>0</v>
      </c>
      <c r="F442" s="3">
        <f>[2]科技树属性分配!AF430</f>
        <v>0</v>
      </c>
      <c r="G442" s="3">
        <f>[2]科技树属性分配!AG430</f>
        <v>0</v>
      </c>
      <c r="M442" s="3" t="str">
        <f t="shared" si="98"/>
        <v>2#366</v>
      </c>
      <c r="N442" s="3" t="str">
        <f t="shared" si="99"/>
        <v>60#0</v>
      </c>
      <c r="O442" s="3" t="str">
        <f t="shared" si="100"/>
        <v>58#0</v>
      </c>
      <c r="P442" s="3" t="str">
        <f t="shared" si="101"/>
        <v>53#0</v>
      </c>
      <c r="Q442" s="3" t="str">
        <f t="shared" si="102"/>
        <v>51#0</v>
      </c>
    </row>
    <row r="443" spans="1:17" x14ac:dyDescent="0.3">
      <c r="A443" s="3">
        <f t="shared" si="96"/>
        <v>5221</v>
      </c>
      <c r="B443" s="3">
        <f t="shared" si="103"/>
        <v>21</v>
      </c>
      <c r="C443" s="3">
        <f>[2]科技树属性分配!AC431</f>
        <v>402</v>
      </c>
      <c r="D443" s="3">
        <f>[2]科技树属性分配!AD431</f>
        <v>0</v>
      </c>
      <c r="E443" s="3">
        <f>[2]科技树属性分配!AE431</f>
        <v>0</v>
      </c>
      <c r="F443" s="3">
        <f>[2]科技树属性分配!AF431</f>
        <v>0</v>
      </c>
      <c r="G443" s="3">
        <f>[2]科技树属性分配!AG431</f>
        <v>0</v>
      </c>
      <c r="M443" s="3" t="str">
        <f t="shared" si="98"/>
        <v>2#402</v>
      </c>
      <c r="N443" s="3" t="str">
        <f t="shared" si="99"/>
        <v>60#0</v>
      </c>
      <c r="O443" s="3" t="str">
        <f t="shared" si="100"/>
        <v>58#0</v>
      </c>
      <c r="P443" s="3" t="str">
        <f t="shared" si="101"/>
        <v>53#0</v>
      </c>
      <c r="Q443" s="3" t="str">
        <f t="shared" si="102"/>
        <v>51#0</v>
      </c>
    </row>
    <row r="444" spans="1:17" x14ac:dyDescent="0.3">
      <c r="A444" s="3">
        <f t="shared" si="96"/>
        <v>5222</v>
      </c>
      <c r="B444" s="3">
        <f t="shared" si="103"/>
        <v>22</v>
      </c>
      <c r="C444" s="3">
        <f>[2]科技树属性分配!AC432</f>
        <v>440</v>
      </c>
      <c r="D444" s="3">
        <f>[2]科技树属性分配!AD432</f>
        <v>0</v>
      </c>
      <c r="E444" s="3">
        <f>[2]科技树属性分配!AE432</f>
        <v>0</v>
      </c>
      <c r="F444" s="3">
        <f>[2]科技树属性分配!AF432</f>
        <v>0</v>
      </c>
      <c r="G444" s="3">
        <f>[2]科技树属性分配!AG432</f>
        <v>0</v>
      </c>
      <c r="M444" s="3" t="str">
        <f t="shared" si="98"/>
        <v>2#440</v>
      </c>
      <c r="N444" s="3" t="str">
        <f t="shared" si="99"/>
        <v>60#0</v>
      </c>
      <c r="O444" s="3" t="str">
        <f t="shared" si="100"/>
        <v>58#0</v>
      </c>
      <c r="P444" s="3" t="str">
        <f t="shared" si="101"/>
        <v>53#0</v>
      </c>
      <c r="Q444" s="3" t="str">
        <f t="shared" si="102"/>
        <v>51#0</v>
      </c>
    </row>
    <row r="445" spans="1:17" x14ac:dyDescent="0.3">
      <c r="A445" s="3">
        <f t="shared" si="96"/>
        <v>5223</v>
      </c>
      <c r="B445" s="3">
        <f t="shared" si="103"/>
        <v>23</v>
      </c>
      <c r="C445" s="3">
        <f>[2]科技树属性分配!AC433</f>
        <v>480</v>
      </c>
      <c r="D445" s="3">
        <f>[2]科技树属性分配!AD433</f>
        <v>0</v>
      </c>
      <c r="E445" s="3">
        <f>[2]科技树属性分配!AE433</f>
        <v>0</v>
      </c>
      <c r="F445" s="3">
        <f>[2]科技树属性分配!AF433</f>
        <v>0</v>
      </c>
      <c r="G445" s="3">
        <f>[2]科技树属性分配!AG433</f>
        <v>0</v>
      </c>
      <c r="M445" s="3" t="str">
        <f t="shared" si="98"/>
        <v>2#480</v>
      </c>
      <c r="N445" s="3" t="str">
        <f t="shared" si="99"/>
        <v>60#0</v>
      </c>
      <c r="O445" s="3" t="str">
        <f t="shared" si="100"/>
        <v>58#0</v>
      </c>
      <c r="P445" s="3" t="str">
        <f t="shared" si="101"/>
        <v>53#0</v>
      </c>
      <c r="Q445" s="3" t="str">
        <f t="shared" si="102"/>
        <v>51#0</v>
      </c>
    </row>
    <row r="446" spans="1:17" x14ac:dyDescent="0.3">
      <c r="A446" s="3">
        <f t="shared" si="96"/>
        <v>5224</v>
      </c>
      <c r="B446" s="3">
        <f t="shared" si="103"/>
        <v>24</v>
      </c>
      <c r="C446" s="3">
        <f>[2]科技树属性分配!AC434</f>
        <v>521</v>
      </c>
      <c r="D446" s="3">
        <f>[2]科技树属性分配!AD434</f>
        <v>0</v>
      </c>
      <c r="E446" s="3">
        <f>[2]科技树属性分配!AE434</f>
        <v>0</v>
      </c>
      <c r="F446" s="3">
        <f>[2]科技树属性分配!AF434</f>
        <v>0</v>
      </c>
      <c r="G446" s="3">
        <f>[2]科技树属性分配!AG434</f>
        <v>0</v>
      </c>
      <c r="M446" s="3" t="str">
        <f t="shared" si="98"/>
        <v>2#521</v>
      </c>
      <c r="N446" s="3" t="str">
        <f t="shared" si="99"/>
        <v>60#0</v>
      </c>
      <c r="O446" s="3" t="str">
        <f t="shared" si="100"/>
        <v>58#0</v>
      </c>
      <c r="P446" s="3" t="str">
        <f t="shared" si="101"/>
        <v>53#0</v>
      </c>
      <c r="Q446" s="3" t="str">
        <f t="shared" si="102"/>
        <v>51#0</v>
      </c>
    </row>
    <row r="447" spans="1:17" x14ac:dyDescent="0.3">
      <c r="A447" s="3">
        <f t="shared" si="96"/>
        <v>5225</v>
      </c>
      <c r="B447" s="3">
        <f t="shared" si="103"/>
        <v>25</v>
      </c>
      <c r="C447" s="3">
        <f>[2]科技树属性分配!AC435</f>
        <v>565</v>
      </c>
      <c r="D447" s="3">
        <f>[2]科技树属性分配!AD435</f>
        <v>0</v>
      </c>
      <c r="E447" s="3">
        <f>[2]科技树属性分配!AE435</f>
        <v>0</v>
      </c>
      <c r="F447" s="3">
        <f>[2]科技树属性分配!AF435</f>
        <v>0</v>
      </c>
      <c r="G447" s="3">
        <f>[2]科技树属性分配!AG435</f>
        <v>0</v>
      </c>
      <c r="M447" s="3" t="str">
        <f t="shared" si="98"/>
        <v>2#565</v>
      </c>
      <c r="N447" s="3" t="str">
        <f t="shared" si="99"/>
        <v>60#0</v>
      </c>
      <c r="O447" s="3" t="str">
        <f t="shared" si="100"/>
        <v>58#0</v>
      </c>
      <c r="P447" s="3" t="str">
        <f t="shared" si="101"/>
        <v>53#0</v>
      </c>
      <c r="Q447" s="3" t="str">
        <f t="shared" si="102"/>
        <v>51#0</v>
      </c>
    </row>
    <row r="448" spans="1:17" x14ac:dyDescent="0.3">
      <c r="A448" s="3">
        <f t="shared" si="96"/>
        <v>5226</v>
      </c>
      <c r="B448" s="3">
        <f t="shared" si="103"/>
        <v>26</v>
      </c>
      <c r="C448" s="3">
        <f>[2]科技树属性分配!AC436</f>
        <v>610</v>
      </c>
      <c r="D448" s="3">
        <f>[2]科技树属性分配!AD436</f>
        <v>0</v>
      </c>
      <c r="E448" s="3">
        <f>[2]科技树属性分配!AE436</f>
        <v>0</v>
      </c>
      <c r="F448" s="3">
        <f>[2]科技树属性分配!AF436</f>
        <v>0</v>
      </c>
      <c r="G448" s="3">
        <f>[2]科技树属性分配!AG436</f>
        <v>0</v>
      </c>
      <c r="M448" s="3" t="str">
        <f t="shared" si="98"/>
        <v>2#610</v>
      </c>
      <c r="N448" s="3" t="str">
        <f t="shared" si="99"/>
        <v>60#0</v>
      </c>
      <c r="O448" s="3" t="str">
        <f t="shared" si="100"/>
        <v>58#0</v>
      </c>
      <c r="P448" s="3" t="str">
        <f t="shared" si="101"/>
        <v>53#0</v>
      </c>
      <c r="Q448" s="3" t="str">
        <f t="shared" si="102"/>
        <v>51#0</v>
      </c>
    </row>
    <row r="449" spans="1:17" x14ac:dyDescent="0.3">
      <c r="A449" s="3">
        <f t="shared" si="96"/>
        <v>5227</v>
      </c>
      <c r="B449" s="3">
        <f t="shared" si="103"/>
        <v>27</v>
      </c>
      <c r="C449" s="3">
        <f>[2]科技树属性分配!AC437</f>
        <v>657</v>
      </c>
      <c r="D449" s="3">
        <f>[2]科技树属性分配!AD437</f>
        <v>0</v>
      </c>
      <c r="E449" s="3">
        <f>[2]科技树属性分配!AE437</f>
        <v>0</v>
      </c>
      <c r="F449" s="3">
        <f>[2]科技树属性分配!AF437</f>
        <v>0</v>
      </c>
      <c r="G449" s="3">
        <f>[2]科技树属性分配!AG437</f>
        <v>0</v>
      </c>
      <c r="M449" s="3" t="str">
        <f t="shared" si="98"/>
        <v>2#657</v>
      </c>
      <c r="N449" s="3" t="str">
        <f t="shared" si="99"/>
        <v>60#0</v>
      </c>
      <c r="O449" s="3" t="str">
        <f t="shared" si="100"/>
        <v>58#0</v>
      </c>
      <c r="P449" s="3" t="str">
        <f t="shared" si="101"/>
        <v>53#0</v>
      </c>
      <c r="Q449" s="3" t="str">
        <f t="shared" si="102"/>
        <v>51#0</v>
      </c>
    </row>
    <row r="450" spans="1:17" x14ac:dyDescent="0.3">
      <c r="A450" s="3">
        <f t="shared" si="96"/>
        <v>5228</v>
      </c>
      <c r="B450" s="3">
        <f t="shared" si="103"/>
        <v>28</v>
      </c>
      <c r="C450" s="3">
        <f>[2]科技树属性分配!AC438</f>
        <v>706</v>
      </c>
      <c r="D450" s="3">
        <f>[2]科技树属性分配!AD438</f>
        <v>0</v>
      </c>
      <c r="E450" s="3">
        <f>[2]科技树属性分配!AE438</f>
        <v>0</v>
      </c>
      <c r="F450" s="3">
        <f>[2]科技树属性分配!AF438</f>
        <v>0</v>
      </c>
      <c r="G450" s="3">
        <f>[2]科技树属性分配!AG438</f>
        <v>0</v>
      </c>
      <c r="M450" s="3" t="str">
        <f t="shared" si="98"/>
        <v>2#706</v>
      </c>
      <c r="N450" s="3" t="str">
        <f t="shared" si="99"/>
        <v>60#0</v>
      </c>
      <c r="O450" s="3" t="str">
        <f t="shared" si="100"/>
        <v>58#0</v>
      </c>
      <c r="P450" s="3" t="str">
        <f t="shared" si="101"/>
        <v>53#0</v>
      </c>
      <c r="Q450" s="3" t="str">
        <f t="shared" si="102"/>
        <v>51#0</v>
      </c>
    </row>
    <row r="451" spans="1:17" x14ac:dyDescent="0.3">
      <c r="A451" s="3">
        <f t="shared" si="96"/>
        <v>5229</v>
      </c>
      <c r="B451" s="3">
        <f t="shared" si="103"/>
        <v>29</v>
      </c>
      <c r="C451" s="3">
        <f>[2]科技树属性分配!AC439</f>
        <v>757</v>
      </c>
      <c r="D451" s="3">
        <f>[2]科技树属性分配!AD439</f>
        <v>0</v>
      </c>
      <c r="E451" s="3">
        <f>[2]科技树属性分配!AE439</f>
        <v>0</v>
      </c>
      <c r="F451" s="3">
        <f>[2]科技树属性分配!AF439</f>
        <v>0</v>
      </c>
      <c r="G451" s="3">
        <f>[2]科技树属性分配!AG439</f>
        <v>0</v>
      </c>
      <c r="M451" s="3" t="str">
        <f t="shared" si="98"/>
        <v>2#757</v>
      </c>
      <c r="N451" s="3" t="str">
        <f t="shared" si="99"/>
        <v>60#0</v>
      </c>
      <c r="O451" s="3" t="str">
        <f t="shared" si="100"/>
        <v>58#0</v>
      </c>
      <c r="P451" s="3" t="str">
        <f t="shared" si="101"/>
        <v>53#0</v>
      </c>
      <c r="Q451" s="3" t="str">
        <f t="shared" si="102"/>
        <v>51#0</v>
      </c>
    </row>
    <row r="452" spans="1:17" x14ac:dyDescent="0.3">
      <c r="A452" s="3">
        <f t="shared" si="96"/>
        <v>5230</v>
      </c>
      <c r="B452" s="3">
        <f t="shared" si="103"/>
        <v>30</v>
      </c>
      <c r="C452" s="3">
        <f>[2]科技树属性分配!AC440</f>
        <v>810</v>
      </c>
      <c r="D452" s="3">
        <f>[2]科技树属性分配!AD440</f>
        <v>0</v>
      </c>
      <c r="E452" s="3">
        <f>[2]科技树属性分配!AE440</f>
        <v>0</v>
      </c>
      <c r="F452" s="3">
        <f>[2]科技树属性分配!AF440</f>
        <v>0</v>
      </c>
      <c r="G452" s="3">
        <f>[2]科技树属性分配!AG440</f>
        <v>0</v>
      </c>
      <c r="M452" s="3" t="str">
        <f t="shared" si="98"/>
        <v>2#810</v>
      </c>
      <c r="N452" s="3" t="str">
        <f t="shared" si="99"/>
        <v>60#0</v>
      </c>
      <c r="O452" s="3" t="str">
        <f t="shared" si="100"/>
        <v>58#0</v>
      </c>
      <c r="P452" s="3" t="str">
        <f t="shared" si="101"/>
        <v>53#0</v>
      </c>
      <c r="Q452" s="3" t="str">
        <f t="shared" si="102"/>
        <v>51#0</v>
      </c>
    </row>
    <row r="454" spans="1:17" x14ac:dyDescent="0.3">
      <c r="A454" s="3">
        <f t="shared" ref="A454:A484" si="104">A358+1000</f>
        <v>5300</v>
      </c>
      <c r="B454" s="3">
        <f t="shared" ref="B454:B484" si="105">B422</f>
        <v>0</v>
      </c>
      <c r="C454" s="3">
        <f t="shared" ref="C454:K454" si="106">B454</f>
        <v>0</v>
      </c>
      <c r="D454" s="3">
        <f t="shared" si="106"/>
        <v>0</v>
      </c>
      <c r="E454" s="3">
        <f t="shared" si="106"/>
        <v>0</v>
      </c>
      <c r="F454" s="3">
        <f t="shared" si="106"/>
        <v>0</v>
      </c>
      <c r="G454" s="3">
        <f t="shared" si="106"/>
        <v>0</v>
      </c>
      <c r="H454" s="3">
        <f t="shared" si="106"/>
        <v>0</v>
      </c>
      <c r="I454" s="3">
        <f t="shared" si="106"/>
        <v>0</v>
      </c>
      <c r="J454" s="3">
        <f t="shared" si="106"/>
        <v>0</v>
      </c>
      <c r="K454" s="3">
        <f t="shared" si="106"/>
        <v>0</v>
      </c>
      <c r="M454" s="3" t="str">
        <f t="shared" ref="M454:M484" si="107">$C$66&amp;"#"&amp;C454</f>
        <v>5#0</v>
      </c>
      <c r="N454" s="3" t="str">
        <f t="shared" ref="N454:N484" si="108">$D$66&amp;"#"&amp;D454&amp;"|"&amp;$E$66&amp;"#"&amp;E454</f>
        <v>2#0|1#0</v>
      </c>
      <c r="O454" s="3" t="str">
        <f t="shared" ref="O454:O484" si="109">$F$66&amp;"#"&amp;F454&amp;"|"&amp;$G$66&amp;"#"&amp;G454</f>
        <v>3#0|4#0</v>
      </c>
      <c r="P454" s="3" t="str">
        <f t="shared" ref="P454:P484" si="110">$H$66&amp;"#"&amp;H454&amp;"|"&amp;$I$66&amp;"#"&amp;I454</f>
        <v>53#0|54#0</v>
      </c>
      <c r="Q454" s="3" t="str">
        <f t="shared" ref="Q454:Q484" si="111">$J$66&amp;"#"&amp;J454&amp;"|"&amp;$K$66&amp;"#"&amp;K454</f>
        <v>52#0|51#0</v>
      </c>
    </row>
    <row r="455" spans="1:17" x14ac:dyDescent="0.3">
      <c r="A455" s="3">
        <f t="shared" si="104"/>
        <v>5301</v>
      </c>
      <c r="B455" s="3">
        <f t="shared" si="105"/>
        <v>1</v>
      </c>
      <c r="C455" s="3">
        <f>[2]科技树属性分配!AC442</f>
        <v>3</v>
      </c>
      <c r="D455" s="3">
        <f>[2]科技树属性分配!AD442</f>
        <v>5</v>
      </c>
      <c r="E455" s="3">
        <f>[2]科技树属性分配!AE442</f>
        <v>92</v>
      </c>
      <c r="F455" s="3">
        <f>[2]科技树属性分配!AF442</f>
        <v>5</v>
      </c>
      <c r="G455" s="3">
        <f>[2]科技树属性分配!AG442</f>
        <v>5</v>
      </c>
      <c r="H455" s="3">
        <f>[2]科技树属性分配!AH442</f>
        <v>36</v>
      </c>
      <c r="I455" s="3">
        <f>[2]科技树属性分配!AI442</f>
        <v>36</v>
      </c>
      <c r="J455" s="3">
        <f>[2]科技树属性分配!AJ442</f>
        <v>36</v>
      </c>
      <c r="K455" s="3">
        <f>[2]科技树属性分配!AK442</f>
        <v>36</v>
      </c>
      <c r="M455" s="3" t="str">
        <f t="shared" si="107"/>
        <v>5#3</v>
      </c>
      <c r="N455" s="3" t="str">
        <f t="shared" si="108"/>
        <v>2#5|1#92</v>
      </c>
      <c r="O455" s="3" t="str">
        <f t="shared" si="109"/>
        <v>3#5|4#5</v>
      </c>
      <c r="P455" s="3" t="str">
        <f t="shared" si="110"/>
        <v>53#36|54#36</v>
      </c>
      <c r="Q455" s="3" t="str">
        <f t="shared" si="111"/>
        <v>52#36|51#36</v>
      </c>
    </row>
    <row r="456" spans="1:17" x14ac:dyDescent="0.3">
      <c r="A456" s="3">
        <f t="shared" si="104"/>
        <v>5302</v>
      </c>
      <c r="B456" s="3">
        <f t="shared" si="105"/>
        <v>2</v>
      </c>
      <c r="C456" s="3">
        <f>[2]科技树属性分配!AC443</f>
        <v>6</v>
      </c>
      <c r="D456" s="3">
        <f>[2]科技树属性分配!AD443</f>
        <v>10</v>
      </c>
      <c r="E456" s="3">
        <f>[2]科技树属性分配!AE443</f>
        <v>194</v>
      </c>
      <c r="F456" s="3">
        <f>[2]科技树属性分配!AF443</f>
        <v>11</v>
      </c>
      <c r="G456" s="3">
        <f>[2]科技树属性分配!AG443</f>
        <v>11</v>
      </c>
      <c r="H456" s="3">
        <f>[2]科技树属性分配!AH443</f>
        <v>91</v>
      </c>
      <c r="I456" s="3">
        <f>[2]科技树属性分配!AI443</f>
        <v>91</v>
      </c>
      <c r="J456" s="3">
        <f>[2]科技树属性分配!AJ443</f>
        <v>91</v>
      </c>
      <c r="K456" s="3">
        <f>[2]科技树属性分配!AK443</f>
        <v>91</v>
      </c>
      <c r="M456" s="3" t="str">
        <f t="shared" si="107"/>
        <v>5#6</v>
      </c>
      <c r="N456" s="3" t="str">
        <f t="shared" si="108"/>
        <v>2#10|1#194</v>
      </c>
      <c r="O456" s="3" t="str">
        <f t="shared" si="109"/>
        <v>3#11|4#11</v>
      </c>
      <c r="P456" s="3" t="str">
        <f t="shared" si="110"/>
        <v>53#91|54#91</v>
      </c>
      <c r="Q456" s="3" t="str">
        <f t="shared" si="111"/>
        <v>52#91|51#91</v>
      </c>
    </row>
    <row r="457" spans="1:17" x14ac:dyDescent="0.3">
      <c r="A457" s="3">
        <f t="shared" si="104"/>
        <v>5303</v>
      </c>
      <c r="B457" s="3">
        <f t="shared" si="105"/>
        <v>3</v>
      </c>
      <c r="C457" s="3">
        <f>[2]科技树属性分配!AC444</f>
        <v>9</v>
      </c>
      <c r="D457" s="3">
        <f>[2]科技树属性分配!AD444</f>
        <v>16</v>
      </c>
      <c r="E457" s="3">
        <f>[2]科技树属性分配!AE444</f>
        <v>306</v>
      </c>
      <c r="F457" s="3">
        <f>[2]科技树属性分配!AF444</f>
        <v>17</v>
      </c>
      <c r="G457" s="3">
        <f>[2]科技树属性分配!AG444</f>
        <v>17</v>
      </c>
      <c r="H457" s="3">
        <f>[2]科技树属性分配!AH444</f>
        <v>163</v>
      </c>
      <c r="I457" s="3">
        <f>[2]科技树属性分配!AI444</f>
        <v>163</v>
      </c>
      <c r="J457" s="3">
        <f>[2]科技树属性分配!AJ444</f>
        <v>163</v>
      </c>
      <c r="K457" s="3">
        <f>[2]科技树属性分配!AK444</f>
        <v>163</v>
      </c>
      <c r="M457" s="3" t="str">
        <f t="shared" si="107"/>
        <v>5#9</v>
      </c>
      <c r="N457" s="3" t="str">
        <f t="shared" si="108"/>
        <v>2#16|1#306</v>
      </c>
      <c r="O457" s="3" t="str">
        <f t="shared" si="109"/>
        <v>3#17|4#17</v>
      </c>
      <c r="P457" s="3" t="str">
        <f t="shared" si="110"/>
        <v>53#163|54#163</v>
      </c>
      <c r="Q457" s="3" t="str">
        <f t="shared" si="111"/>
        <v>52#163|51#163</v>
      </c>
    </row>
    <row r="458" spans="1:17" x14ac:dyDescent="0.3">
      <c r="A458" s="3">
        <f t="shared" si="104"/>
        <v>5304</v>
      </c>
      <c r="B458" s="3">
        <f t="shared" si="105"/>
        <v>4</v>
      </c>
      <c r="C458" s="3">
        <f>[2]科技树属性分配!AC445</f>
        <v>13</v>
      </c>
      <c r="D458" s="3">
        <f>[2]科技树属性分配!AD445</f>
        <v>23</v>
      </c>
      <c r="E458" s="3">
        <f>[2]科技树属性分配!AE445</f>
        <v>429</v>
      </c>
      <c r="F458" s="3">
        <f>[2]科技树属性分配!AF445</f>
        <v>24</v>
      </c>
      <c r="G458" s="3">
        <f>[2]科技树属性分配!AG445</f>
        <v>24</v>
      </c>
      <c r="H458" s="3">
        <f>[2]科技树属性分配!AH445</f>
        <v>254</v>
      </c>
      <c r="I458" s="3">
        <f>[2]科技树属性分配!AI445</f>
        <v>254</v>
      </c>
      <c r="J458" s="3">
        <f>[2]科技树属性分配!AJ445</f>
        <v>254</v>
      </c>
      <c r="K458" s="3">
        <f>[2]科技树属性分配!AK445</f>
        <v>254</v>
      </c>
      <c r="M458" s="3" t="str">
        <f t="shared" si="107"/>
        <v>5#13</v>
      </c>
      <c r="N458" s="3" t="str">
        <f t="shared" si="108"/>
        <v>2#23|1#429</v>
      </c>
      <c r="O458" s="3" t="str">
        <f t="shared" si="109"/>
        <v>3#24|4#24</v>
      </c>
      <c r="P458" s="3" t="str">
        <f t="shared" si="110"/>
        <v>53#254|54#254</v>
      </c>
      <c r="Q458" s="3" t="str">
        <f t="shared" si="111"/>
        <v>52#254|51#254</v>
      </c>
    </row>
    <row r="459" spans="1:17" x14ac:dyDescent="0.3">
      <c r="A459" s="3">
        <f t="shared" si="104"/>
        <v>5305</v>
      </c>
      <c r="B459" s="3">
        <f t="shared" si="105"/>
        <v>5</v>
      </c>
      <c r="C459" s="3">
        <f>[2]科技树属性分配!AC446</f>
        <v>17</v>
      </c>
      <c r="D459" s="3">
        <f>[2]科技树属性分配!AD446</f>
        <v>30</v>
      </c>
      <c r="E459" s="3">
        <f>[2]科技树属性分配!AE446</f>
        <v>563</v>
      </c>
      <c r="F459" s="3">
        <f>[2]科技树属性分配!AF446</f>
        <v>31</v>
      </c>
      <c r="G459" s="3">
        <f>[2]科技树属性分配!AG446</f>
        <v>31</v>
      </c>
      <c r="H459" s="3">
        <f>[2]科技树属性分配!AH446</f>
        <v>363</v>
      </c>
      <c r="I459" s="3">
        <f>[2]科技树属性分配!AI446</f>
        <v>363</v>
      </c>
      <c r="J459" s="3">
        <f>[2]科技树属性分配!AJ446</f>
        <v>363</v>
      </c>
      <c r="K459" s="3">
        <f>[2]科技树属性分配!AK446</f>
        <v>363</v>
      </c>
      <c r="M459" s="3" t="str">
        <f t="shared" si="107"/>
        <v>5#17</v>
      </c>
      <c r="N459" s="3" t="str">
        <f t="shared" si="108"/>
        <v>2#30|1#563</v>
      </c>
      <c r="O459" s="3" t="str">
        <f t="shared" si="109"/>
        <v>3#31|4#31</v>
      </c>
      <c r="P459" s="3" t="str">
        <f t="shared" si="110"/>
        <v>53#363|54#363</v>
      </c>
      <c r="Q459" s="3" t="str">
        <f t="shared" si="111"/>
        <v>52#363|51#363</v>
      </c>
    </row>
    <row r="460" spans="1:17" x14ac:dyDescent="0.3">
      <c r="A460" s="3">
        <f t="shared" si="104"/>
        <v>5306</v>
      </c>
      <c r="B460" s="3">
        <f t="shared" si="105"/>
        <v>6</v>
      </c>
      <c r="C460" s="3">
        <f>[2]科技树属性分配!AC447</f>
        <v>21</v>
      </c>
      <c r="D460" s="3">
        <f>[2]科技树属性分配!AD447</f>
        <v>38</v>
      </c>
      <c r="E460" s="3">
        <f>[2]科技树属性分配!AE447</f>
        <v>709</v>
      </c>
      <c r="F460" s="3">
        <f>[2]科技树属性分配!AF447</f>
        <v>40</v>
      </c>
      <c r="G460" s="3">
        <f>[2]科技树属性分配!AG447</f>
        <v>40</v>
      </c>
      <c r="H460" s="3">
        <f>[2]科技树属性分配!AH447</f>
        <v>489</v>
      </c>
      <c r="I460" s="3">
        <f>[2]科技树属性分配!AI447</f>
        <v>489</v>
      </c>
      <c r="J460" s="3">
        <f>[2]科技树属性分配!AJ447</f>
        <v>489</v>
      </c>
      <c r="K460" s="3">
        <f>[2]科技树属性分配!AK447</f>
        <v>489</v>
      </c>
      <c r="M460" s="3" t="str">
        <f t="shared" si="107"/>
        <v>5#21</v>
      </c>
      <c r="N460" s="3" t="str">
        <f t="shared" si="108"/>
        <v>2#38|1#709</v>
      </c>
      <c r="O460" s="3" t="str">
        <f t="shared" si="109"/>
        <v>3#40|4#40</v>
      </c>
      <c r="P460" s="3" t="str">
        <f t="shared" si="110"/>
        <v>53#489|54#489</v>
      </c>
      <c r="Q460" s="3" t="str">
        <f t="shared" si="111"/>
        <v>52#489|51#489</v>
      </c>
    </row>
    <row r="461" spans="1:17" x14ac:dyDescent="0.3">
      <c r="A461" s="3">
        <f t="shared" si="104"/>
        <v>5307</v>
      </c>
      <c r="B461" s="3">
        <f t="shared" si="105"/>
        <v>7</v>
      </c>
      <c r="C461" s="3">
        <f>[2]科技树属性分配!AC448</f>
        <v>26</v>
      </c>
      <c r="D461" s="3">
        <f>[2]科技树属性分配!AD448</f>
        <v>46</v>
      </c>
      <c r="E461" s="3">
        <f>[2]科技树属性分配!AE448</f>
        <v>869</v>
      </c>
      <c r="F461" s="3">
        <f>[2]科技树属性分配!AF448</f>
        <v>49</v>
      </c>
      <c r="G461" s="3">
        <f>[2]科技树属性分配!AG448</f>
        <v>49</v>
      </c>
      <c r="H461" s="3">
        <f>[2]科技树属性分配!AH448</f>
        <v>634</v>
      </c>
      <c r="I461" s="3">
        <f>[2]科技树属性分配!AI448</f>
        <v>634</v>
      </c>
      <c r="J461" s="3">
        <f>[2]科技树属性分配!AJ448</f>
        <v>634</v>
      </c>
      <c r="K461" s="3">
        <f>[2]科技树属性分配!AK448</f>
        <v>634</v>
      </c>
      <c r="M461" s="3" t="str">
        <f t="shared" si="107"/>
        <v>5#26</v>
      </c>
      <c r="N461" s="3" t="str">
        <f t="shared" si="108"/>
        <v>2#46|1#869</v>
      </c>
      <c r="O461" s="3" t="str">
        <f t="shared" si="109"/>
        <v>3#49|4#49</v>
      </c>
      <c r="P461" s="3" t="str">
        <f t="shared" si="110"/>
        <v>53#634|54#634</v>
      </c>
      <c r="Q461" s="3" t="str">
        <f t="shared" si="111"/>
        <v>52#634|51#634</v>
      </c>
    </row>
    <row r="462" spans="1:17" x14ac:dyDescent="0.3">
      <c r="A462" s="3">
        <f t="shared" si="104"/>
        <v>5308</v>
      </c>
      <c r="B462" s="3">
        <f t="shared" si="105"/>
        <v>8</v>
      </c>
      <c r="C462" s="3">
        <f>[2]科技树属性分配!AC449</f>
        <v>31</v>
      </c>
      <c r="D462" s="3">
        <f>[2]科技树属性分配!AD449</f>
        <v>55</v>
      </c>
      <c r="E462" s="3">
        <f>[2]科技树属性分配!AE449</f>
        <v>1042</v>
      </c>
      <c r="F462" s="3">
        <f>[2]科技树属性分配!AF449</f>
        <v>58</v>
      </c>
      <c r="G462" s="3">
        <f>[2]科技树属性分配!AG449</f>
        <v>58</v>
      </c>
      <c r="H462" s="3">
        <f>[2]科技树属性分配!AH449</f>
        <v>798</v>
      </c>
      <c r="I462" s="3">
        <f>[2]科技树属性分配!AI449</f>
        <v>798</v>
      </c>
      <c r="J462" s="3">
        <f>[2]科技树属性分配!AJ449</f>
        <v>798</v>
      </c>
      <c r="K462" s="3">
        <f>[2]科技树属性分配!AK449</f>
        <v>798</v>
      </c>
      <c r="M462" s="3" t="str">
        <f t="shared" si="107"/>
        <v>5#31</v>
      </c>
      <c r="N462" s="3" t="str">
        <f t="shared" si="108"/>
        <v>2#55|1#1042</v>
      </c>
      <c r="O462" s="3" t="str">
        <f t="shared" si="109"/>
        <v>3#58|4#58</v>
      </c>
      <c r="P462" s="3" t="str">
        <f t="shared" si="110"/>
        <v>53#798|54#798</v>
      </c>
      <c r="Q462" s="3" t="str">
        <f t="shared" si="111"/>
        <v>52#798|51#798</v>
      </c>
    </row>
    <row r="463" spans="1:17" x14ac:dyDescent="0.3">
      <c r="A463" s="3">
        <f t="shared" si="104"/>
        <v>5309</v>
      </c>
      <c r="B463" s="3">
        <f t="shared" si="105"/>
        <v>9</v>
      </c>
      <c r="C463" s="3">
        <f>[2]科技树属性分配!AC450</f>
        <v>36</v>
      </c>
      <c r="D463" s="3">
        <f>[2]科技树属性分配!AD450</f>
        <v>65</v>
      </c>
      <c r="E463" s="3">
        <f>[2]科技树属性分配!AE450</f>
        <v>1227</v>
      </c>
      <c r="F463" s="3">
        <f>[2]科技树属性分配!AF450</f>
        <v>69</v>
      </c>
      <c r="G463" s="3">
        <f>[2]科技树属性分配!AG450</f>
        <v>69</v>
      </c>
      <c r="H463" s="3">
        <f>[2]科技树属性分配!AH450</f>
        <v>986</v>
      </c>
      <c r="I463" s="3">
        <f>[2]科技树属性分配!AI450</f>
        <v>986</v>
      </c>
      <c r="J463" s="3">
        <f>[2]科技树属性分配!AJ450</f>
        <v>986</v>
      </c>
      <c r="K463" s="3">
        <f>[2]科技树属性分配!AK450</f>
        <v>986</v>
      </c>
      <c r="M463" s="3" t="str">
        <f t="shared" si="107"/>
        <v>5#36</v>
      </c>
      <c r="N463" s="3" t="str">
        <f t="shared" si="108"/>
        <v>2#65|1#1227</v>
      </c>
      <c r="O463" s="3" t="str">
        <f t="shared" si="109"/>
        <v>3#69|4#69</v>
      </c>
      <c r="P463" s="3" t="str">
        <f t="shared" si="110"/>
        <v>53#986|54#986</v>
      </c>
      <c r="Q463" s="3" t="str">
        <f t="shared" si="111"/>
        <v>52#986|51#986</v>
      </c>
    </row>
    <row r="464" spans="1:17" x14ac:dyDescent="0.3">
      <c r="A464" s="3">
        <f t="shared" si="104"/>
        <v>5310</v>
      </c>
      <c r="B464" s="3">
        <f t="shared" si="105"/>
        <v>10</v>
      </c>
      <c r="C464" s="3">
        <f>[2]科技树属性分配!AC451</f>
        <v>42</v>
      </c>
      <c r="D464" s="3">
        <f>[2]科技树属性分配!AD451</f>
        <v>76</v>
      </c>
      <c r="E464" s="3">
        <f>[2]科技树属性分配!AE451</f>
        <v>1426</v>
      </c>
      <c r="F464" s="3">
        <f>[2]科技树属性分配!AF451</f>
        <v>80</v>
      </c>
      <c r="G464" s="3">
        <f>[2]科技树属性分配!AG451</f>
        <v>80</v>
      </c>
      <c r="H464" s="3">
        <f>[2]科技树属性分配!AH451</f>
        <v>1200</v>
      </c>
      <c r="I464" s="3">
        <f>[2]科技树属性分配!AI451</f>
        <v>1200</v>
      </c>
      <c r="J464" s="3">
        <f>[2]科技树属性分配!AJ451</f>
        <v>1200</v>
      </c>
      <c r="K464" s="3">
        <f>[2]科技树属性分配!AK451</f>
        <v>1200</v>
      </c>
      <c r="M464" s="3" t="str">
        <f t="shared" si="107"/>
        <v>5#42</v>
      </c>
      <c r="N464" s="3" t="str">
        <f t="shared" si="108"/>
        <v>2#76|1#1426</v>
      </c>
      <c r="O464" s="3" t="str">
        <f t="shared" si="109"/>
        <v>3#80|4#80</v>
      </c>
      <c r="P464" s="3" t="str">
        <f t="shared" si="110"/>
        <v>53#1200|54#1200</v>
      </c>
      <c r="Q464" s="3" t="str">
        <f t="shared" si="111"/>
        <v>52#1200|51#1200</v>
      </c>
    </row>
    <row r="465" spans="1:17" x14ac:dyDescent="0.3">
      <c r="A465" s="3">
        <f t="shared" si="104"/>
        <v>5311</v>
      </c>
      <c r="B465" s="3">
        <f t="shared" si="105"/>
        <v>11</v>
      </c>
      <c r="C465" s="3">
        <f>[2]科技树属性分配!AC452</f>
        <v>48</v>
      </c>
      <c r="D465" s="3">
        <f>[2]科技树属性分配!AD452</f>
        <v>87</v>
      </c>
      <c r="E465" s="3">
        <f>[2]科技树属性分配!AE452</f>
        <v>1645</v>
      </c>
      <c r="F465" s="3">
        <f>[2]科技树属性分配!AF452</f>
        <v>92</v>
      </c>
      <c r="G465" s="3">
        <f>[2]科技树属性分配!AG452</f>
        <v>92</v>
      </c>
      <c r="H465" s="3">
        <f>[2]科技树属性分配!AH452</f>
        <v>0</v>
      </c>
      <c r="I465" s="3">
        <f>[2]科技树属性分配!AI452</f>
        <v>0</v>
      </c>
      <c r="J465" s="3">
        <f>[2]科技树属性分配!AJ452</f>
        <v>0</v>
      </c>
      <c r="K465" s="3">
        <f>[2]科技树属性分配!AK452</f>
        <v>0</v>
      </c>
      <c r="M465" s="3" t="str">
        <f t="shared" si="107"/>
        <v>5#48</v>
      </c>
      <c r="N465" s="3" t="str">
        <f t="shared" si="108"/>
        <v>2#87|1#1645</v>
      </c>
      <c r="O465" s="3" t="str">
        <f t="shared" si="109"/>
        <v>3#92|4#92</v>
      </c>
      <c r="P465" s="3" t="str">
        <f t="shared" si="110"/>
        <v>53#0|54#0</v>
      </c>
      <c r="Q465" s="3" t="str">
        <f t="shared" si="111"/>
        <v>52#0|51#0</v>
      </c>
    </row>
    <row r="466" spans="1:17" x14ac:dyDescent="0.3">
      <c r="A466" s="3">
        <f t="shared" si="104"/>
        <v>5312</v>
      </c>
      <c r="B466" s="3">
        <f t="shared" si="105"/>
        <v>12</v>
      </c>
      <c r="C466" s="3">
        <f>[2]科技树属性分配!AC453</f>
        <v>55</v>
      </c>
      <c r="D466" s="3">
        <f>[2]科技树属性分配!AD453</f>
        <v>100</v>
      </c>
      <c r="E466" s="3">
        <f>[2]科技树属性分配!AE453</f>
        <v>1883</v>
      </c>
      <c r="F466" s="3">
        <f>[2]科技树属性分配!AF453</f>
        <v>105</v>
      </c>
      <c r="G466" s="3">
        <f>[2]科技树属性分配!AG453</f>
        <v>105</v>
      </c>
      <c r="H466" s="3">
        <f>[2]科技树属性分配!AH453</f>
        <v>0</v>
      </c>
      <c r="I466" s="3">
        <f>[2]科技树属性分配!AI453</f>
        <v>0</v>
      </c>
      <c r="J466" s="3">
        <f>[2]科技树属性分配!AJ453</f>
        <v>0</v>
      </c>
      <c r="K466" s="3">
        <f>[2]科技树属性分配!AK453</f>
        <v>0</v>
      </c>
      <c r="M466" s="3" t="str">
        <f t="shared" si="107"/>
        <v>5#55</v>
      </c>
      <c r="N466" s="3" t="str">
        <f t="shared" si="108"/>
        <v>2#100|1#1883</v>
      </c>
      <c r="O466" s="3" t="str">
        <f t="shared" si="109"/>
        <v>3#105|4#105</v>
      </c>
      <c r="P466" s="3" t="str">
        <f t="shared" si="110"/>
        <v>53#0|54#0</v>
      </c>
      <c r="Q466" s="3" t="str">
        <f t="shared" si="111"/>
        <v>52#0|51#0</v>
      </c>
    </row>
    <row r="467" spans="1:17" x14ac:dyDescent="0.3">
      <c r="A467" s="3">
        <f t="shared" si="104"/>
        <v>5313</v>
      </c>
      <c r="B467" s="3">
        <f t="shared" si="105"/>
        <v>13</v>
      </c>
      <c r="C467" s="3">
        <f>[2]科技树属性分配!AC454</f>
        <v>63</v>
      </c>
      <c r="D467" s="3">
        <f>[2]科技树属性分配!AD454</f>
        <v>113</v>
      </c>
      <c r="E467" s="3">
        <f>[2]科技树属性分配!AE454</f>
        <v>2141</v>
      </c>
      <c r="F467" s="3">
        <f>[2]科技树属性分配!AF454</f>
        <v>120</v>
      </c>
      <c r="G467" s="3">
        <f>[2]科技树属性分配!AG454</f>
        <v>120</v>
      </c>
      <c r="H467" s="3">
        <f>[2]科技树属性分配!AH454</f>
        <v>0</v>
      </c>
      <c r="I467" s="3">
        <f>[2]科技树属性分配!AI454</f>
        <v>0</v>
      </c>
      <c r="J467" s="3">
        <f>[2]科技树属性分配!AJ454</f>
        <v>0</v>
      </c>
      <c r="K467" s="3">
        <f>[2]科技树属性分配!AK454</f>
        <v>0</v>
      </c>
      <c r="M467" s="3" t="str">
        <f t="shared" si="107"/>
        <v>5#63</v>
      </c>
      <c r="N467" s="3" t="str">
        <f t="shared" si="108"/>
        <v>2#113|1#2141</v>
      </c>
      <c r="O467" s="3" t="str">
        <f t="shared" si="109"/>
        <v>3#120|4#120</v>
      </c>
      <c r="P467" s="3" t="str">
        <f t="shared" si="110"/>
        <v>53#0|54#0</v>
      </c>
      <c r="Q467" s="3" t="str">
        <f t="shared" si="111"/>
        <v>52#0|51#0</v>
      </c>
    </row>
    <row r="468" spans="1:17" x14ac:dyDescent="0.3">
      <c r="A468" s="3">
        <f t="shared" si="104"/>
        <v>5314</v>
      </c>
      <c r="B468" s="3">
        <f t="shared" si="105"/>
        <v>14</v>
      </c>
      <c r="C468" s="3">
        <f>[2]科技树属性分配!AC455</f>
        <v>71</v>
      </c>
      <c r="D468" s="3">
        <f>[2]科技树属性分配!AD455</f>
        <v>128</v>
      </c>
      <c r="E468" s="3">
        <f>[2]科技树属性分配!AE455</f>
        <v>2418</v>
      </c>
      <c r="F468" s="3">
        <f>[2]科技树属性分配!AF455</f>
        <v>135</v>
      </c>
      <c r="G468" s="3">
        <f>[2]科技树属性分配!AG455</f>
        <v>135</v>
      </c>
      <c r="H468" s="3">
        <f>[2]科技树属性分配!AH455</f>
        <v>0</v>
      </c>
      <c r="I468" s="3">
        <f>[2]科技树属性分配!AI455</f>
        <v>0</v>
      </c>
      <c r="J468" s="3">
        <f>[2]科技树属性分配!AJ455</f>
        <v>0</v>
      </c>
      <c r="K468" s="3">
        <f>[2]科技树属性分配!AK455</f>
        <v>0</v>
      </c>
      <c r="M468" s="3" t="str">
        <f t="shared" si="107"/>
        <v>5#71</v>
      </c>
      <c r="N468" s="3" t="str">
        <f t="shared" si="108"/>
        <v>2#128|1#2418</v>
      </c>
      <c r="O468" s="3" t="str">
        <f t="shared" si="109"/>
        <v>3#135|4#135</v>
      </c>
      <c r="P468" s="3" t="str">
        <f t="shared" si="110"/>
        <v>53#0|54#0</v>
      </c>
      <c r="Q468" s="3" t="str">
        <f t="shared" si="111"/>
        <v>52#0|51#0</v>
      </c>
    </row>
    <row r="469" spans="1:17" x14ac:dyDescent="0.3">
      <c r="A469" s="3">
        <f t="shared" si="104"/>
        <v>5315</v>
      </c>
      <c r="B469" s="3">
        <f t="shared" si="105"/>
        <v>15</v>
      </c>
      <c r="C469" s="3">
        <f>[2]科技树属性分配!AC456</f>
        <v>80</v>
      </c>
      <c r="D469" s="3">
        <f>[2]科技树属性分配!AD456</f>
        <v>144</v>
      </c>
      <c r="E469" s="3">
        <f>[2]科技树属性分配!AE456</f>
        <v>2715</v>
      </c>
      <c r="F469" s="3">
        <f>[2]科技树属性分配!AF456</f>
        <v>152</v>
      </c>
      <c r="G469" s="3">
        <f>[2]科技树属性分配!AG456</f>
        <v>152</v>
      </c>
      <c r="H469" s="3">
        <f>[2]科技树属性分配!AH456</f>
        <v>0</v>
      </c>
      <c r="I469" s="3">
        <f>[2]科技树属性分配!AI456</f>
        <v>0</v>
      </c>
      <c r="J469" s="3">
        <f>[2]科技树属性分配!AJ456</f>
        <v>0</v>
      </c>
      <c r="K469" s="3">
        <f>[2]科技树属性分配!AK456</f>
        <v>0</v>
      </c>
      <c r="M469" s="3" t="str">
        <f t="shared" si="107"/>
        <v>5#80</v>
      </c>
      <c r="N469" s="3" t="str">
        <f t="shared" si="108"/>
        <v>2#144|1#2715</v>
      </c>
      <c r="O469" s="3" t="str">
        <f t="shared" si="109"/>
        <v>3#152|4#152</v>
      </c>
      <c r="P469" s="3" t="str">
        <f t="shared" si="110"/>
        <v>53#0|54#0</v>
      </c>
      <c r="Q469" s="3" t="str">
        <f t="shared" si="111"/>
        <v>52#0|51#0</v>
      </c>
    </row>
    <row r="470" spans="1:17" x14ac:dyDescent="0.3">
      <c r="A470" s="3">
        <f t="shared" si="104"/>
        <v>5316</v>
      </c>
      <c r="B470" s="3">
        <f t="shared" si="105"/>
        <v>16</v>
      </c>
      <c r="C470" s="3">
        <f>[2]科技树属性分配!AC457</f>
        <v>89</v>
      </c>
      <c r="D470" s="3">
        <f>[2]科技树属性分配!AD457</f>
        <v>161</v>
      </c>
      <c r="E470" s="3">
        <f>[2]科技树属性分配!AE457</f>
        <v>3036</v>
      </c>
      <c r="F470" s="3">
        <f>[2]科技树属性分配!AF457</f>
        <v>170</v>
      </c>
      <c r="G470" s="3">
        <f>[2]科技树属性分配!AG457</f>
        <v>170</v>
      </c>
      <c r="H470" s="3">
        <f>[2]科技树属性分配!AH457</f>
        <v>0</v>
      </c>
      <c r="I470" s="3">
        <f>[2]科技树属性分配!AI457</f>
        <v>0</v>
      </c>
      <c r="J470" s="3">
        <f>[2]科技树属性分配!AJ457</f>
        <v>0</v>
      </c>
      <c r="K470" s="3">
        <f>[2]科技树属性分配!AK457</f>
        <v>0</v>
      </c>
      <c r="M470" s="3" t="str">
        <f t="shared" si="107"/>
        <v>5#89</v>
      </c>
      <c r="N470" s="3" t="str">
        <f t="shared" si="108"/>
        <v>2#161|1#3036</v>
      </c>
      <c r="O470" s="3" t="str">
        <f t="shared" si="109"/>
        <v>3#170|4#170</v>
      </c>
      <c r="P470" s="3" t="str">
        <f t="shared" si="110"/>
        <v>53#0|54#0</v>
      </c>
      <c r="Q470" s="3" t="str">
        <f t="shared" si="111"/>
        <v>52#0|51#0</v>
      </c>
    </row>
    <row r="471" spans="1:17" x14ac:dyDescent="0.3">
      <c r="A471" s="3">
        <f t="shared" si="104"/>
        <v>5317</v>
      </c>
      <c r="B471" s="3">
        <f t="shared" si="105"/>
        <v>17</v>
      </c>
      <c r="C471" s="3">
        <f>[2]科技树属性分配!AC458</f>
        <v>99</v>
      </c>
      <c r="D471" s="3">
        <f>[2]科技树属性分配!AD458</f>
        <v>179</v>
      </c>
      <c r="E471" s="3">
        <f>[2]科技树属性分配!AE458</f>
        <v>3380</v>
      </c>
      <c r="F471" s="3">
        <f>[2]科技树属性分配!AF458</f>
        <v>189</v>
      </c>
      <c r="G471" s="3">
        <f>[2]科技树属性分配!AG458</f>
        <v>189</v>
      </c>
      <c r="H471" s="3">
        <f>[2]科技树属性分配!AH458</f>
        <v>0</v>
      </c>
      <c r="I471" s="3">
        <f>[2]科技树属性分配!AI458</f>
        <v>0</v>
      </c>
      <c r="J471" s="3">
        <f>[2]科技树属性分配!AJ458</f>
        <v>0</v>
      </c>
      <c r="K471" s="3">
        <f>[2]科技树属性分配!AK458</f>
        <v>0</v>
      </c>
      <c r="M471" s="3" t="str">
        <f t="shared" si="107"/>
        <v>5#99</v>
      </c>
      <c r="N471" s="3" t="str">
        <f t="shared" si="108"/>
        <v>2#179|1#3380</v>
      </c>
      <c r="O471" s="3" t="str">
        <f t="shared" si="109"/>
        <v>3#189|4#189</v>
      </c>
      <c r="P471" s="3" t="str">
        <f t="shared" si="110"/>
        <v>53#0|54#0</v>
      </c>
      <c r="Q471" s="3" t="str">
        <f t="shared" si="111"/>
        <v>52#0|51#0</v>
      </c>
    </row>
    <row r="472" spans="1:17" x14ac:dyDescent="0.3">
      <c r="A472" s="3">
        <f t="shared" si="104"/>
        <v>5318</v>
      </c>
      <c r="B472" s="3">
        <f t="shared" si="105"/>
        <v>18</v>
      </c>
      <c r="C472" s="3">
        <f>[2]科技树属性分配!AC459</f>
        <v>110</v>
      </c>
      <c r="D472" s="3">
        <f>[2]科技树属性分配!AD459</f>
        <v>198</v>
      </c>
      <c r="E472" s="3">
        <f>[2]科技树属性分配!AE459</f>
        <v>3748</v>
      </c>
      <c r="F472" s="3">
        <f>[2]科技树属性分配!AF459</f>
        <v>209</v>
      </c>
      <c r="G472" s="3">
        <f>[2]科技树属性分配!AG459</f>
        <v>209</v>
      </c>
      <c r="H472" s="3">
        <f>[2]科技树属性分配!AH459</f>
        <v>0</v>
      </c>
      <c r="I472" s="3">
        <f>[2]科技树属性分配!AI459</f>
        <v>0</v>
      </c>
      <c r="J472" s="3">
        <f>[2]科技树属性分配!AJ459</f>
        <v>0</v>
      </c>
      <c r="K472" s="3">
        <f>[2]科技树属性分配!AK459</f>
        <v>0</v>
      </c>
      <c r="M472" s="3" t="str">
        <f t="shared" si="107"/>
        <v>5#110</v>
      </c>
      <c r="N472" s="3" t="str">
        <f t="shared" si="108"/>
        <v>2#198|1#3748</v>
      </c>
      <c r="O472" s="3" t="str">
        <f t="shared" si="109"/>
        <v>3#209|4#209</v>
      </c>
      <c r="P472" s="3" t="str">
        <f t="shared" si="110"/>
        <v>53#0|54#0</v>
      </c>
      <c r="Q472" s="3" t="str">
        <f t="shared" si="111"/>
        <v>52#0|51#0</v>
      </c>
    </row>
    <row r="473" spans="1:17" x14ac:dyDescent="0.3">
      <c r="A473" s="3">
        <f t="shared" si="104"/>
        <v>5319</v>
      </c>
      <c r="B473" s="3">
        <f t="shared" si="105"/>
        <v>19</v>
      </c>
      <c r="C473" s="3">
        <f>[2]科技树属性分配!AC460</f>
        <v>122</v>
      </c>
      <c r="D473" s="3">
        <f>[2]科技树属性分配!AD460</f>
        <v>219</v>
      </c>
      <c r="E473" s="3">
        <f>[2]科技树属性分配!AE460</f>
        <v>4139</v>
      </c>
      <c r="F473" s="3">
        <f>[2]科技树属性分配!AF460</f>
        <v>231</v>
      </c>
      <c r="G473" s="3">
        <f>[2]科技树属性分配!AG460</f>
        <v>231</v>
      </c>
      <c r="H473" s="3">
        <f>[2]科技树属性分配!AH460</f>
        <v>0</v>
      </c>
      <c r="I473" s="3">
        <f>[2]科技树属性分配!AI460</f>
        <v>0</v>
      </c>
      <c r="J473" s="3">
        <f>[2]科技树属性分配!AJ460</f>
        <v>0</v>
      </c>
      <c r="K473" s="3">
        <f>[2]科技树属性分配!AK460</f>
        <v>0</v>
      </c>
      <c r="M473" s="3" t="str">
        <f t="shared" si="107"/>
        <v>5#122</v>
      </c>
      <c r="N473" s="3" t="str">
        <f t="shared" si="108"/>
        <v>2#219|1#4139</v>
      </c>
      <c r="O473" s="3" t="str">
        <f t="shared" si="109"/>
        <v>3#231|4#231</v>
      </c>
      <c r="P473" s="3" t="str">
        <f t="shared" si="110"/>
        <v>53#0|54#0</v>
      </c>
      <c r="Q473" s="3" t="str">
        <f t="shared" si="111"/>
        <v>52#0|51#0</v>
      </c>
    </row>
    <row r="474" spans="1:17" x14ac:dyDescent="0.3">
      <c r="A474" s="3">
        <f t="shared" si="104"/>
        <v>5320</v>
      </c>
      <c r="B474" s="3">
        <f t="shared" si="105"/>
        <v>20</v>
      </c>
      <c r="C474" s="3">
        <f>[2]科技树属性分配!AC461</f>
        <v>134</v>
      </c>
      <c r="D474" s="3">
        <f>[2]科技树属性分配!AD461</f>
        <v>241</v>
      </c>
      <c r="E474" s="3">
        <f>[2]科技树属性分配!AE461</f>
        <v>4554</v>
      </c>
      <c r="F474" s="3">
        <f>[2]科技树属性分配!AF461</f>
        <v>254</v>
      </c>
      <c r="G474" s="3">
        <f>[2]科技树属性分配!AG461</f>
        <v>254</v>
      </c>
      <c r="H474" s="3">
        <f>[2]科技树属性分配!AH461</f>
        <v>0</v>
      </c>
      <c r="I474" s="3">
        <f>[2]科技树属性分配!AI461</f>
        <v>0</v>
      </c>
      <c r="J474" s="3">
        <f>[2]科技树属性分配!AJ461</f>
        <v>0</v>
      </c>
      <c r="K474" s="3">
        <f>[2]科技树属性分配!AK461</f>
        <v>0</v>
      </c>
      <c r="M474" s="3" t="str">
        <f t="shared" si="107"/>
        <v>5#134</v>
      </c>
      <c r="N474" s="3" t="str">
        <f t="shared" si="108"/>
        <v>2#241|1#4554</v>
      </c>
      <c r="O474" s="3" t="str">
        <f t="shared" si="109"/>
        <v>3#254|4#254</v>
      </c>
      <c r="P474" s="3" t="str">
        <f t="shared" si="110"/>
        <v>53#0|54#0</v>
      </c>
      <c r="Q474" s="3" t="str">
        <f t="shared" si="111"/>
        <v>52#0|51#0</v>
      </c>
    </row>
    <row r="475" spans="1:17" x14ac:dyDescent="0.3">
      <c r="A475" s="3">
        <f t="shared" si="104"/>
        <v>5321</v>
      </c>
      <c r="B475" s="3">
        <f t="shared" si="105"/>
        <v>21</v>
      </c>
      <c r="C475" s="3">
        <f>[2]科技树属性分配!AC462</f>
        <v>147</v>
      </c>
      <c r="D475" s="3">
        <f>[2]科技树属性分配!AD462</f>
        <v>264</v>
      </c>
      <c r="E475" s="3">
        <f>[2]科技树属性分配!AE462</f>
        <v>4995</v>
      </c>
      <c r="F475" s="3">
        <f>[2]科技树属性分配!AF462</f>
        <v>279</v>
      </c>
      <c r="G475" s="3">
        <f>[2]科技树属性分配!AG462</f>
        <v>279</v>
      </c>
      <c r="H475" s="3">
        <f>[2]科技树属性分配!AH462</f>
        <v>0</v>
      </c>
      <c r="I475" s="3">
        <f>[2]科技树属性分配!AI462</f>
        <v>0</v>
      </c>
      <c r="J475" s="3">
        <f>[2]科技树属性分配!AJ462</f>
        <v>0</v>
      </c>
      <c r="K475" s="3">
        <f>[2]科技树属性分配!AK462</f>
        <v>0</v>
      </c>
      <c r="M475" s="3" t="str">
        <f t="shared" si="107"/>
        <v>5#147</v>
      </c>
      <c r="N475" s="3" t="str">
        <f t="shared" si="108"/>
        <v>2#264|1#4995</v>
      </c>
      <c r="O475" s="3" t="str">
        <f t="shared" si="109"/>
        <v>3#279|4#279</v>
      </c>
      <c r="P475" s="3" t="str">
        <f t="shared" si="110"/>
        <v>53#0|54#0</v>
      </c>
      <c r="Q475" s="3" t="str">
        <f t="shared" si="111"/>
        <v>52#0|51#0</v>
      </c>
    </row>
    <row r="476" spans="1:17" x14ac:dyDescent="0.3">
      <c r="A476" s="3">
        <f t="shared" si="104"/>
        <v>5322</v>
      </c>
      <c r="B476" s="3">
        <f t="shared" si="105"/>
        <v>22</v>
      </c>
      <c r="C476" s="3">
        <f>[2]科技树属性分配!AC463</f>
        <v>161</v>
      </c>
      <c r="D476" s="3">
        <f>[2]科技树属性分配!AD463</f>
        <v>289</v>
      </c>
      <c r="E476" s="3">
        <f>[2]科技树属性分配!AE463</f>
        <v>5462</v>
      </c>
      <c r="F476" s="3">
        <f>[2]科技树属性分配!AF463</f>
        <v>305</v>
      </c>
      <c r="G476" s="3">
        <f>[2]科技树属性分配!AG463</f>
        <v>305</v>
      </c>
      <c r="H476" s="3">
        <f>[2]科技树属性分配!AH463</f>
        <v>0</v>
      </c>
      <c r="I476" s="3">
        <f>[2]科技树属性分配!AI463</f>
        <v>0</v>
      </c>
      <c r="J476" s="3">
        <f>[2]科技树属性分配!AJ463</f>
        <v>0</v>
      </c>
      <c r="K476" s="3">
        <f>[2]科技树属性分配!AK463</f>
        <v>0</v>
      </c>
      <c r="M476" s="3" t="str">
        <f t="shared" si="107"/>
        <v>5#161</v>
      </c>
      <c r="N476" s="3" t="str">
        <f t="shared" si="108"/>
        <v>2#289|1#5462</v>
      </c>
      <c r="O476" s="3" t="str">
        <f t="shared" si="109"/>
        <v>3#305|4#305</v>
      </c>
      <c r="P476" s="3" t="str">
        <f t="shared" si="110"/>
        <v>53#0|54#0</v>
      </c>
      <c r="Q476" s="3" t="str">
        <f t="shared" si="111"/>
        <v>52#0|51#0</v>
      </c>
    </row>
    <row r="477" spans="1:17" x14ac:dyDescent="0.3">
      <c r="A477" s="3">
        <f t="shared" si="104"/>
        <v>5323</v>
      </c>
      <c r="B477" s="3">
        <f t="shared" si="105"/>
        <v>23</v>
      </c>
      <c r="C477" s="3">
        <f>[2]科技树属性分配!AC464</f>
        <v>175</v>
      </c>
      <c r="D477" s="3">
        <f>[2]科技树属性分配!AD464</f>
        <v>315</v>
      </c>
      <c r="E477" s="3">
        <f>[2]科技树属性分配!AE464</f>
        <v>5955</v>
      </c>
      <c r="F477" s="3">
        <f>[2]科技树属性分配!AF464</f>
        <v>333</v>
      </c>
      <c r="G477" s="3">
        <f>[2]科技树属性分配!AG464</f>
        <v>333</v>
      </c>
      <c r="H477" s="3">
        <f>[2]科技树属性分配!AH464</f>
        <v>0</v>
      </c>
      <c r="I477" s="3">
        <f>[2]科技树属性分配!AI464</f>
        <v>0</v>
      </c>
      <c r="J477" s="3">
        <f>[2]科技树属性分配!AJ464</f>
        <v>0</v>
      </c>
      <c r="K477" s="3">
        <f>[2]科技树属性分配!AK464</f>
        <v>0</v>
      </c>
      <c r="M477" s="3" t="str">
        <f t="shared" si="107"/>
        <v>5#175</v>
      </c>
      <c r="N477" s="3" t="str">
        <f t="shared" si="108"/>
        <v>2#315|1#5955</v>
      </c>
      <c r="O477" s="3" t="str">
        <f t="shared" si="109"/>
        <v>3#333|4#333</v>
      </c>
      <c r="P477" s="3" t="str">
        <f t="shared" si="110"/>
        <v>53#0|54#0</v>
      </c>
      <c r="Q477" s="3" t="str">
        <f t="shared" si="111"/>
        <v>52#0|51#0</v>
      </c>
    </row>
    <row r="478" spans="1:17" x14ac:dyDescent="0.3">
      <c r="A478" s="3">
        <f t="shared" si="104"/>
        <v>5324</v>
      </c>
      <c r="B478" s="3">
        <f t="shared" si="105"/>
        <v>24</v>
      </c>
      <c r="C478" s="3">
        <f>[2]科技树属性分配!AC465</f>
        <v>190</v>
      </c>
      <c r="D478" s="3">
        <f>[2]科技树属性分配!AD465</f>
        <v>343</v>
      </c>
      <c r="E478" s="3">
        <f>[2]科技树属性分配!AE465</f>
        <v>6475</v>
      </c>
      <c r="F478" s="3">
        <f>[2]科技树属性分配!AF465</f>
        <v>362</v>
      </c>
      <c r="G478" s="3">
        <f>[2]科技树属性分配!AG465</f>
        <v>362</v>
      </c>
      <c r="H478" s="3">
        <f>[2]科技树属性分配!AH465</f>
        <v>0</v>
      </c>
      <c r="I478" s="3">
        <f>[2]科技树属性分配!AI465</f>
        <v>0</v>
      </c>
      <c r="J478" s="3">
        <f>[2]科技树属性分配!AJ465</f>
        <v>0</v>
      </c>
      <c r="K478" s="3">
        <f>[2]科技树属性分配!AK465</f>
        <v>0</v>
      </c>
      <c r="M478" s="3" t="str">
        <f t="shared" si="107"/>
        <v>5#190</v>
      </c>
      <c r="N478" s="3" t="str">
        <f t="shared" si="108"/>
        <v>2#343|1#6475</v>
      </c>
      <c r="O478" s="3" t="str">
        <f t="shared" si="109"/>
        <v>3#362|4#362</v>
      </c>
      <c r="P478" s="3" t="str">
        <f t="shared" si="110"/>
        <v>53#0|54#0</v>
      </c>
      <c r="Q478" s="3" t="str">
        <f t="shared" si="111"/>
        <v>52#0|51#0</v>
      </c>
    </row>
    <row r="479" spans="1:17" x14ac:dyDescent="0.3">
      <c r="A479" s="3">
        <f t="shared" si="104"/>
        <v>5325</v>
      </c>
      <c r="B479" s="3">
        <f t="shared" si="105"/>
        <v>25</v>
      </c>
      <c r="C479" s="3">
        <f>[2]科技树属性分配!AC466</f>
        <v>206</v>
      </c>
      <c r="D479" s="3">
        <f>[2]科技树属性分配!AD466</f>
        <v>372</v>
      </c>
      <c r="E479" s="3">
        <f>[2]科技树属性分配!AE466</f>
        <v>7020</v>
      </c>
      <c r="F479" s="3">
        <f>[2]科技树属性分配!AF466</f>
        <v>392</v>
      </c>
      <c r="G479" s="3">
        <f>[2]科技树属性分配!AG466</f>
        <v>392</v>
      </c>
      <c r="H479" s="3">
        <f>[2]科技树属性分配!AH466</f>
        <v>0</v>
      </c>
      <c r="I479" s="3">
        <f>[2]科技树属性分配!AI466</f>
        <v>0</v>
      </c>
      <c r="J479" s="3">
        <f>[2]科技树属性分配!AJ466</f>
        <v>0</v>
      </c>
      <c r="K479" s="3">
        <f>[2]科技树属性分配!AK466</f>
        <v>0</v>
      </c>
      <c r="M479" s="3" t="str">
        <f t="shared" si="107"/>
        <v>5#206</v>
      </c>
      <c r="N479" s="3" t="str">
        <f t="shared" si="108"/>
        <v>2#372|1#7020</v>
      </c>
      <c r="O479" s="3" t="str">
        <f t="shared" si="109"/>
        <v>3#392|4#392</v>
      </c>
      <c r="P479" s="3" t="str">
        <f t="shared" si="110"/>
        <v>53#0|54#0</v>
      </c>
      <c r="Q479" s="3" t="str">
        <f t="shared" si="111"/>
        <v>52#0|51#0</v>
      </c>
    </row>
    <row r="480" spans="1:17" x14ac:dyDescent="0.3">
      <c r="A480" s="3">
        <f t="shared" si="104"/>
        <v>5326</v>
      </c>
      <c r="B480" s="3">
        <f t="shared" si="105"/>
        <v>26</v>
      </c>
      <c r="C480" s="3">
        <f>[2]科技树属性分配!AC467</f>
        <v>223</v>
      </c>
      <c r="D480" s="3">
        <f>[2]科技树属性分配!AD467</f>
        <v>402</v>
      </c>
      <c r="E480" s="3">
        <f>[2]科技树属性分配!AE467</f>
        <v>7596</v>
      </c>
      <c r="F480" s="3">
        <f>[2]科技树属性分配!AF467</f>
        <v>424</v>
      </c>
      <c r="G480" s="3">
        <f>[2]科技树属性分配!AG467</f>
        <v>424</v>
      </c>
      <c r="H480" s="3">
        <f>[2]科技树属性分配!AH467</f>
        <v>0</v>
      </c>
      <c r="I480" s="3">
        <f>[2]科技树属性分配!AI467</f>
        <v>0</v>
      </c>
      <c r="J480" s="3">
        <f>[2]科技树属性分配!AJ467</f>
        <v>0</v>
      </c>
      <c r="K480" s="3">
        <f>[2]科技树属性分配!AK467</f>
        <v>0</v>
      </c>
      <c r="M480" s="3" t="str">
        <f t="shared" si="107"/>
        <v>5#223</v>
      </c>
      <c r="N480" s="3" t="str">
        <f t="shared" si="108"/>
        <v>2#402|1#7596</v>
      </c>
      <c r="O480" s="3" t="str">
        <f t="shared" si="109"/>
        <v>3#424|4#424</v>
      </c>
      <c r="P480" s="3" t="str">
        <f t="shared" si="110"/>
        <v>53#0|54#0</v>
      </c>
      <c r="Q480" s="3" t="str">
        <f t="shared" si="111"/>
        <v>52#0|51#0</v>
      </c>
    </row>
    <row r="481" spans="1:17" x14ac:dyDescent="0.3">
      <c r="A481" s="3">
        <f t="shared" si="104"/>
        <v>5327</v>
      </c>
      <c r="B481" s="3">
        <f t="shared" si="105"/>
        <v>27</v>
      </c>
      <c r="C481" s="3">
        <f>[2]科技树属性分配!AC468</f>
        <v>241</v>
      </c>
      <c r="D481" s="3">
        <f>[2]科技树属性分配!AD468</f>
        <v>434</v>
      </c>
      <c r="E481" s="3">
        <f>[2]科技树属性分配!AE468</f>
        <v>8202</v>
      </c>
      <c r="F481" s="3">
        <f>[2]科技树属性分配!AF468</f>
        <v>458</v>
      </c>
      <c r="G481" s="3">
        <f>[2]科技树属性分配!AG468</f>
        <v>458</v>
      </c>
      <c r="H481" s="3">
        <f>[2]科技树属性分配!AH468</f>
        <v>0</v>
      </c>
      <c r="I481" s="3">
        <f>[2]科技树属性分配!AI468</f>
        <v>0</v>
      </c>
      <c r="J481" s="3">
        <f>[2]科技树属性分配!AJ468</f>
        <v>0</v>
      </c>
      <c r="K481" s="3">
        <f>[2]科技树属性分配!AK468</f>
        <v>0</v>
      </c>
      <c r="M481" s="3" t="str">
        <f t="shared" si="107"/>
        <v>5#241</v>
      </c>
      <c r="N481" s="3" t="str">
        <f t="shared" si="108"/>
        <v>2#434|1#8202</v>
      </c>
      <c r="O481" s="3" t="str">
        <f t="shared" si="109"/>
        <v>3#458|4#458</v>
      </c>
      <c r="P481" s="3" t="str">
        <f t="shared" si="110"/>
        <v>53#0|54#0</v>
      </c>
      <c r="Q481" s="3" t="str">
        <f t="shared" si="111"/>
        <v>52#0|51#0</v>
      </c>
    </row>
    <row r="482" spans="1:17" x14ac:dyDescent="0.3">
      <c r="A482" s="3">
        <f t="shared" si="104"/>
        <v>5328</v>
      </c>
      <c r="B482" s="3">
        <f t="shared" si="105"/>
        <v>28</v>
      </c>
      <c r="C482" s="3">
        <f>[2]科技树属性分配!AC469</f>
        <v>260</v>
      </c>
      <c r="D482" s="3">
        <f>[2]科技树属性分配!AD469</f>
        <v>468</v>
      </c>
      <c r="E482" s="3">
        <f>[2]科技树属性分配!AE469</f>
        <v>8838</v>
      </c>
      <c r="F482" s="3">
        <f>[2]科技树属性分配!AF469</f>
        <v>494</v>
      </c>
      <c r="G482" s="3">
        <f>[2]科技树属性分配!AG469</f>
        <v>494</v>
      </c>
      <c r="H482" s="3">
        <f>[2]科技树属性分配!AH469</f>
        <v>0</v>
      </c>
      <c r="I482" s="3">
        <f>[2]科技树属性分配!AI469</f>
        <v>0</v>
      </c>
      <c r="J482" s="3">
        <f>[2]科技树属性分配!AJ469</f>
        <v>0</v>
      </c>
      <c r="K482" s="3">
        <f>[2]科技树属性分配!AK469</f>
        <v>0</v>
      </c>
      <c r="M482" s="3" t="str">
        <f t="shared" si="107"/>
        <v>5#260</v>
      </c>
      <c r="N482" s="3" t="str">
        <f t="shared" si="108"/>
        <v>2#468|1#8838</v>
      </c>
      <c r="O482" s="3" t="str">
        <f t="shared" si="109"/>
        <v>3#494|4#494</v>
      </c>
      <c r="P482" s="3" t="str">
        <f t="shared" si="110"/>
        <v>53#0|54#0</v>
      </c>
      <c r="Q482" s="3" t="str">
        <f t="shared" si="111"/>
        <v>52#0|51#0</v>
      </c>
    </row>
    <row r="483" spans="1:17" x14ac:dyDescent="0.3">
      <c r="A483" s="3">
        <f t="shared" si="104"/>
        <v>5329</v>
      </c>
      <c r="B483" s="3">
        <f t="shared" si="105"/>
        <v>29</v>
      </c>
      <c r="C483" s="3">
        <f>[2]科技树属性分配!AC470</f>
        <v>280</v>
      </c>
      <c r="D483" s="3">
        <f>[2]科技树属性分配!AD470</f>
        <v>503</v>
      </c>
      <c r="E483" s="3">
        <f>[2]科技树属性分配!AE470</f>
        <v>9504</v>
      </c>
      <c r="F483" s="3">
        <f>[2]科技树属性分配!AF470</f>
        <v>531</v>
      </c>
      <c r="G483" s="3">
        <f>[2]科技树属性分配!AG470</f>
        <v>531</v>
      </c>
      <c r="H483" s="3">
        <f>[2]科技树属性分配!AH470</f>
        <v>0</v>
      </c>
      <c r="I483" s="3">
        <f>[2]科技树属性分配!AI470</f>
        <v>0</v>
      </c>
      <c r="J483" s="3">
        <f>[2]科技树属性分配!AJ470</f>
        <v>0</v>
      </c>
      <c r="K483" s="3">
        <f>[2]科技树属性分配!AK470</f>
        <v>0</v>
      </c>
      <c r="M483" s="3" t="str">
        <f t="shared" si="107"/>
        <v>5#280</v>
      </c>
      <c r="N483" s="3" t="str">
        <f t="shared" si="108"/>
        <v>2#503|1#9504</v>
      </c>
      <c r="O483" s="3" t="str">
        <f t="shared" si="109"/>
        <v>3#531|4#531</v>
      </c>
      <c r="P483" s="3" t="str">
        <f t="shared" si="110"/>
        <v>53#0|54#0</v>
      </c>
      <c r="Q483" s="3" t="str">
        <f t="shared" si="111"/>
        <v>52#0|51#0</v>
      </c>
    </row>
    <row r="484" spans="1:17" x14ac:dyDescent="0.3">
      <c r="A484" s="3">
        <f t="shared" si="104"/>
        <v>5330</v>
      </c>
      <c r="B484" s="3">
        <f t="shared" si="105"/>
        <v>30</v>
      </c>
      <c r="C484" s="3">
        <f>[2]科技树属性分配!AC471</f>
        <v>300</v>
      </c>
      <c r="D484" s="3">
        <f>[2]科技树属性分配!AD471</f>
        <v>540</v>
      </c>
      <c r="E484" s="3">
        <f>[2]科技树属性分配!AE471</f>
        <v>10200</v>
      </c>
      <c r="F484" s="3">
        <f>[2]科技树属性分配!AF471</f>
        <v>570</v>
      </c>
      <c r="G484" s="3">
        <f>[2]科技树属性分配!AG471</f>
        <v>570</v>
      </c>
      <c r="H484" s="3">
        <f>[2]科技树属性分配!AH471</f>
        <v>0</v>
      </c>
      <c r="I484" s="3">
        <f>[2]科技树属性分配!AI471</f>
        <v>0</v>
      </c>
      <c r="J484" s="3">
        <f>[2]科技树属性分配!AJ471</f>
        <v>0</v>
      </c>
      <c r="K484" s="3">
        <f>[2]科技树属性分配!AK471</f>
        <v>0</v>
      </c>
      <c r="M484" s="3" t="str">
        <f t="shared" si="107"/>
        <v>5#300</v>
      </c>
      <c r="N484" s="3" t="str">
        <f t="shared" si="108"/>
        <v>2#540|1#10200</v>
      </c>
      <c r="O484" s="3" t="str">
        <f t="shared" si="109"/>
        <v>3#570|4#570</v>
      </c>
      <c r="P484" s="3" t="str">
        <f t="shared" si="110"/>
        <v>53#0|54#0</v>
      </c>
      <c r="Q484" s="3" t="str">
        <f t="shared" si="111"/>
        <v>52#0|51#0</v>
      </c>
    </row>
  </sheetData>
  <phoneticPr fontId="3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Z93"/>
  <sheetViews>
    <sheetView topLeftCell="A60" workbookViewId="0">
      <selection activeCell="L64" sqref="L64:L73"/>
    </sheetView>
  </sheetViews>
  <sheetFormatPr defaultColWidth="9" defaultRowHeight="14.25" x14ac:dyDescent="0.3"/>
  <cols>
    <col min="1" max="12" width="9" style="3"/>
    <col min="13" max="13" width="10.25" style="3" customWidth="1"/>
    <col min="14" max="15" width="14.125" style="3"/>
    <col min="16" max="16" width="8.875" style="3" customWidth="1"/>
    <col min="17" max="19" width="9" style="3"/>
    <col min="20" max="20" width="11.375" style="3" customWidth="1"/>
    <col min="21" max="22" width="11.125" style="3"/>
    <col min="23" max="23" width="9" style="3"/>
    <col min="24" max="24" width="11.375" style="3" customWidth="1"/>
    <col min="25" max="26" width="11.125" style="3"/>
    <col min="27" max="16384" width="9" style="3"/>
  </cols>
  <sheetData>
    <row r="3" spans="4:26" x14ac:dyDescent="0.3">
      <c r="D3" s="3" t="s">
        <v>385</v>
      </c>
      <c r="E3" s="3" t="s">
        <v>386</v>
      </c>
      <c r="F3" s="3" t="s">
        <v>18</v>
      </c>
      <c r="G3" s="3" t="s">
        <v>387</v>
      </c>
      <c r="H3" s="3" t="s">
        <v>388</v>
      </c>
      <c r="I3" s="3" t="s">
        <v>389</v>
      </c>
      <c r="J3" s="3" t="s">
        <v>390</v>
      </c>
      <c r="N3" s="3" t="s">
        <v>391</v>
      </c>
      <c r="O3" s="3" t="s">
        <v>392</v>
      </c>
      <c r="Q3" s="3" t="s">
        <v>393</v>
      </c>
      <c r="R3" s="3" t="s">
        <v>394</v>
      </c>
      <c r="T3" s="3" t="s">
        <v>395</v>
      </c>
      <c r="U3" s="3" t="s">
        <v>391</v>
      </c>
      <c r="X3" s="3" t="s">
        <v>396</v>
      </c>
      <c r="Y3" s="3" t="s">
        <v>391</v>
      </c>
    </row>
    <row r="4" spans="4:26" x14ac:dyDescent="0.3">
      <c r="D4" s="3">
        <v>1</v>
      </c>
      <c r="E4" s="3">
        <v>1</v>
      </c>
      <c r="F4" s="3">
        <v>1</v>
      </c>
      <c r="G4" s="3">
        <v>1001</v>
      </c>
      <c r="H4" s="3">
        <v>40</v>
      </c>
      <c r="I4" s="3">
        <f>T4</f>
        <v>400</v>
      </c>
      <c r="J4" s="3">
        <f>X4</f>
        <v>400</v>
      </c>
      <c r="K4" s="3" t="str">
        <f>$G$4&amp;"#"&amp;H4</f>
        <v>1001#40</v>
      </c>
      <c r="L4" s="3" t="str">
        <f>$G$4&amp;"#"&amp;I4</f>
        <v>1001#400</v>
      </c>
      <c r="M4" s="3" t="str">
        <f>$G$4&amp;"#"&amp;J4</f>
        <v>1001#400</v>
      </c>
      <c r="N4" s="3">
        <f>H4/SUM($H$4:$H$33)</f>
        <v>2.4242424242424199E-3</v>
      </c>
      <c r="O4" s="3">
        <f>N4</f>
        <v>2.4242424242424199E-3</v>
      </c>
      <c r="P4" s="3">
        <f>H4*5</f>
        <v>200</v>
      </c>
      <c r="Q4" s="3">
        <f ca="1">SUM(OFFSET($P$4:$P$93,0,0,D4,1))</f>
        <v>200</v>
      </c>
      <c r="R4" s="3">
        <f ca="1">Q4*5</f>
        <v>1000</v>
      </c>
      <c r="S4" s="3">
        <v>1</v>
      </c>
      <c r="T4" s="3">
        <v>400</v>
      </c>
      <c r="U4" s="3">
        <f t="shared" ref="U4:U13" si="0">T4/$T$14</f>
        <v>2.4242424242424201E-2</v>
      </c>
      <c r="V4" s="3">
        <f>U4</f>
        <v>2.4242424242424201E-2</v>
      </c>
      <c r="W4" s="3">
        <v>1</v>
      </c>
      <c r="X4" s="3">
        <v>400</v>
      </c>
      <c r="Y4" s="3">
        <f t="shared" ref="Y4:Y13" si="1">X4/$X$14</f>
        <v>2.4242424242424201E-2</v>
      </c>
      <c r="Z4" s="3">
        <f>Y4</f>
        <v>2.4242424242424201E-2</v>
      </c>
    </row>
    <row r="5" spans="4:26" x14ac:dyDescent="0.3">
      <c r="D5" s="3">
        <v>2</v>
      </c>
      <c r="E5" s="3">
        <f>E4</f>
        <v>1</v>
      </c>
      <c r="F5" s="3">
        <v>2</v>
      </c>
      <c r="G5" s="3">
        <f>G4</f>
        <v>1001</v>
      </c>
      <c r="H5" s="3">
        <f>H4+35</f>
        <v>75</v>
      </c>
      <c r="I5" s="3">
        <f t="shared" ref="I5:I13" si="2">T5</f>
        <v>600</v>
      </c>
      <c r="J5" s="3">
        <f t="shared" ref="J5:J13" si="3">X5</f>
        <v>600</v>
      </c>
      <c r="K5" s="3" t="str">
        <f t="shared" ref="K5:K13" si="4">$G$4&amp;"#"&amp;H5</f>
        <v>1001#75</v>
      </c>
      <c r="L5" s="3" t="str">
        <f t="shared" ref="L5:L13" si="5">$G$4&amp;"#"&amp;I5</f>
        <v>1001#600</v>
      </c>
      <c r="M5" s="3" t="str">
        <f t="shared" ref="M5:M13" si="6">$G$4&amp;"#"&amp;J5</f>
        <v>1001#600</v>
      </c>
      <c r="N5" s="3">
        <f t="shared" ref="N5:N33" si="7">H5/SUM($H$4:$H$33)</f>
        <v>4.5454545454545496E-3</v>
      </c>
      <c r="O5" s="3">
        <f>N5+O4</f>
        <v>6.9696969696969703E-3</v>
      </c>
      <c r="P5" s="3">
        <f t="shared" ref="P5:P68" si="8">H5*5</f>
        <v>375</v>
      </c>
      <c r="Q5" s="3">
        <f t="shared" ref="Q5:Q68" ca="1" si="9">SUM(OFFSET($P$4:$P$93,0,0,D5,1))</f>
        <v>575</v>
      </c>
      <c r="R5" s="3">
        <f t="shared" ref="R5:R68" ca="1" si="10">Q5*5</f>
        <v>2875</v>
      </c>
      <c r="S5" s="3">
        <v>2</v>
      </c>
      <c r="T5" s="3">
        <f>T4+200</f>
        <v>600</v>
      </c>
      <c r="U5" s="3">
        <f t="shared" si="0"/>
        <v>3.6363636363636397E-2</v>
      </c>
      <c r="V5" s="3">
        <f t="shared" ref="V5:V13" si="11">U5+V4</f>
        <v>6.0606060606060601E-2</v>
      </c>
      <c r="W5" s="3">
        <v>2</v>
      </c>
      <c r="X5" s="3">
        <f t="shared" ref="X5:X8" si="12">X4+200</f>
        <v>600</v>
      </c>
      <c r="Y5" s="3">
        <f t="shared" si="1"/>
        <v>3.6363636363636397E-2</v>
      </c>
      <c r="Z5" s="3">
        <f t="shared" ref="Z5:Z13" si="13">Y5+Z4</f>
        <v>6.0606060606060601E-2</v>
      </c>
    </row>
    <row r="6" spans="4:26" x14ac:dyDescent="0.3">
      <c r="D6" s="3">
        <v>3</v>
      </c>
      <c r="E6" s="3">
        <f t="shared" ref="E6:E33" si="14">E5</f>
        <v>1</v>
      </c>
      <c r="F6" s="3">
        <v>3</v>
      </c>
      <c r="G6" s="3">
        <f t="shared" ref="G6:G33" si="15">G5</f>
        <v>1001</v>
      </c>
      <c r="H6" s="3">
        <f t="shared" ref="H6:H28" si="16">H5+35</f>
        <v>110</v>
      </c>
      <c r="I6" s="3">
        <f t="shared" si="2"/>
        <v>800</v>
      </c>
      <c r="J6" s="3">
        <f t="shared" si="3"/>
        <v>800</v>
      </c>
      <c r="K6" s="3" t="str">
        <f t="shared" si="4"/>
        <v>1001#110</v>
      </c>
      <c r="L6" s="3" t="str">
        <f t="shared" si="5"/>
        <v>1001#800</v>
      </c>
      <c r="M6" s="3" t="str">
        <f t="shared" si="6"/>
        <v>1001#800</v>
      </c>
      <c r="N6" s="3">
        <f t="shared" si="7"/>
        <v>6.6666666666666697E-3</v>
      </c>
      <c r="O6" s="3">
        <f t="shared" ref="O6:O33" si="17">N6+O5</f>
        <v>1.3636363636363599E-2</v>
      </c>
      <c r="P6" s="3">
        <f t="shared" si="8"/>
        <v>550</v>
      </c>
      <c r="Q6" s="3">
        <f t="shared" ca="1" si="9"/>
        <v>1125</v>
      </c>
      <c r="R6" s="3">
        <f t="shared" ca="1" si="10"/>
        <v>5625</v>
      </c>
      <c r="S6" s="3">
        <v>3</v>
      </c>
      <c r="T6" s="3">
        <f>T5+200</f>
        <v>800</v>
      </c>
      <c r="U6" s="3">
        <f t="shared" si="0"/>
        <v>4.8484848484848499E-2</v>
      </c>
      <c r="V6" s="3">
        <f t="shared" si="11"/>
        <v>0.109090909090909</v>
      </c>
      <c r="W6" s="3">
        <v>3</v>
      </c>
      <c r="X6" s="3">
        <f t="shared" si="12"/>
        <v>800</v>
      </c>
      <c r="Y6" s="3">
        <f t="shared" si="1"/>
        <v>4.8484848484848499E-2</v>
      </c>
      <c r="Z6" s="3">
        <f t="shared" si="13"/>
        <v>0.109090909090909</v>
      </c>
    </row>
    <row r="7" spans="4:26" x14ac:dyDescent="0.3">
      <c r="D7" s="3">
        <v>4</v>
      </c>
      <c r="E7" s="3">
        <f t="shared" si="14"/>
        <v>1</v>
      </c>
      <c r="F7" s="3">
        <v>4</v>
      </c>
      <c r="G7" s="3">
        <f t="shared" si="15"/>
        <v>1001</v>
      </c>
      <c r="H7" s="3">
        <f t="shared" si="16"/>
        <v>145</v>
      </c>
      <c r="I7" s="3">
        <f t="shared" si="2"/>
        <v>1000</v>
      </c>
      <c r="J7" s="3">
        <f t="shared" si="3"/>
        <v>1000</v>
      </c>
      <c r="K7" s="3" t="str">
        <f t="shared" si="4"/>
        <v>1001#145</v>
      </c>
      <c r="L7" s="3" t="str">
        <f t="shared" si="5"/>
        <v>1001#1000</v>
      </c>
      <c r="M7" s="3" t="str">
        <f t="shared" si="6"/>
        <v>1001#1000</v>
      </c>
      <c r="N7" s="3">
        <f t="shared" si="7"/>
        <v>8.7878787878787907E-3</v>
      </c>
      <c r="O7" s="3">
        <f t="shared" si="17"/>
        <v>2.2424242424242399E-2</v>
      </c>
      <c r="P7" s="3">
        <f t="shared" si="8"/>
        <v>725</v>
      </c>
      <c r="Q7" s="3">
        <f t="shared" ca="1" si="9"/>
        <v>1850</v>
      </c>
      <c r="R7" s="3">
        <f t="shared" ca="1" si="10"/>
        <v>9250</v>
      </c>
      <c r="S7" s="3">
        <v>4</v>
      </c>
      <c r="T7" s="3">
        <f>T6+200</f>
        <v>1000</v>
      </c>
      <c r="U7" s="3">
        <f t="shared" si="0"/>
        <v>6.0606060606060601E-2</v>
      </c>
      <c r="V7" s="3">
        <f t="shared" si="11"/>
        <v>0.16969696969697001</v>
      </c>
      <c r="W7" s="3">
        <v>4</v>
      </c>
      <c r="X7" s="3">
        <f t="shared" si="12"/>
        <v>1000</v>
      </c>
      <c r="Y7" s="3">
        <f t="shared" si="1"/>
        <v>6.0606060606060601E-2</v>
      </c>
      <c r="Z7" s="3">
        <f t="shared" si="13"/>
        <v>0.16969696969697001</v>
      </c>
    </row>
    <row r="8" spans="4:26" x14ac:dyDescent="0.3">
      <c r="D8" s="3">
        <v>5</v>
      </c>
      <c r="E8" s="3">
        <f t="shared" si="14"/>
        <v>1</v>
      </c>
      <c r="F8" s="3">
        <v>5</v>
      </c>
      <c r="G8" s="3">
        <f t="shared" si="15"/>
        <v>1001</v>
      </c>
      <c r="H8" s="3">
        <f t="shared" si="16"/>
        <v>180</v>
      </c>
      <c r="I8" s="3">
        <f t="shared" si="2"/>
        <v>1200</v>
      </c>
      <c r="J8" s="3">
        <f t="shared" si="3"/>
        <v>1200</v>
      </c>
      <c r="K8" s="3" t="str">
        <f t="shared" si="4"/>
        <v>1001#180</v>
      </c>
      <c r="L8" s="3" t="str">
        <f t="shared" si="5"/>
        <v>1001#1200</v>
      </c>
      <c r="M8" s="3" t="str">
        <f t="shared" si="6"/>
        <v>1001#1200</v>
      </c>
      <c r="N8" s="3">
        <f t="shared" si="7"/>
        <v>1.09090909090909E-2</v>
      </c>
      <c r="O8" s="3">
        <f t="shared" si="17"/>
        <v>3.3333333333333298E-2</v>
      </c>
      <c r="P8" s="3">
        <f t="shared" si="8"/>
        <v>900</v>
      </c>
      <c r="Q8" s="3">
        <f t="shared" ca="1" si="9"/>
        <v>2750</v>
      </c>
      <c r="R8" s="3">
        <f t="shared" ca="1" si="10"/>
        <v>13750</v>
      </c>
      <c r="S8" s="3">
        <v>5</v>
      </c>
      <c r="T8" s="3">
        <f>T7+200</f>
        <v>1200</v>
      </c>
      <c r="U8" s="3">
        <f t="shared" si="0"/>
        <v>7.2727272727272696E-2</v>
      </c>
      <c r="V8" s="3">
        <f t="shared" si="11"/>
        <v>0.24242424242424199</v>
      </c>
      <c r="W8" s="3">
        <v>5</v>
      </c>
      <c r="X8" s="3">
        <f t="shared" si="12"/>
        <v>1200</v>
      </c>
      <c r="Y8" s="3">
        <f t="shared" si="1"/>
        <v>7.2727272727272696E-2</v>
      </c>
      <c r="Z8" s="3">
        <f t="shared" si="13"/>
        <v>0.24242424242424199</v>
      </c>
    </row>
    <row r="9" spans="4:26" x14ac:dyDescent="0.3">
      <c r="D9" s="3">
        <v>6</v>
      </c>
      <c r="E9" s="3">
        <f t="shared" si="14"/>
        <v>1</v>
      </c>
      <c r="F9" s="3">
        <v>6</v>
      </c>
      <c r="G9" s="3">
        <f t="shared" si="15"/>
        <v>1001</v>
      </c>
      <c r="H9" s="3">
        <f t="shared" si="16"/>
        <v>215</v>
      </c>
      <c r="I9" s="3">
        <f t="shared" si="2"/>
        <v>1600</v>
      </c>
      <c r="J9" s="3">
        <f t="shared" si="3"/>
        <v>1600</v>
      </c>
      <c r="K9" s="3" t="str">
        <f t="shared" si="4"/>
        <v>1001#215</v>
      </c>
      <c r="L9" s="3" t="str">
        <f t="shared" si="5"/>
        <v>1001#1600</v>
      </c>
      <c r="M9" s="3" t="str">
        <f t="shared" si="6"/>
        <v>1001#1600</v>
      </c>
      <c r="N9" s="3">
        <f t="shared" si="7"/>
        <v>1.3030303030303E-2</v>
      </c>
      <c r="O9" s="3">
        <f t="shared" si="17"/>
        <v>4.6363636363636399E-2</v>
      </c>
      <c r="P9" s="3">
        <f t="shared" si="8"/>
        <v>1075</v>
      </c>
      <c r="Q9" s="3">
        <f t="shared" ca="1" si="9"/>
        <v>3825</v>
      </c>
      <c r="R9" s="3">
        <f t="shared" ca="1" si="10"/>
        <v>19125</v>
      </c>
      <c r="S9" s="3">
        <v>6</v>
      </c>
      <c r="T9" s="3">
        <f>T8+400</f>
        <v>1600</v>
      </c>
      <c r="U9" s="3">
        <f t="shared" si="0"/>
        <v>9.6969696969696997E-2</v>
      </c>
      <c r="V9" s="3">
        <f t="shared" si="11"/>
        <v>0.33939393939393903</v>
      </c>
      <c r="W9" s="3">
        <v>6</v>
      </c>
      <c r="X9" s="3">
        <f t="shared" ref="X9:X11" si="18">X8+400</f>
        <v>1600</v>
      </c>
      <c r="Y9" s="3">
        <f t="shared" si="1"/>
        <v>9.6969696969696997E-2</v>
      </c>
      <c r="Z9" s="3">
        <f t="shared" si="13"/>
        <v>0.33939393939393903</v>
      </c>
    </row>
    <row r="10" spans="4:26" x14ac:dyDescent="0.3">
      <c r="D10" s="3">
        <v>7</v>
      </c>
      <c r="E10" s="3">
        <f t="shared" si="14"/>
        <v>1</v>
      </c>
      <c r="F10" s="3">
        <v>7</v>
      </c>
      <c r="G10" s="3">
        <f t="shared" si="15"/>
        <v>1001</v>
      </c>
      <c r="H10" s="3">
        <f t="shared" si="16"/>
        <v>250</v>
      </c>
      <c r="I10" s="3">
        <f t="shared" si="2"/>
        <v>2000</v>
      </c>
      <c r="J10" s="3">
        <f t="shared" si="3"/>
        <v>2000</v>
      </c>
      <c r="K10" s="3" t="str">
        <f t="shared" si="4"/>
        <v>1001#250</v>
      </c>
      <c r="L10" s="3" t="str">
        <f t="shared" si="5"/>
        <v>1001#2000</v>
      </c>
      <c r="M10" s="3" t="str">
        <f t="shared" si="6"/>
        <v>1001#2000</v>
      </c>
      <c r="N10" s="3">
        <f t="shared" si="7"/>
        <v>1.5151515151515201E-2</v>
      </c>
      <c r="O10" s="3">
        <f t="shared" si="17"/>
        <v>6.1515151515151502E-2</v>
      </c>
      <c r="P10" s="3">
        <f t="shared" si="8"/>
        <v>1250</v>
      </c>
      <c r="Q10" s="3">
        <f t="shared" ca="1" si="9"/>
        <v>5075</v>
      </c>
      <c r="R10" s="3">
        <f t="shared" ca="1" si="10"/>
        <v>25375</v>
      </c>
      <c r="S10" s="3">
        <v>7</v>
      </c>
      <c r="T10" s="3">
        <f>T9+400</f>
        <v>2000</v>
      </c>
      <c r="U10" s="3">
        <f t="shared" si="0"/>
        <v>0.12121212121212099</v>
      </c>
      <c r="V10" s="3">
        <f t="shared" si="11"/>
        <v>0.46060606060606102</v>
      </c>
      <c r="W10" s="3">
        <v>7</v>
      </c>
      <c r="X10" s="3">
        <f t="shared" si="18"/>
        <v>2000</v>
      </c>
      <c r="Y10" s="3">
        <f t="shared" si="1"/>
        <v>0.12121212121212099</v>
      </c>
      <c r="Z10" s="3">
        <f t="shared" si="13"/>
        <v>0.46060606060606102</v>
      </c>
    </row>
    <row r="11" spans="4:26" x14ac:dyDescent="0.3">
      <c r="D11" s="3">
        <v>8</v>
      </c>
      <c r="E11" s="3">
        <f t="shared" si="14"/>
        <v>1</v>
      </c>
      <c r="F11" s="3">
        <v>8</v>
      </c>
      <c r="G11" s="3">
        <f t="shared" si="15"/>
        <v>1001</v>
      </c>
      <c r="H11" s="3">
        <f t="shared" si="16"/>
        <v>285</v>
      </c>
      <c r="I11" s="3">
        <f t="shared" si="2"/>
        <v>2400</v>
      </c>
      <c r="J11" s="3">
        <f t="shared" si="3"/>
        <v>2400</v>
      </c>
      <c r="K11" s="3" t="str">
        <f t="shared" si="4"/>
        <v>1001#285</v>
      </c>
      <c r="L11" s="3" t="str">
        <f t="shared" si="5"/>
        <v>1001#2400</v>
      </c>
      <c r="M11" s="3" t="str">
        <f t="shared" si="6"/>
        <v>1001#2400</v>
      </c>
      <c r="N11" s="3">
        <f t="shared" si="7"/>
        <v>1.7272727272727301E-2</v>
      </c>
      <c r="O11" s="3">
        <f t="shared" si="17"/>
        <v>7.8787878787878796E-2</v>
      </c>
      <c r="P11" s="3">
        <f t="shared" si="8"/>
        <v>1425</v>
      </c>
      <c r="Q11" s="3">
        <f t="shared" ca="1" si="9"/>
        <v>6500</v>
      </c>
      <c r="R11" s="3">
        <f t="shared" ca="1" si="10"/>
        <v>32500</v>
      </c>
      <c r="S11" s="3">
        <v>8</v>
      </c>
      <c r="T11" s="3">
        <f>T10+400</f>
        <v>2400</v>
      </c>
      <c r="U11" s="3">
        <f t="shared" si="0"/>
        <v>0.145454545454545</v>
      </c>
      <c r="V11" s="3">
        <f t="shared" si="11"/>
        <v>0.60606060606060597</v>
      </c>
      <c r="W11" s="3">
        <v>8</v>
      </c>
      <c r="X11" s="3">
        <f t="shared" si="18"/>
        <v>2400</v>
      </c>
      <c r="Y11" s="3">
        <f t="shared" si="1"/>
        <v>0.145454545454545</v>
      </c>
      <c r="Z11" s="3">
        <f t="shared" si="13"/>
        <v>0.60606060606060597</v>
      </c>
    </row>
    <row r="12" spans="4:26" x14ac:dyDescent="0.3">
      <c r="D12" s="3">
        <v>9</v>
      </c>
      <c r="E12" s="3">
        <f t="shared" si="14"/>
        <v>1</v>
      </c>
      <c r="F12" s="3">
        <v>9</v>
      </c>
      <c r="G12" s="3">
        <f t="shared" si="15"/>
        <v>1001</v>
      </c>
      <c r="H12" s="3">
        <f t="shared" si="16"/>
        <v>320</v>
      </c>
      <c r="I12" s="3">
        <f t="shared" si="2"/>
        <v>2900</v>
      </c>
      <c r="J12" s="3">
        <f t="shared" si="3"/>
        <v>2900</v>
      </c>
      <c r="K12" s="3" t="str">
        <f t="shared" si="4"/>
        <v>1001#320</v>
      </c>
      <c r="L12" s="3" t="str">
        <f t="shared" si="5"/>
        <v>1001#2900</v>
      </c>
      <c r="M12" s="3" t="str">
        <f t="shared" si="6"/>
        <v>1001#2900</v>
      </c>
      <c r="N12" s="3">
        <f t="shared" si="7"/>
        <v>1.9393939393939401E-2</v>
      </c>
      <c r="O12" s="3">
        <f t="shared" si="17"/>
        <v>9.8181818181818203E-2</v>
      </c>
      <c r="P12" s="3">
        <f t="shared" si="8"/>
        <v>1600</v>
      </c>
      <c r="Q12" s="3">
        <f t="shared" ca="1" si="9"/>
        <v>8100</v>
      </c>
      <c r="R12" s="3">
        <f t="shared" ca="1" si="10"/>
        <v>40500</v>
      </c>
      <c r="S12" s="3">
        <v>9</v>
      </c>
      <c r="T12" s="3">
        <f>T11+500</f>
        <v>2900</v>
      </c>
      <c r="U12" s="3">
        <f t="shared" si="0"/>
        <v>0.175757575757576</v>
      </c>
      <c r="V12" s="3">
        <f t="shared" si="11"/>
        <v>0.78181818181818197</v>
      </c>
      <c r="W12" s="3">
        <v>9</v>
      </c>
      <c r="X12" s="3">
        <f>X11+500</f>
        <v>2900</v>
      </c>
      <c r="Y12" s="3">
        <f t="shared" si="1"/>
        <v>0.175757575757576</v>
      </c>
      <c r="Z12" s="3">
        <f t="shared" si="13"/>
        <v>0.78181818181818197</v>
      </c>
    </row>
    <row r="13" spans="4:26" x14ac:dyDescent="0.3">
      <c r="D13" s="3">
        <v>10</v>
      </c>
      <c r="E13" s="3">
        <f t="shared" si="14"/>
        <v>1</v>
      </c>
      <c r="F13" s="3">
        <v>10</v>
      </c>
      <c r="G13" s="3">
        <f t="shared" si="15"/>
        <v>1001</v>
      </c>
      <c r="H13" s="3">
        <f t="shared" si="16"/>
        <v>355</v>
      </c>
      <c r="I13" s="3">
        <f t="shared" si="2"/>
        <v>3600</v>
      </c>
      <c r="J13" s="3">
        <f t="shared" si="3"/>
        <v>3600</v>
      </c>
      <c r="K13" s="3" t="str">
        <f t="shared" si="4"/>
        <v>1001#355</v>
      </c>
      <c r="L13" s="3" t="str">
        <f t="shared" si="5"/>
        <v>1001#3600</v>
      </c>
      <c r="M13" s="3" t="str">
        <f t="shared" si="6"/>
        <v>1001#3600</v>
      </c>
      <c r="N13" s="3">
        <f t="shared" si="7"/>
        <v>2.1515151515151501E-2</v>
      </c>
      <c r="O13" s="3">
        <f t="shared" si="17"/>
        <v>0.11969696969697</v>
      </c>
      <c r="P13" s="3">
        <f t="shared" si="8"/>
        <v>1775</v>
      </c>
      <c r="Q13" s="3">
        <f t="shared" ca="1" si="9"/>
        <v>9875</v>
      </c>
      <c r="R13" s="3">
        <f t="shared" ca="1" si="10"/>
        <v>49375</v>
      </c>
      <c r="S13" s="3">
        <v>10</v>
      </c>
      <c r="T13" s="3">
        <f>T12+700</f>
        <v>3600</v>
      </c>
      <c r="U13" s="3">
        <f t="shared" si="0"/>
        <v>0.218181818181818</v>
      </c>
      <c r="V13" s="3">
        <f t="shared" si="11"/>
        <v>1</v>
      </c>
      <c r="W13" s="3">
        <v>10</v>
      </c>
      <c r="X13" s="3">
        <f>X12+700</f>
        <v>3600</v>
      </c>
      <c r="Y13" s="3">
        <f t="shared" si="1"/>
        <v>0.218181818181818</v>
      </c>
      <c r="Z13" s="3">
        <f t="shared" si="13"/>
        <v>1</v>
      </c>
    </row>
    <row r="14" spans="4:26" x14ac:dyDescent="0.3">
      <c r="D14" s="3">
        <v>11</v>
      </c>
      <c r="E14" s="3">
        <f t="shared" si="14"/>
        <v>1</v>
      </c>
      <c r="F14" s="3">
        <v>11</v>
      </c>
      <c r="G14" s="3">
        <f t="shared" si="15"/>
        <v>1001</v>
      </c>
      <c r="H14" s="3">
        <f t="shared" si="16"/>
        <v>390</v>
      </c>
      <c r="K14" s="3" t="str">
        <f t="shared" ref="K14:K33" si="19">G14&amp;"#"&amp;H14</f>
        <v>1001#390</v>
      </c>
      <c r="N14" s="3">
        <f t="shared" si="7"/>
        <v>2.3636363636363601E-2</v>
      </c>
      <c r="O14" s="3">
        <f t="shared" si="17"/>
        <v>0.14333333333333301</v>
      </c>
      <c r="P14" s="3">
        <f t="shared" si="8"/>
        <v>1950</v>
      </c>
      <c r="Q14" s="3">
        <f t="shared" ca="1" si="9"/>
        <v>11825</v>
      </c>
      <c r="R14" s="3">
        <f t="shared" ca="1" si="10"/>
        <v>59125</v>
      </c>
      <c r="T14" s="3">
        <f>SUM(T4:T13)</f>
        <v>16500</v>
      </c>
      <c r="X14" s="3">
        <f>SUM(X4:X13)</f>
        <v>16500</v>
      </c>
    </row>
    <row r="15" spans="4:26" x14ac:dyDescent="0.3">
      <c r="D15" s="3">
        <v>12</v>
      </c>
      <c r="E15" s="3">
        <f t="shared" si="14"/>
        <v>1</v>
      </c>
      <c r="F15" s="3">
        <v>12</v>
      </c>
      <c r="G15" s="3">
        <f t="shared" si="15"/>
        <v>1001</v>
      </c>
      <c r="H15" s="3">
        <f t="shared" si="16"/>
        <v>425</v>
      </c>
      <c r="K15" s="3" t="str">
        <f t="shared" si="19"/>
        <v>1001#425</v>
      </c>
      <c r="N15" s="3">
        <f t="shared" si="7"/>
        <v>2.5757575757575799E-2</v>
      </c>
      <c r="O15" s="3">
        <f t="shared" si="17"/>
        <v>0.16909090909090899</v>
      </c>
      <c r="P15" s="3">
        <f t="shared" si="8"/>
        <v>2125</v>
      </c>
      <c r="Q15" s="3">
        <f t="shared" ca="1" si="9"/>
        <v>13950</v>
      </c>
      <c r="R15" s="3">
        <f t="shared" ca="1" si="10"/>
        <v>69750</v>
      </c>
    </row>
    <row r="16" spans="4:26" x14ac:dyDescent="0.3">
      <c r="D16" s="3">
        <v>13</v>
      </c>
      <c r="E16" s="3">
        <f t="shared" si="14"/>
        <v>1</v>
      </c>
      <c r="F16" s="3">
        <v>13</v>
      </c>
      <c r="G16" s="3">
        <f t="shared" si="15"/>
        <v>1001</v>
      </c>
      <c r="H16" s="3">
        <f t="shared" si="16"/>
        <v>460</v>
      </c>
      <c r="K16" s="3" t="str">
        <f t="shared" si="19"/>
        <v>1001#460</v>
      </c>
      <c r="N16" s="3">
        <f t="shared" si="7"/>
        <v>2.7878787878787899E-2</v>
      </c>
      <c r="O16" s="3">
        <f t="shared" si="17"/>
        <v>0.19696969696969699</v>
      </c>
      <c r="P16" s="3">
        <f t="shared" si="8"/>
        <v>2300</v>
      </c>
      <c r="Q16" s="3">
        <f t="shared" ca="1" si="9"/>
        <v>16250</v>
      </c>
      <c r="R16" s="3">
        <f t="shared" ca="1" si="10"/>
        <v>81250</v>
      </c>
    </row>
    <row r="17" spans="4:20" x14ac:dyDescent="0.3">
      <c r="D17" s="3">
        <v>14</v>
      </c>
      <c r="E17" s="3">
        <f t="shared" si="14"/>
        <v>1</v>
      </c>
      <c r="F17" s="3">
        <v>14</v>
      </c>
      <c r="G17" s="3">
        <f t="shared" si="15"/>
        <v>1001</v>
      </c>
      <c r="H17" s="3">
        <f t="shared" si="16"/>
        <v>495</v>
      </c>
      <c r="K17" s="3" t="str">
        <f t="shared" si="19"/>
        <v>1001#495</v>
      </c>
      <c r="N17" s="3">
        <f t="shared" si="7"/>
        <v>0.03</v>
      </c>
      <c r="O17" s="3">
        <f t="shared" si="17"/>
        <v>0.22696969696969699</v>
      </c>
      <c r="P17" s="3">
        <f t="shared" si="8"/>
        <v>2475</v>
      </c>
      <c r="Q17" s="3">
        <f t="shared" ca="1" si="9"/>
        <v>18725</v>
      </c>
      <c r="R17" s="3">
        <f t="shared" ca="1" si="10"/>
        <v>93625</v>
      </c>
    </row>
    <row r="18" spans="4:20" x14ac:dyDescent="0.3">
      <c r="D18" s="3">
        <v>15</v>
      </c>
      <c r="E18" s="3">
        <f t="shared" si="14"/>
        <v>1</v>
      </c>
      <c r="F18" s="3">
        <v>15</v>
      </c>
      <c r="G18" s="3">
        <f t="shared" si="15"/>
        <v>1001</v>
      </c>
      <c r="H18" s="3">
        <f t="shared" si="16"/>
        <v>530</v>
      </c>
      <c r="K18" s="3" t="str">
        <f t="shared" si="19"/>
        <v>1001#530</v>
      </c>
      <c r="N18" s="3">
        <f t="shared" si="7"/>
        <v>3.2121212121212099E-2</v>
      </c>
      <c r="O18" s="3">
        <f t="shared" si="17"/>
        <v>0.25909090909090898</v>
      </c>
      <c r="P18" s="3">
        <f t="shared" si="8"/>
        <v>2650</v>
      </c>
      <c r="Q18" s="3">
        <f t="shared" ca="1" si="9"/>
        <v>21375</v>
      </c>
      <c r="R18" s="3">
        <f t="shared" ca="1" si="10"/>
        <v>106875</v>
      </c>
    </row>
    <row r="19" spans="4:20" x14ac:dyDescent="0.3">
      <c r="D19" s="3">
        <v>16</v>
      </c>
      <c r="E19" s="3">
        <f t="shared" si="14"/>
        <v>1</v>
      </c>
      <c r="F19" s="3">
        <v>16</v>
      </c>
      <c r="G19" s="3">
        <f t="shared" si="15"/>
        <v>1001</v>
      </c>
      <c r="H19" s="3">
        <f t="shared" si="16"/>
        <v>565</v>
      </c>
      <c r="K19" s="3" t="str">
        <f t="shared" si="19"/>
        <v>1001#565</v>
      </c>
      <c r="N19" s="3">
        <f t="shared" si="7"/>
        <v>3.4242424242424199E-2</v>
      </c>
      <c r="O19" s="3">
        <f t="shared" si="17"/>
        <v>0.293333333333333</v>
      </c>
      <c r="P19" s="3">
        <f t="shared" si="8"/>
        <v>2825</v>
      </c>
      <c r="Q19" s="3">
        <f t="shared" ca="1" si="9"/>
        <v>24200</v>
      </c>
      <c r="R19" s="3">
        <f t="shared" ca="1" si="10"/>
        <v>121000</v>
      </c>
    </row>
    <row r="20" spans="4:20" x14ac:dyDescent="0.3">
      <c r="D20" s="3">
        <v>17</v>
      </c>
      <c r="E20" s="3">
        <f t="shared" si="14"/>
        <v>1</v>
      </c>
      <c r="F20" s="3">
        <v>17</v>
      </c>
      <c r="G20" s="3">
        <f t="shared" si="15"/>
        <v>1001</v>
      </c>
      <c r="H20" s="3">
        <f t="shared" si="16"/>
        <v>600</v>
      </c>
      <c r="K20" s="3" t="str">
        <f t="shared" si="19"/>
        <v>1001#600</v>
      </c>
      <c r="N20" s="3">
        <f t="shared" si="7"/>
        <v>3.6363636363636397E-2</v>
      </c>
      <c r="O20" s="3">
        <f t="shared" si="17"/>
        <v>0.32969696969696999</v>
      </c>
      <c r="P20" s="3">
        <f t="shared" si="8"/>
        <v>3000</v>
      </c>
      <c r="Q20" s="3">
        <f t="shared" ca="1" si="9"/>
        <v>27200</v>
      </c>
      <c r="R20" s="3">
        <f t="shared" ca="1" si="10"/>
        <v>136000</v>
      </c>
    </row>
    <row r="21" spans="4:20" x14ac:dyDescent="0.3">
      <c r="D21" s="3">
        <v>18</v>
      </c>
      <c r="E21" s="3">
        <f t="shared" si="14"/>
        <v>1</v>
      </c>
      <c r="F21" s="3">
        <v>18</v>
      </c>
      <c r="G21" s="3">
        <f t="shared" si="15"/>
        <v>1001</v>
      </c>
      <c r="H21" s="3">
        <f t="shared" si="16"/>
        <v>635</v>
      </c>
      <c r="K21" s="3" t="str">
        <f t="shared" si="19"/>
        <v>1001#635</v>
      </c>
      <c r="N21" s="3">
        <f t="shared" si="7"/>
        <v>3.8484848484848497E-2</v>
      </c>
      <c r="O21" s="3">
        <f t="shared" si="17"/>
        <v>0.368181818181818</v>
      </c>
      <c r="P21" s="3">
        <f t="shared" si="8"/>
        <v>3175</v>
      </c>
      <c r="Q21" s="3">
        <f t="shared" ca="1" si="9"/>
        <v>30375</v>
      </c>
      <c r="R21" s="3">
        <f t="shared" ca="1" si="10"/>
        <v>151875</v>
      </c>
      <c r="T21" s="3">
        <f>SUM(H4:H33)</f>
        <v>16500</v>
      </c>
    </row>
    <row r="22" spans="4:20" x14ac:dyDescent="0.3">
      <c r="D22" s="3">
        <v>19</v>
      </c>
      <c r="E22" s="3">
        <f t="shared" si="14"/>
        <v>1</v>
      </c>
      <c r="F22" s="3">
        <v>19</v>
      </c>
      <c r="G22" s="3">
        <f t="shared" si="15"/>
        <v>1001</v>
      </c>
      <c r="H22" s="3">
        <f t="shared" si="16"/>
        <v>670</v>
      </c>
      <c r="K22" s="3" t="str">
        <f t="shared" si="19"/>
        <v>1001#670</v>
      </c>
      <c r="N22" s="3">
        <f t="shared" si="7"/>
        <v>4.0606060606060597E-2</v>
      </c>
      <c r="O22" s="3">
        <f t="shared" si="17"/>
        <v>0.40878787878787898</v>
      </c>
      <c r="P22" s="3">
        <f t="shared" si="8"/>
        <v>3350</v>
      </c>
      <c r="Q22" s="3">
        <f t="shared" ca="1" si="9"/>
        <v>33725</v>
      </c>
      <c r="R22" s="3">
        <f t="shared" ca="1" si="10"/>
        <v>168625</v>
      </c>
    </row>
    <row r="23" spans="4:20" x14ac:dyDescent="0.3">
      <c r="D23" s="3">
        <v>20</v>
      </c>
      <c r="E23" s="3">
        <f t="shared" si="14"/>
        <v>1</v>
      </c>
      <c r="F23" s="3">
        <v>20</v>
      </c>
      <c r="G23" s="3">
        <f t="shared" si="15"/>
        <v>1001</v>
      </c>
      <c r="H23" s="3">
        <f t="shared" si="16"/>
        <v>705</v>
      </c>
      <c r="K23" s="3" t="str">
        <f t="shared" si="19"/>
        <v>1001#705</v>
      </c>
      <c r="N23" s="3">
        <f t="shared" si="7"/>
        <v>4.2727272727272697E-2</v>
      </c>
      <c r="O23" s="3">
        <f t="shared" si="17"/>
        <v>0.45151515151515098</v>
      </c>
      <c r="P23" s="3">
        <f t="shared" si="8"/>
        <v>3525</v>
      </c>
      <c r="Q23" s="3">
        <f t="shared" ca="1" si="9"/>
        <v>37250</v>
      </c>
      <c r="R23" s="3">
        <f t="shared" ca="1" si="10"/>
        <v>186250</v>
      </c>
    </row>
    <row r="24" spans="4:20" x14ac:dyDescent="0.3">
      <c r="D24" s="3">
        <v>21</v>
      </c>
      <c r="E24" s="3">
        <f t="shared" si="14"/>
        <v>1</v>
      </c>
      <c r="F24" s="3">
        <v>21</v>
      </c>
      <c r="G24" s="3">
        <f t="shared" si="15"/>
        <v>1001</v>
      </c>
      <c r="H24" s="3">
        <f t="shared" si="16"/>
        <v>740</v>
      </c>
      <c r="K24" s="3" t="str">
        <f t="shared" si="19"/>
        <v>1001#740</v>
      </c>
      <c r="N24" s="3">
        <f t="shared" si="7"/>
        <v>4.4848484848484797E-2</v>
      </c>
      <c r="O24" s="3">
        <f t="shared" si="17"/>
        <v>0.49636363636363601</v>
      </c>
      <c r="P24" s="3">
        <f t="shared" si="8"/>
        <v>3700</v>
      </c>
      <c r="Q24" s="3">
        <f t="shared" ca="1" si="9"/>
        <v>40950</v>
      </c>
      <c r="R24" s="3">
        <f t="shared" ca="1" si="10"/>
        <v>204750</v>
      </c>
    </row>
    <row r="25" spans="4:20" x14ac:dyDescent="0.3">
      <c r="D25" s="3">
        <v>22</v>
      </c>
      <c r="E25" s="3">
        <f t="shared" si="14"/>
        <v>1</v>
      </c>
      <c r="F25" s="3">
        <v>22</v>
      </c>
      <c r="G25" s="3">
        <f t="shared" si="15"/>
        <v>1001</v>
      </c>
      <c r="H25" s="3">
        <f t="shared" si="16"/>
        <v>775</v>
      </c>
      <c r="K25" s="3" t="str">
        <f t="shared" si="19"/>
        <v>1001#775</v>
      </c>
      <c r="N25" s="3">
        <f t="shared" si="7"/>
        <v>4.6969696969697002E-2</v>
      </c>
      <c r="O25" s="3">
        <f t="shared" si="17"/>
        <v>0.543333333333333</v>
      </c>
      <c r="P25" s="3">
        <f t="shared" si="8"/>
        <v>3875</v>
      </c>
      <c r="Q25" s="3">
        <f t="shared" ca="1" si="9"/>
        <v>44825</v>
      </c>
      <c r="R25" s="3">
        <f t="shared" ca="1" si="10"/>
        <v>224125</v>
      </c>
    </row>
    <row r="26" spans="4:20" x14ac:dyDescent="0.3">
      <c r="D26" s="3">
        <v>23</v>
      </c>
      <c r="E26" s="3">
        <f t="shared" si="14"/>
        <v>1</v>
      </c>
      <c r="F26" s="3">
        <v>23</v>
      </c>
      <c r="G26" s="3">
        <f t="shared" si="15"/>
        <v>1001</v>
      </c>
      <c r="H26" s="3">
        <f t="shared" si="16"/>
        <v>810</v>
      </c>
      <c r="K26" s="3" t="str">
        <f t="shared" si="19"/>
        <v>1001#810</v>
      </c>
      <c r="N26" s="3">
        <f t="shared" si="7"/>
        <v>4.9090909090909102E-2</v>
      </c>
      <c r="O26" s="3">
        <f t="shared" si="17"/>
        <v>0.59242424242424196</v>
      </c>
      <c r="P26" s="3">
        <f t="shared" si="8"/>
        <v>4050</v>
      </c>
      <c r="Q26" s="3">
        <f t="shared" ca="1" si="9"/>
        <v>48875</v>
      </c>
      <c r="R26" s="3">
        <f t="shared" ca="1" si="10"/>
        <v>244375</v>
      </c>
    </row>
    <row r="27" spans="4:20" x14ac:dyDescent="0.3">
      <c r="D27" s="3">
        <v>24</v>
      </c>
      <c r="E27" s="3">
        <f t="shared" si="14"/>
        <v>1</v>
      </c>
      <c r="F27" s="3">
        <v>24</v>
      </c>
      <c r="G27" s="3">
        <f t="shared" si="15"/>
        <v>1001</v>
      </c>
      <c r="H27" s="3">
        <f t="shared" si="16"/>
        <v>845</v>
      </c>
      <c r="K27" s="3" t="str">
        <f t="shared" si="19"/>
        <v>1001#845</v>
      </c>
      <c r="N27" s="3">
        <f t="shared" si="7"/>
        <v>5.1212121212121202E-2</v>
      </c>
      <c r="O27" s="3">
        <f t="shared" si="17"/>
        <v>0.64363636363636401</v>
      </c>
      <c r="P27" s="3">
        <f t="shared" si="8"/>
        <v>4225</v>
      </c>
      <c r="Q27" s="3">
        <f t="shared" ca="1" si="9"/>
        <v>53100</v>
      </c>
      <c r="R27" s="3">
        <f t="shared" ca="1" si="10"/>
        <v>265500</v>
      </c>
    </row>
    <row r="28" spans="4:20" x14ac:dyDescent="0.3">
      <c r="D28" s="3">
        <v>25</v>
      </c>
      <c r="E28" s="3">
        <f t="shared" si="14"/>
        <v>1</v>
      </c>
      <c r="F28" s="3">
        <v>25</v>
      </c>
      <c r="G28" s="3">
        <f t="shared" si="15"/>
        <v>1001</v>
      </c>
      <c r="H28" s="3">
        <f t="shared" si="16"/>
        <v>880</v>
      </c>
      <c r="K28" s="3" t="str">
        <f t="shared" si="19"/>
        <v>1001#880</v>
      </c>
      <c r="N28" s="3">
        <f t="shared" si="7"/>
        <v>5.3333333333333302E-2</v>
      </c>
      <c r="O28" s="3">
        <f t="shared" si="17"/>
        <v>0.69696969696969702</v>
      </c>
      <c r="P28" s="3">
        <f t="shared" si="8"/>
        <v>4400</v>
      </c>
      <c r="Q28" s="3">
        <f t="shared" ca="1" si="9"/>
        <v>57500</v>
      </c>
      <c r="R28" s="3">
        <f t="shared" ca="1" si="10"/>
        <v>287500</v>
      </c>
    </row>
    <row r="29" spans="4:20" x14ac:dyDescent="0.3">
      <c r="D29" s="3">
        <v>26</v>
      </c>
      <c r="E29" s="3">
        <f t="shared" si="14"/>
        <v>1</v>
      </c>
      <c r="F29" s="3">
        <v>26</v>
      </c>
      <c r="G29" s="3">
        <f t="shared" si="15"/>
        <v>1001</v>
      </c>
      <c r="H29" s="3">
        <f>H28+40</f>
        <v>920</v>
      </c>
      <c r="K29" s="3" t="str">
        <f t="shared" si="19"/>
        <v>1001#920</v>
      </c>
      <c r="N29" s="3">
        <f t="shared" si="7"/>
        <v>5.5757575757575797E-2</v>
      </c>
      <c r="O29" s="3">
        <f t="shared" si="17"/>
        <v>0.75272727272727302</v>
      </c>
      <c r="P29" s="3">
        <f t="shared" si="8"/>
        <v>4600</v>
      </c>
      <c r="Q29" s="3">
        <f t="shared" ca="1" si="9"/>
        <v>62100</v>
      </c>
      <c r="R29" s="3">
        <f t="shared" ca="1" si="10"/>
        <v>310500</v>
      </c>
    </row>
    <row r="30" spans="4:20" x14ac:dyDescent="0.3">
      <c r="D30" s="3">
        <v>27</v>
      </c>
      <c r="E30" s="3">
        <f t="shared" si="14"/>
        <v>1</v>
      </c>
      <c r="F30" s="3">
        <v>27</v>
      </c>
      <c r="G30" s="3">
        <f t="shared" si="15"/>
        <v>1001</v>
      </c>
      <c r="H30" s="3">
        <f>H29+40</f>
        <v>960</v>
      </c>
      <c r="K30" s="3" t="str">
        <f t="shared" si="19"/>
        <v>1001#960</v>
      </c>
      <c r="N30" s="3">
        <f t="shared" si="7"/>
        <v>5.8181818181818203E-2</v>
      </c>
      <c r="O30" s="3">
        <f t="shared" si="17"/>
        <v>0.81090909090909102</v>
      </c>
      <c r="P30" s="3">
        <f t="shared" si="8"/>
        <v>4800</v>
      </c>
      <c r="Q30" s="3">
        <f t="shared" ca="1" si="9"/>
        <v>66900</v>
      </c>
      <c r="R30" s="3">
        <f t="shared" ca="1" si="10"/>
        <v>334500</v>
      </c>
    </row>
    <row r="31" spans="4:20" x14ac:dyDescent="0.3">
      <c r="D31" s="3">
        <v>28</v>
      </c>
      <c r="E31" s="3">
        <f t="shared" si="14"/>
        <v>1</v>
      </c>
      <c r="F31" s="3">
        <v>28</v>
      </c>
      <c r="G31" s="3">
        <f t="shared" si="15"/>
        <v>1001</v>
      </c>
      <c r="H31" s="3">
        <f>H30+40</f>
        <v>1000</v>
      </c>
      <c r="K31" s="3" t="str">
        <f t="shared" si="19"/>
        <v>1001#1000</v>
      </c>
      <c r="N31" s="3">
        <f t="shared" si="7"/>
        <v>6.0606060606060601E-2</v>
      </c>
      <c r="O31" s="3">
        <f t="shared" si="17"/>
        <v>0.87151515151515202</v>
      </c>
      <c r="P31" s="3">
        <f t="shared" si="8"/>
        <v>5000</v>
      </c>
      <c r="Q31" s="3">
        <f t="shared" ca="1" si="9"/>
        <v>71900</v>
      </c>
      <c r="R31" s="3">
        <f t="shared" ca="1" si="10"/>
        <v>359500</v>
      </c>
    </row>
    <row r="32" spans="4:20" x14ac:dyDescent="0.3">
      <c r="D32" s="3">
        <v>29</v>
      </c>
      <c r="E32" s="3">
        <f t="shared" si="14"/>
        <v>1</v>
      </c>
      <c r="F32" s="3">
        <v>29</v>
      </c>
      <c r="G32" s="3">
        <f t="shared" si="15"/>
        <v>1001</v>
      </c>
      <c r="H32" s="3">
        <f>H31+40</f>
        <v>1040</v>
      </c>
      <c r="K32" s="3" t="str">
        <f t="shared" si="19"/>
        <v>1001#1040</v>
      </c>
      <c r="N32" s="3">
        <f t="shared" si="7"/>
        <v>6.3030303030303006E-2</v>
      </c>
      <c r="O32" s="3">
        <f t="shared" si="17"/>
        <v>0.93454545454545501</v>
      </c>
      <c r="P32" s="3">
        <f t="shared" si="8"/>
        <v>5200</v>
      </c>
      <c r="Q32" s="3">
        <f t="shared" ca="1" si="9"/>
        <v>77100</v>
      </c>
      <c r="R32" s="3">
        <f t="shared" ca="1" si="10"/>
        <v>385500</v>
      </c>
    </row>
    <row r="33" spans="3:26" x14ac:dyDescent="0.3">
      <c r="D33" s="3">
        <v>30</v>
      </c>
      <c r="E33" s="3">
        <f t="shared" si="14"/>
        <v>1</v>
      </c>
      <c r="F33" s="3">
        <v>30</v>
      </c>
      <c r="G33" s="3">
        <f t="shared" si="15"/>
        <v>1001</v>
      </c>
      <c r="H33" s="3">
        <f>H32+40</f>
        <v>1080</v>
      </c>
      <c r="I33" s="3" t="s">
        <v>389</v>
      </c>
      <c r="J33" s="3" t="s">
        <v>390</v>
      </c>
      <c r="K33" s="3" t="str">
        <f t="shared" si="19"/>
        <v>1001#1080</v>
      </c>
      <c r="N33" s="3">
        <f t="shared" si="7"/>
        <v>6.5454545454545501E-2</v>
      </c>
      <c r="O33" s="3">
        <f t="shared" si="17"/>
        <v>1</v>
      </c>
      <c r="P33" s="3">
        <f t="shared" si="8"/>
        <v>5400</v>
      </c>
      <c r="Q33" s="3">
        <f t="shared" ca="1" si="9"/>
        <v>82500</v>
      </c>
      <c r="R33" s="3">
        <f t="shared" ca="1" si="10"/>
        <v>412500</v>
      </c>
      <c r="T33" s="3" t="s">
        <v>395</v>
      </c>
      <c r="U33" s="3" t="s">
        <v>391</v>
      </c>
      <c r="X33" s="3" t="s">
        <v>396</v>
      </c>
      <c r="Y33" s="3" t="s">
        <v>391</v>
      </c>
    </row>
    <row r="34" spans="3:26" x14ac:dyDescent="0.3">
      <c r="C34" s="3" t="s">
        <v>397</v>
      </c>
      <c r="D34" s="4">
        <f>D33+1</f>
        <v>31</v>
      </c>
      <c r="E34" s="3">
        <f t="shared" ref="E34:E64" si="20">E4+1</f>
        <v>2</v>
      </c>
      <c r="F34" s="3">
        <f t="shared" ref="F34:F64" si="21">F4</f>
        <v>1</v>
      </c>
      <c r="G34" s="3">
        <f t="shared" ref="G34:G63" si="22">G4</f>
        <v>1001</v>
      </c>
      <c r="H34" s="5">
        <v>600</v>
      </c>
      <c r="I34" s="3">
        <f>T34</f>
        <v>1000</v>
      </c>
      <c r="J34" s="3">
        <f t="shared" ref="J34:J43" si="23">X34</f>
        <v>1000</v>
      </c>
      <c r="K34" s="3" t="str">
        <f t="shared" ref="K34:M34" si="24">$G$4&amp;"#"&amp;H34</f>
        <v>1001#600</v>
      </c>
      <c r="L34" s="3" t="str">
        <f t="shared" si="24"/>
        <v>1001#1000</v>
      </c>
      <c r="M34" s="3" t="str">
        <f t="shared" si="24"/>
        <v>1001#1000</v>
      </c>
      <c r="N34" s="4">
        <f>H34/SUM($H$34:$H$63)</f>
        <v>1.8176310209027598E-2</v>
      </c>
      <c r="O34" s="5">
        <f>N34</f>
        <v>1.8176310209027598E-2</v>
      </c>
      <c r="P34" s="3">
        <f t="shared" si="8"/>
        <v>3000</v>
      </c>
      <c r="Q34" s="3">
        <f t="shared" ca="1" si="9"/>
        <v>85500</v>
      </c>
      <c r="R34" s="3">
        <f t="shared" ca="1" si="10"/>
        <v>427500</v>
      </c>
      <c r="S34" s="3">
        <v>1</v>
      </c>
      <c r="T34" s="3">
        <v>1000</v>
      </c>
      <c r="U34" s="3">
        <f>T34/$T$44</f>
        <v>3.0211480362537801E-2</v>
      </c>
      <c r="V34" s="3">
        <f>U34</f>
        <v>3.0211480362537801E-2</v>
      </c>
      <c r="W34" s="3">
        <v>1</v>
      </c>
      <c r="X34" s="3">
        <v>1000</v>
      </c>
      <c r="Y34" s="3">
        <f>X34/$X$44</f>
        <v>3.0211480362537801E-2</v>
      </c>
      <c r="Z34" s="3">
        <f>Y34</f>
        <v>3.0211480362537801E-2</v>
      </c>
    </row>
    <row r="35" spans="3:26" x14ac:dyDescent="0.3">
      <c r="D35" s="4">
        <f t="shared" ref="D35:D66" si="25">D34+1</f>
        <v>32</v>
      </c>
      <c r="E35" s="3">
        <f t="shared" si="20"/>
        <v>2</v>
      </c>
      <c r="F35" s="3">
        <f t="shared" si="21"/>
        <v>2</v>
      </c>
      <c r="G35" s="3">
        <f t="shared" si="22"/>
        <v>1001</v>
      </c>
      <c r="H35" s="3">
        <f t="shared" ref="H35:H44" si="26">H34+30</f>
        <v>630</v>
      </c>
      <c r="I35" s="3">
        <f t="shared" ref="I35:I43" si="27">T35</f>
        <v>1500</v>
      </c>
      <c r="J35" s="3">
        <f t="shared" si="23"/>
        <v>1500</v>
      </c>
      <c r="K35" s="3" t="str">
        <f t="shared" ref="K35:M35" si="28">$G$4&amp;"#"&amp;H35</f>
        <v>1001#630</v>
      </c>
      <c r="L35" s="3" t="str">
        <f t="shared" si="28"/>
        <v>1001#1500</v>
      </c>
      <c r="M35" s="3" t="str">
        <f t="shared" si="28"/>
        <v>1001#1500</v>
      </c>
      <c r="N35" s="4">
        <f t="shared" ref="N35:N63" si="29">H35/SUM($H$34:$H$63)</f>
        <v>1.9085125719478901E-2</v>
      </c>
      <c r="O35" s="3">
        <f t="shared" ref="O35:O63" si="30">N35+O34</f>
        <v>3.7261435928506503E-2</v>
      </c>
      <c r="P35" s="3">
        <f t="shared" si="8"/>
        <v>3150</v>
      </c>
      <c r="Q35" s="3">
        <f t="shared" ca="1" si="9"/>
        <v>88650</v>
      </c>
      <c r="R35" s="3">
        <f t="shared" ca="1" si="10"/>
        <v>443250</v>
      </c>
      <c r="S35" s="3">
        <v>2</v>
      </c>
      <c r="T35" s="3">
        <f t="shared" ref="T35:T41" si="31">T34+500</f>
        <v>1500</v>
      </c>
      <c r="U35" s="3">
        <f t="shared" ref="U35:U43" si="32">T35/$T$44</f>
        <v>4.5317220543806602E-2</v>
      </c>
      <c r="V35" s="3">
        <f t="shared" ref="V35:V43" si="33">U35+V34</f>
        <v>7.5528700906344406E-2</v>
      </c>
      <c r="W35" s="3">
        <v>2</v>
      </c>
      <c r="X35" s="3">
        <f t="shared" ref="X35:X41" si="34">X34+500</f>
        <v>1500</v>
      </c>
      <c r="Y35" s="3">
        <f t="shared" ref="Y35:Y43" si="35">X35/$X$44</f>
        <v>4.5317220543806602E-2</v>
      </c>
      <c r="Z35" s="3">
        <f t="shared" ref="Z35:Z43" si="36">Y35+Z34</f>
        <v>7.5528700906344406E-2</v>
      </c>
    </row>
    <row r="36" spans="3:26" x14ac:dyDescent="0.3">
      <c r="D36" s="4">
        <f t="shared" si="25"/>
        <v>33</v>
      </c>
      <c r="E36" s="3">
        <f t="shared" si="20"/>
        <v>2</v>
      </c>
      <c r="F36" s="3">
        <f t="shared" si="21"/>
        <v>3</v>
      </c>
      <c r="G36" s="3">
        <f t="shared" si="22"/>
        <v>1001</v>
      </c>
      <c r="H36" s="3">
        <f t="shared" si="26"/>
        <v>660</v>
      </c>
      <c r="I36" s="3">
        <f t="shared" si="27"/>
        <v>2000</v>
      </c>
      <c r="J36" s="3">
        <f t="shared" si="23"/>
        <v>2000</v>
      </c>
      <c r="K36" s="3" t="str">
        <f t="shared" ref="K36:M36" si="37">$G$4&amp;"#"&amp;H36</f>
        <v>1001#660</v>
      </c>
      <c r="L36" s="3" t="str">
        <f t="shared" si="37"/>
        <v>1001#2000</v>
      </c>
      <c r="M36" s="3" t="str">
        <f t="shared" si="37"/>
        <v>1001#2000</v>
      </c>
      <c r="N36" s="4">
        <f t="shared" si="29"/>
        <v>1.9993941229930302E-2</v>
      </c>
      <c r="O36" s="3">
        <f t="shared" si="30"/>
        <v>5.7255377158436802E-2</v>
      </c>
      <c r="P36" s="3">
        <f t="shared" si="8"/>
        <v>3300</v>
      </c>
      <c r="Q36" s="3">
        <f t="shared" ca="1" si="9"/>
        <v>91950</v>
      </c>
      <c r="R36" s="3">
        <f t="shared" ca="1" si="10"/>
        <v>459750</v>
      </c>
      <c r="S36" s="3">
        <v>3</v>
      </c>
      <c r="T36" s="3">
        <f t="shared" si="31"/>
        <v>2000</v>
      </c>
      <c r="U36" s="3">
        <f t="shared" si="32"/>
        <v>6.0422960725075497E-2</v>
      </c>
      <c r="V36" s="3">
        <f t="shared" si="33"/>
        <v>0.13595166163142</v>
      </c>
      <c r="W36" s="3">
        <v>3</v>
      </c>
      <c r="X36" s="3">
        <f t="shared" si="34"/>
        <v>2000</v>
      </c>
      <c r="Y36" s="3">
        <f t="shared" si="35"/>
        <v>6.0422960725075497E-2</v>
      </c>
      <c r="Z36" s="3">
        <f t="shared" si="36"/>
        <v>0.13595166163142</v>
      </c>
    </row>
    <row r="37" spans="3:26" x14ac:dyDescent="0.3">
      <c r="D37" s="4">
        <f t="shared" si="25"/>
        <v>34</v>
      </c>
      <c r="E37" s="3">
        <f t="shared" si="20"/>
        <v>2</v>
      </c>
      <c r="F37" s="3">
        <f t="shared" si="21"/>
        <v>4</v>
      </c>
      <c r="G37" s="3">
        <f t="shared" si="22"/>
        <v>1001</v>
      </c>
      <c r="H37" s="3">
        <f t="shared" si="26"/>
        <v>690</v>
      </c>
      <c r="I37" s="3">
        <f t="shared" si="27"/>
        <v>2500</v>
      </c>
      <c r="J37" s="3">
        <f t="shared" si="23"/>
        <v>2500</v>
      </c>
      <c r="K37" s="3" t="str">
        <f t="shared" ref="K37:M37" si="38">$G$4&amp;"#"&amp;H37</f>
        <v>1001#690</v>
      </c>
      <c r="L37" s="3" t="str">
        <f t="shared" si="38"/>
        <v>1001#2500</v>
      </c>
      <c r="M37" s="3" t="str">
        <f t="shared" si="38"/>
        <v>1001#2500</v>
      </c>
      <c r="N37" s="4">
        <f t="shared" si="29"/>
        <v>2.0902756740381698E-2</v>
      </c>
      <c r="O37" s="3">
        <f t="shared" si="30"/>
        <v>7.8158133898818496E-2</v>
      </c>
      <c r="P37" s="3">
        <f t="shared" si="8"/>
        <v>3450</v>
      </c>
      <c r="Q37" s="3">
        <f t="shared" ca="1" si="9"/>
        <v>95400</v>
      </c>
      <c r="R37" s="3">
        <f t="shared" ca="1" si="10"/>
        <v>477000</v>
      </c>
      <c r="S37" s="3">
        <v>4</v>
      </c>
      <c r="T37" s="3">
        <f t="shared" si="31"/>
        <v>2500</v>
      </c>
      <c r="U37" s="3">
        <f t="shared" si="32"/>
        <v>7.5528700906344406E-2</v>
      </c>
      <c r="V37" s="3">
        <f t="shared" si="33"/>
        <v>0.21148036253776401</v>
      </c>
      <c r="W37" s="3">
        <v>4</v>
      </c>
      <c r="X37" s="3">
        <f t="shared" si="34"/>
        <v>2500</v>
      </c>
      <c r="Y37" s="3">
        <f t="shared" si="35"/>
        <v>7.5528700906344406E-2</v>
      </c>
      <c r="Z37" s="3">
        <f t="shared" si="36"/>
        <v>0.21148036253776401</v>
      </c>
    </row>
    <row r="38" spans="3:26" x14ac:dyDescent="0.3">
      <c r="D38" s="4">
        <f t="shared" si="25"/>
        <v>35</v>
      </c>
      <c r="E38" s="3">
        <f t="shared" si="20"/>
        <v>2</v>
      </c>
      <c r="F38" s="3">
        <f t="shared" si="21"/>
        <v>5</v>
      </c>
      <c r="G38" s="3">
        <f t="shared" si="22"/>
        <v>1001</v>
      </c>
      <c r="H38" s="3">
        <f t="shared" si="26"/>
        <v>720</v>
      </c>
      <c r="I38" s="3">
        <f t="shared" si="27"/>
        <v>3000</v>
      </c>
      <c r="J38" s="3">
        <f t="shared" si="23"/>
        <v>3000</v>
      </c>
      <c r="K38" s="3" t="str">
        <f t="shared" ref="K38:M38" si="39">$G$4&amp;"#"&amp;H38</f>
        <v>1001#720</v>
      </c>
      <c r="L38" s="3" t="str">
        <f t="shared" si="39"/>
        <v>1001#3000</v>
      </c>
      <c r="M38" s="3" t="str">
        <f t="shared" si="39"/>
        <v>1001#3000</v>
      </c>
      <c r="N38" s="4">
        <f t="shared" si="29"/>
        <v>2.1811572250833099E-2</v>
      </c>
      <c r="O38" s="3">
        <f t="shared" si="30"/>
        <v>9.9969706149651602E-2</v>
      </c>
      <c r="P38" s="3">
        <f t="shared" si="8"/>
        <v>3600</v>
      </c>
      <c r="Q38" s="3">
        <f t="shared" ca="1" si="9"/>
        <v>99000</v>
      </c>
      <c r="R38" s="3">
        <f t="shared" ca="1" si="10"/>
        <v>495000</v>
      </c>
      <c r="S38" s="3">
        <v>5</v>
      </c>
      <c r="T38" s="3">
        <f t="shared" si="31"/>
        <v>3000</v>
      </c>
      <c r="U38" s="3">
        <f t="shared" si="32"/>
        <v>9.0634441087613302E-2</v>
      </c>
      <c r="V38" s="3">
        <f t="shared" si="33"/>
        <v>0.30211480362537801</v>
      </c>
      <c r="W38" s="3">
        <v>5</v>
      </c>
      <c r="X38" s="3">
        <f t="shared" si="34"/>
        <v>3000</v>
      </c>
      <c r="Y38" s="3">
        <f t="shared" si="35"/>
        <v>9.0634441087613302E-2</v>
      </c>
      <c r="Z38" s="3">
        <f t="shared" si="36"/>
        <v>0.30211480362537801</v>
      </c>
    </row>
    <row r="39" spans="3:26" x14ac:dyDescent="0.3">
      <c r="D39" s="4">
        <f t="shared" si="25"/>
        <v>36</v>
      </c>
      <c r="E39" s="3">
        <f t="shared" si="20"/>
        <v>2</v>
      </c>
      <c r="F39" s="3">
        <f t="shared" si="21"/>
        <v>6</v>
      </c>
      <c r="G39" s="3">
        <f t="shared" si="22"/>
        <v>1001</v>
      </c>
      <c r="H39" s="3">
        <f t="shared" si="26"/>
        <v>750</v>
      </c>
      <c r="I39" s="3">
        <f t="shared" si="27"/>
        <v>3500</v>
      </c>
      <c r="J39" s="3">
        <f t="shared" si="23"/>
        <v>3500</v>
      </c>
      <c r="K39" s="3" t="str">
        <f t="shared" ref="K39:M39" si="40">$G$4&amp;"#"&amp;H39</f>
        <v>1001#750</v>
      </c>
      <c r="L39" s="3" t="str">
        <f t="shared" si="40"/>
        <v>1001#3500</v>
      </c>
      <c r="M39" s="3" t="str">
        <f t="shared" si="40"/>
        <v>1001#3500</v>
      </c>
      <c r="N39" s="4">
        <f t="shared" si="29"/>
        <v>2.2720387761284499E-2</v>
      </c>
      <c r="O39" s="3">
        <f t="shared" si="30"/>
        <v>0.12269009391093599</v>
      </c>
      <c r="P39" s="3">
        <f t="shared" si="8"/>
        <v>3750</v>
      </c>
      <c r="Q39" s="3">
        <f t="shared" ca="1" si="9"/>
        <v>102750</v>
      </c>
      <c r="R39" s="3">
        <f t="shared" ca="1" si="10"/>
        <v>513750</v>
      </c>
      <c r="S39" s="3">
        <v>6</v>
      </c>
      <c r="T39" s="3">
        <f t="shared" si="31"/>
        <v>3500</v>
      </c>
      <c r="U39" s="3">
        <f t="shared" si="32"/>
        <v>0.105740181268882</v>
      </c>
      <c r="V39" s="3">
        <f t="shared" si="33"/>
        <v>0.40785498489425998</v>
      </c>
      <c r="W39" s="3">
        <v>6</v>
      </c>
      <c r="X39" s="3">
        <f t="shared" si="34"/>
        <v>3500</v>
      </c>
      <c r="Y39" s="3">
        <f t="shared" si="35"/>
        <v>0.105740181268882</v>
      </c>
      <c r="Z39" s="3">
        <f t="shared" si="36"/>
        <v>0.40785498489425998</v>
      </c>
    </row>
    <row r="40" spans="3:26" x14ac:dyDescent="0.3">
      <c r="D40" s="4">
        <f t="shared" si="25"/>
        <v>37</v>
      </c>
      <c r="E40" s="3">
        <f t="shared" si="20"/>
        <v>2</v>
      </c>
      <c r="F40" s="3">
        <f t="shared" si="21"/>
        <v>7</v>
      </c>
      <c r="G40" s="3">
        <f t="shared" si="22"/>
        <v>1001</v>
      </c>
      <c r="H40" s="3">
        <f t="shared" si="26"/>
        <v>780</v>
      </c>
      <c r="I40" s="3">
        <f t="shared" si="27"/>
        <v>4000</v>
      </c>
      <c r="J40" s="3">
        <f t="shared" si="23"/>
        <v>4000</v>
      </c>
      <c r="K40" s="3" t="str">
        <f t="shared" ref="K40:M40" si="41">$G$4&amp;"#"&amp;H40</f>
        <v>1001#780</v>
      </c>
      <c r="L40" s="3" t="str">
        <f t="shared" si="41"/>
        <v>1001#4000</v>
      </c>
      <c r="M40" s="3" t="str">
        <f t="shared" si="41"/>
        <v>1001#4000</v>
      </c>
      <c r="N40" s="4">
        <f t="shared" si="29"/>
        <v>2.3629203271735798E-2</v>
      </c>
      <c r="O40" s="3">
        <f t="shared" si="30"/>
        <v>0.146319297182672</v>
      </c>
      <c r="P40" s="3">
        <f t="shared" si="8"/>
        <v>3900</v>
      </c>
      <c r="Q40" s="3">
        <f t="shared" ca="1" si="9"/>
        <v>106650</v>
      </c>
      <c r="R40" s="3">
        <f t="shared" ca="1" si="10"/>
        <v>533250</v>
      </c>
      <c r="S40" s="3">
        <v>7</v>
      </c>
      <c r="T40" s="3">
        <f t="shared" si="31"/>
        <v>4000</v>
      </c>
      <c r="U40" s="3">
        <f t="shared" si="32"/>
        <v>0.12084592145015099</v>
      </c>
      <c r="V40" s="3">
        <f t="shared" si="33"/>
        <v>0.52870090634441103</v>
      </c>
      <c r="W40" s="3">
        <v>7</v>
      </c>
      <c r="X40" s="3">
        <f t="shared" si="34"/>
        <v>4000</v>
      </c>
      <c r="Y40" s="3">
        <f t="shared" si="35"/>
        <v>0.12084592145015099</v>
      </c>
      <c r="Z40" s="3">
        <f t="shared" si="36"/>
        <v>0.52870090634441103</v>
      </c>
    </row>
    <row r="41" spans="3:26" x14ac:dyDescent="0.3">
      <c r="D41" s="4">
        <f t="shared" si="25"/>
        <v>38</v>
      </c>
      <c r="E41" s="3">
        <f t="shared" si="20"/>
        <v>2</v>
      </c>
      <c r="F41" s="3">
        <f t="shared" si="21"/>
        <v>8</v>
      </c>
      <c r="G41" s="3">
        <f t="shared" si="22"/>
        <v>1001</v>
      </c>
      <c r="H41" s="3">
        <f t="shared" si="26"/>
        <v>810</v>
      </c>
      <c r="I41" s="3">
        <f t="shared" si="27"/>
        <v>4500</v>
      </c>
      <c r="J41" s="3">
        <f t="shared" si="23"/>
        <v>4500</v>
      </c>
      <c r="K41" s="3" t="str">
        <f t="shared" ref="K41:M41" si="42">$G$4&amp;"#"&amp;H41</f>
        <v>1001#810</v>
      </c>
      <c r="L41" s="3" t="str">
        <f t="shared" si="42"/>
        <v>1001#4500</v>
      </c>
      <c r="M41" s="3" t="str">
        <f t="shared" si="42"/>
        <v>1001#4500</v>
      </c>
      <c r="N41" s="4">
        <f t="shared" si="29"/>
        <v>2.4538018782187199E-2</v>
      </c>
      <c r="O41" s="3">
        <f t="shared" si="30"/>
        <v>0.17085731596485901</v>
      </c>
      <c r="P41" s="3">
        <f t="shared" si="8"/>
        <v>4050</v>
      </c>
      <c r="Q41" s="3">
        <f t="shared" ca="1" si="9"/>
        <v>110700</v>
      </c>
      <c r="R41" s="3">
        <f t="shared" ca="1" si="10"/>
        <v>553500</v>
      </c>
      <c r="S41" s="3">
        <v>8</v>
      </c>
      <c r="T41" s="3">
        <f t="shared" si="31"/>
        <v>4500</v>
      </c>
      <c r="U41" s="3">
        <f t="shared" si="32"/>
        <v>0.13595166163142</v>
      </c>
      <c r="V41" s="3">
        <f t="shared" si="33"/>
        <v>0.66465256797583105</v>
      </c>
      <c r="W41" s="3">
        <v>8</v>
      </c>
      <c r="X41" s="3">
        <f t="shared" si="34"/>
        <v>4500</v>
      </c>
      <c r="Y41" s="3">
        <f t="shared" si="35"/>
        <v>0.13595166163142</v>
      </c>
      <c r="Z41" s="3">
        <f t="shared" si="36"/>
        <v>0.66465256797583105</v>
      </c>
    </row>
    <row r="42" spans="3:26" x14ac:dyDescent="0.3">
      <c r="D42" s="4">
        <f t="shared" si="25"/>
        <v>39</v>
      </c>
      <c r="E42" s="3">
        <f t="shared" si="20"/>
        <v>2</v>
      </c>
      <c r="F42" s="3">
        <f t="shared" si="21"/>
        <v>9</v>
      </c>
      <c r="G42" s="3">
        <f t="shared" si="22"/>
        <v>1001</v>
      </c>
      <c r="H42" s="3">
        <f t="shared" si="26"/>
        <v>840</v>
      </c>
      <c r="I42" s="3">
        <f t="shared" si="27"/>
        <v>5200</v>
      </c>
      <c r="J42" s="3">
        <f t="shared" si="23"/>
        <v>5200</v>
      </c>
      <c r="K42" s="3" t="str">
        <f t="shared" ref="K42:M42" si="43">$G$4&amp;"#"&amp;H42</f>
        <v>1001#840</v>
      </c>
      <c r="L42" s="3" t="str">
        <f t="shared" si="43"/>
        <v>1001#5200</v>
      </c>
      <c r="M42" s="3" t="str">
        <f t="shared" si="43"/>
        <v>1001#5200</v>
      </c>
      <c r="N42" s="4">
        <f t="shared" si="29"/>
        <v>2.5446834292638599E-2</v>
      </c>
      <c r="O42" s="3">
        <f t="shared" si="30"/>
        <v>0.19630415025749801</v>
      </c>
      <c r="P42" s="3">
        <f t="shared" si="8"/>
        <v>4200</v>
      </c>
      <c r="Q42" s="3">
        <f t="shared" ca="1" si="9"/>
        <v>114900</v>
      </c>
      <c r="R42" s="3">
        <f t="shared" ca="1" si="10"/>
        <v>574500</v>
      </c>
      <c r="S42" s="3">
        <v>9</v>
      </c>
      <c r="T42" s="3">
        <f>T41+700</f>
        <v>5200</v>
      </c>
      <c r="U42" s="3">
        <f t="shared" si="32"/>
        <v>0.15709969788519601</v>
      </c>
      <c r="V42" s="3">
        <f t="shared" si="33"/>
        <v>0.82175226586102701</v>
      </c>
      <c r="W42" s="3">
        <v>9</v>
      </c>
      <c r="X42" s="3">
        <f>X41+700</f>
        <v>5200</v>
      </c>
      <c r="Y42" s="3">
        <f t="shared" si="35"/>
        <v>0.15709969788519601</v>
      </c>
      <c r="Z42" s="3">
        <f t="shared" si="36"/>
        <v>0.82175226586102701</v>
      </c>
    </row>
    <row r="43" spans="3:26" x14ac:dyDescent="0.3">
      <c r="D43" s="4">
        <f t="shared" si="25"/>
        <v>40</v>
      </c>
      <c r="E43" s="3">
        <f t="shared" si="20"/>
        <v>2</v>
      </c>
      <c r="F43" s="3">
        <f t="shared" si="21"/>
        <v>10</v>
      </c>
      <c r="G43" s="3">
        <f t="shared" si="22"/>
        <v>1001</v>
      </c>
      <c r="H43" s="3">
        <f t="shared" si="26"/>
        <v>870</v>
      </c>
      <c r="I43" s="3">
        <f t="shared" si="27"/>
        <v>5900</v>
      </c>
      <c r="J43" s="3">
        <f t="shared" si="23"/>
        <v>5900</v>
      </c>
      <c r="K43" s="3" t="str">
        <f t="shared" ref="K43:M43" si="44">$G$4&amp;"#"&amp;H43</f>
        <v>1001#870</v>
      </c>
      <c r="L43" s="3" t="str">
        <f t="shared" si="44"/>
        <v>1001#5900</v>
      </c>
      <c r="M43" s="3" t="str">
        <f t="shared" si="44"/>
        <v>1001#5900</v>
      </c>
      <c r="N43" s="4">
        <f t="shared" si="29"/>
        <v>2.6355649803089999E-2</v>
      </c>
      <c r="O43" s="3">
        <f t="shared" si="30"/>
        <v>0.222659800060588</v>
      </c>
      <c r="P43" s="3">
        <f t="shared" si="8"/>
        <v>4350</v>
      </c>
      <c r="Q43" s="3">
        <f t="shared" ca="1" si="9"/>
        <v>119250</v>
      </c>
      <c r="R43" s="3">
        <f t="shared" ca="1" si="10"/>
        <v>596250</v>
      </c>
      <c r="S43" s="3">
        <v>10</v>
      </c>
      <c r="T43" s="3">
        <f>T42+700</f>
        <v>5900</v>
      </c>
      <c r="U43" s="3">
        <f t="shared" si="32"/>
        <v>0.17824773413897299</v>
      </c>
      <c r="V43" s="3">
        <f t="shared" si="33"/>
        <v>1</v>
      </c>
      <c r="W43" s="3">
        <v>10</v>
      </c>
      <c r="X43" s="3">
        <f>X42+700</f>
        <v>5900</v>
      </c>
      <c r="Y43" s="3">
        <f t="shared" si="35"/>
        <v>0.17824773413897299</v>
      </c>
      <c r="Z43" s="3">
        <f t="shared" si="36"/>
        <v>1</v>
      </c>
    </row>
    <row r="44" spans="3:26" x14ac:dyDescent="0.3">
      <c r="D44" s="4">
        <f t="shared" si="25"/>
        <v>41</v>
      </c>
      <c r="E44" s="3">
        <f t="shared" si="20"/>
        <v>2</v>
      </c>
      <c r="F44" s="3">
        <f t="shared" si="21"/>
        <v>11</v>
      </c>
      <c r="G44" s="3">
        <f t="shared" si="22"/>
        <v>1001</v>
      </c>
      <c r="H44" s="3">
        <f t="shared" si="26"/>
        <v>900</v>
      </c>
      <c r="K44" s="3" t="str">
        <f t="shared" ref="K44:K63" si="45">G44&amp;"#"&amp;H44</f>
        <v>1001#900</v>
      </c>
      <c r="N44" s="4">
        <f t="shared" si="29"/>
        <v>2.7264465313541399E-2</v>
      </c>
      <c r="O44" s="3">
        <f t="shared" si="30"/>
        <v>0.24992426537412901</v>
      </c>
      <c r="P44" s="3">
        <f t="shared" si="8"/>
        <v>4500</v>
      </c>
      <c r="Q44" s="3">
        <f t="shared" ca="1" si="9"/>
        <v>123750</v>
      </c>
      <c r="R44" s="3">
        <f t="shared" ca="1" si="10"/>
        <v>618750</v>
      </c>
      <c r="T44" s="3">
        <f>SUM(T34:T43)</f>
        <v>33100</v>
      </c>
      <c r="X44" s="3">
        <f>SUM(X34:X43)</f>
        <v>33100</v>
      </c>
    </row>
    <row r="45" spans="3:26" x14ac:dyDescent="0.3">
      <c r="D45" s="4">
        <f t="shared" si="25"/>
        <v>42</v>
      </c>
      <c r="E45" s="3">
        <f t="shared" si="20"/>
        <v>2</v>
      </c>
      <c r="F45" s="3">
        <f t="shared" si="21"/>
        <v>12</v>
      </c>
      <c r="G45" s="3">
        <f t="shared" si="22"/>
        <v>1001</v>
      </c>
      <c r="H45" s="3">
        <f t="shared" ref="H45:H60" si="46">H44+40</f>
        <v>940</v>
      </c>
      <c r="K45" s="3" t="str">
        <f t="shared" si="45"/>
        <v>1001#940</v>
      </c>
      <c r="N45" s="4">
        <f t="shared" si="29"/>
        <v>2.8476219327476501E-2</v>
      </c>
      <c r="O45" s="3">
        <f t="shared" si="30"/>
        <v>0.278400484701606</v>
      </c>
      <c r="P45" s="3">
        <f t="shared" si="8"/>
        <v>4700</v>
      </c>
      <c r="Q45" s="3">
        <f t="shared" ca="1" si="9"/>
        <v>128450</v>
      </c>
      <c r="R45" s="3">
        <f t="shared" ca="1" si="10"/>
        <v>642250</v>
      </c>
    </row>
    <row r="46" spans="3:26" x14ac:dyDescent="0.3">
      <c r="D46" s="4">
        <f t="shared" si="25"/>
        <v>43</v>
      </c>
      <c r="E46" s="3">
        <f t="shared" si="20"/>
        <v>2</v>
      </c>
      <c r="F46" s="3">
        <f t="shared" si="21"/>
        <v>13</v>
      </c>
      <c r="G46" s="3">
        <f t="shared" si="22"/>
        <v>1001</v>
      </c>
      <c r="H46" s="3">
        <f t="shared" si="46"/>
        <v>980</v>
      </c>
      <c r="K46" s="3" t="str">
        <f t="shared" si="45"/>
        <v>1001#980</v>
      </c>
      <c r="N46" s="4">
        <f t="shared" si="29"/>
        <v>2.96879733414117E-2</v>
      </c>
      <c r="O46" s="3">
        <f t="shared" si="30"/>
        <v>0.30808845804301699</v>
      </c>
      <c r="P46" s="3">
        <f t="shared" si="8"/>
        <v>4900</v>
      </c>
      <c r="Q46" s="3">
        <f t="shared" ca="1" si="9"/>
        <v>133350</v>
      </c>
      <c r="R46" s="3">
        <f t="shared" ca="1" si="10"/>
        <v>666750</v>
      </c>
    </row>
    <row r="47" spans="3:26" x14ac:dyDescent="0.3">
      <c r="D47" s="4">
        <f t="shared" si="25"/>
        <v>44</v>
      </c>
      <c r="E47" s="3">
        <f t="shared" si="20"/>
        <v>2</v>
      </c>
      <c r="F47" s="3">
        <f t="shared" si="21"/>
        <v>14</v>
      </c>
      <c r="G47" s="3">
        <f t="shared" si="22"/>
        <v>1001</v>
      </c>
      <c r="H47" s="3">
        <f t="shared" si="46"/>
        <v>1020</v>
      </c>
      <c r="K47" s="3" t="str">
        <f t="shared" si="45"/>
        <v>1001#1020</v>
      </c>
      <c r="N47" s="4">
        <f t="shared" si="29"/>
        <v>3.08997273553469E-2</v>
      </c>
      <c r="O47" s="3">
        <f t="shared" si="30"/>
        <v>0.33898818539836401</v>
      </c>
      <c r="P47" s="3">
        <f t="shared" si="8"/>
        <v>5100</v>
      </c>
      <c r="Q47" s="3">
        <f t="shared" ca="1" si="9"/>
        <v>138450</v>
      </c>
      <c r="R47" s="3">
        <f t="shared" ca="1" si="10"/>
        <v>692250</v>
      </c>
    </row>
    <row r="48" spans="3:26" x14ac:dyDescent="0.3">
      <c r="D48" s="4">
        <f t="shared" si="25"/>
        <v>45</v>
      </c>
      <c r="E48" s="3">
        <f t="shared" si="20"/>
        <v>2</v>
      </c>
      <c r="F48" s="3">
        <f t="shared" si="21"/>
        <v>15</v>
      </c>
      <c r="G48" s="3">
        <f t="shared" si="22"/>
        <v>1001</v>
      </c>
      <c r="H48" s="3">
        <f t="shared" si="46"/>
        <v>1060</v>
      </c>
      <c r="K48" s="3" t="str">
        <f t="shared" si="45"/>
        <v>1001#1060</v>
      </c>
      <c r="N48" s="4">
        <f t="shared" si="29"/>
        <v>3.2111481369281998E-2</v>
      </c>
      <c r="O48" s="3">
        <f t="shared" si="30"/>
        <v>0.371099666767646</v>
      </c>
      <c r="P48" s="3">
        <f t="shared" si="8"/>
        <v>5300</v>
      </c>
      <c r="Q48" s="3">
        <f t="shared" ca="1" si="9"/>
        <v>143750</v>
      </c>
      <c r="R48" s="3">
        <f t="shared" ca="1" si="10"/>
        <v>718750</v>
      </c>
    </row>
    <row r="49" spans="3:26" x14ac:dyDescent="0.3">
      <c r="D49" s="4">
        <f t="shared" si="25"/>
        <v>46</v>
      </c>
      <c r="E49" s="3">
        <f t="shared" si="20"/>
        <v>2</v>
      </c>
      <c r="F49" s="3">
        <f t="shared" si="21"/>
        <v>16</v>
      </c>
      <c r="G49" s="3">
        <f t="shared" si="22"/>
        <v>1001</v>
      </c>
      <c r="H49" s="3">
        <f t="shared" si="46"/>
        <v>1100</v>
      </c>
      <c r="K49" s="3" t="str">
        <f t="shared" si="45"/>
        <v>1001#1100</v>
      </c>
      <c r="N49" s="4">
        <f t="shared" si="29"/>
        <v>3.3323235383217201E-2</v>
      </c>
      <c r="O49" s="3">
        <f t="shared" si="30"/>
        <v>0.40442290215086302</v>
      </c>
      <c r="P49" s="3">
        <f t="shared" si="8"/>
        <v>5500</v>
      </c>
      <c r="Q49" s="3">
        <f t="shared" ca="1" si="9"/>
        <v>149250</v>
      </c>
      <c r="R49" s="3">
        <f t="shared" ca="1" si="10"/>
        <v>746250</v>
      </c>
    </row>
    <row r="50" spans="3:26" x14ac:dyDescent="0.3">
      <c r="D50" s="4">
        <f t="shared" si="25"/>
        <v>47</v>
      </c>
      <c r="E50" s="3">
        <f t="shared" si="20"/>
        <v>2</v>
      </c>
      <c r="F50" s="3">
        <f t="shared" si="21"/>
        <v>17</v>
      </c>
      <c r="G50" s="3">
        <f t="shared" si="22"/>
        <v>1001</v>
      </c>
      <c r="H50" s="3">
        <f t="shared" si="46"/>
        <v>1140</v>
      </c>
      <c r="K50" s="3" t="str">
        <f t="shared" si="45"/>
        <v>1001#1140</v>
      </c>
      <c r="N50" s="4">
        <f t="shared" si="29"/>
        <v>3.4534989397152403E-2</v>
      </c>
      <c r="O50" s="3">
        <f t="shared" si="30"/>
        <v>0.43895789154801601</v>
      </c>
      <c r="P50" s="3">
        <f t="shared" si="8"/>
        <v>5700</v>
      </c>
      <c r="Q50" s="3">
        <f t="shared" ca="1" si="9"/>
        <v>154950</v>
      </c>
      <c r="R50" s="3">
        <f t="shared" ca="1" si="10"/>
        <v>774750</v>
      </c>
      <c r="S50" s="3">
        <f>SUM(H34:H63)</f>
        <v>33010</v>
      </c>
    </row>
    <row r="51" spans="3:26" x14ac:dyDescent="0.3">
      <c r="D51" s="4">
        <f t="shared" si="25"/>
        <v>48</v>
      </c>
      <c r="E51" s="3">
        <f t="shared" si="20"/>
        <v>2</v>
      </c>
      <c r="F51" s="3">
        <f t="shared" si="21"/>
        <v>18</v>
      </c>
      <c r="G51" s="3">
        <f t="shared" si="22"/>
        <v>1001</v>
      </c>
      <c r="H51" s="3">
        <f t="shared" si="46"/>
        <v>1180</v>
      </c>
      <c r="K51" s="3" t="str">
        <f t="shared" si="45"/>
        <v>1001#1180</v>
      </c>
      <c r="N51" s="4">
        <f t="shared" si="29"/>
        <v>3.5746743411087599E-2</v>
      </c>
      <c r="O51" s="3">
        <f t="shared" si="30"/>
        <v>0.47470463495910298</v>
      </c>
      <c r="P51" s="3">
        <f t="shared" si="8"/>
        <v>5900</v>
      </c>
      <c r="Q51" s="3">
        <f t="shared" ca="1" si="9"/>
        <v>160850</v>
      </c>
      <c r="R51" s="3">
        <f t="shared" ca="1" si="10"/>
        <v>804250</v>
      </c>
    </row>
    <row r="52" spans="3:26" x14ac:dyDescent="0.3">
      <c r="D52" s="4">
        <f t="shared" si="25"/>
        <v>49</v>
      </c>
      <c r="E52" s="3">
        <f t="shared" si="20"/>
        <v>2</v>
      </c>
      <c r="F52" s="3">
        <f t="shared" si="21"/>
        <v>19</v>
      </c>
      <c r="G52" s="3">
        <f t="shared" si="22"/>
        <v>1001</v>
      </c>
      <c r="H52" s="3">
        <f t="shared" si="46"/>
        <v>1220</v>
      </c>
      <c r="K52" s="3" t="str">
        <f t="shared" si="45"/>
        <v>1001#1220</v>
      </c>
      <c r="N52" s="4">
        <f t="shared" si="29"/>
        <v>3.6958497425022697E-2</v>
      </c>
      <c r="O52" s="3">
        <f t="shared" si="30"/>
        <v>0.51166313238412597</v>
      </c>
      <c r="P52" s="3">
        <f t="shared" si="8"/>
        <v>6100</v>
      </c>
      <c r="Q52" s="3">
        <f t="shared" ca="1" si="9"/>
        <v>166950</v>
      </c>
      <c r="R52" s="3">
        <f t="shared" ca="1" si="10"/>
        <v>834750</v>
      </c>
    </row>
    <row r="53" spans="3:26" x14ac:dyDescent="0.3">
      <c r="D53" s="4">
        <f t="shared" si="25"/>
        <v>50</v>
      </c>
      <c r="E53" s="3">
        <f t="shared" si="20"/>
        <v>2</v>
      </c>
      <c r="F53" s="3">
        <f t="shared" si="21"/>
        <v>20</v>
      </c>
      <c r="G53" s="3">
        <f t="shared" si="22"/>
        <v>1001</v>
      </c>
      <c r="H53" s="3">
        <f t="shared" si="46"/>
        <v>1260</v>
      </c>
      <c r="K53" s="3" t="str">
        <f t="shared" si="45"/>
        <v>1001#1260</v>
      </c>
      <c r="N53" s="4">
        <f t="shared" si="29"/>
        <v>3.81702514389579E-2</v>
      </c>
      <c r="O53" s="3">
        <f t="shared" si="30"/>
        <v>0.549833383823084</v>
      </c>
      <c r="P53" s="3">
        <f t="shared" si="8"/>
        <v>6300</v>
      </c>
      <c r="Q53" s="3">
        <f t="shared" ca="1" si="9"/>
        <v>173250</v>
      </c>
      <c r="R53" s="3">
        <f t="shared" ca="1" si="10"/>
        <v>866250</v>
      </c>
    </row>
    <row r="54" spans="3:26" x14ac:dyDescent="0.3">
      <c r="D54" s="4">
        <f t="shared" si="25"/>
        <v>51</v>
      </c>
      <c r="E54" s="3">
        <f t="shared" si="20"/>
        <v>2</v>
      </c>
      <c r="F54" s="3">
        <f t="shared" si="21"/>
        <v>21</v>
      </c>
      <c r="G54" s="3">
        <f t="shared" si="22"/>
        <v>1001</v>
      </c>
      <c r="H54" s="3">
        <f t="shared" si="46"/>
        <v>1300</v>
      </c>
      <c r="K54" s="3" t="str">
        <f t="shared" si="45"/>
        <v>1001#1300</v>
      </c>
      <c r="N54" s="4">
        <f t="shared" si="29"/>
        <v>3.9382005452893103E-2</v>
      </c>
      <c r="O54" s="3">
        <f t="shared" si="30"/>
        <v>0.58921538927597705</v>
      </c>
      <c r="P54" s="3">
        <f t="shared" si="8"/>
        <v>6500</v>
      </c>
      <c r="Q54" s="3">
        <f t="shared" ca="1" si="9"/>
        <v>179750</v>
      </c>
      <c r="R54" s="3">
        <f t="shared" ca="1" si="10"/>
        <v>898750</v>
      </c>
    </row>
    <row r="55" spans="3:26" x14ac:dyDescent="0.3">
      <c r="D55" s="4">
        <f t="shared" si="25"/>
        <v>52</v>
      </c>
      <c r="E55" s="3">
        <f t="shared" si="20"/>
        <v>2</v>
      </c>
      <c r="F55" s="3">
        <f t="shared" si="21"/>
        <v>22</v>
      </c>
      <c r="G55" s="3">
        <f t="shared" si="22"/>
        <v>1001</v>
      </c>
      <c r="H55" s="3">
        <f t="shared" si="46"/>
        <v>1340</v>
      </c>
      <c r="K55" s="3" t="str">
        <f t="shared" si="45"/>
        <v>1001#1340</v>
      </c>
      <c r="N55" s="4">
        <f t="shared" si="29"/>
        <v>4.0593759466828201E-2</v>
      </c>
      <c r="O55" s="3">
        <f t="shared" si="30"/>
        <v>0.62980914874280503</v>
      </c>
      <c r="P55" s="3">
        <f t="shared" si="8"/>
        <v>6700</v>
      </c>
      <c r="Q55" s="3">
        <f t="shared" ca="1" si="9"/>
        <v>186450</v>
      </c>
      <c r="R55" s="3">
        <f t="shared" ca="1" si="10"/>
        <v>932250</v>
      </c>
    </row>
    <row r="56" spans="3:26" x14ac:dyDescent="0.3">
      <c r="D56" s="4">
        <f t="shared" si="25"/>
        <v>53</v>
      </c>
      <c r="E56" s="3">
        <f t="shared" si="20"/>
        <v>2</v>
      </c>
      <c r="F56" s="3">
        <f t="shared" si="21"/>
        <v>23</v>
      </c>
      <c r="G56" s="3">
        <f t="shared" si="22"/>
        <v>1001</v>
      </c>
      <c r="H56" s="3">
        <f t="shared" si="46"/>
        <v>1380</v>
      </c>
      <c r="K56" s="3" t="str">
        <f t="shared" si="45"/>
        <v>1001#1380</v>
      </c>
      <c r="N56" s="4">
        <f t="shared" si="29"/>
        <v>4.1805513480763397E-2</v>
      </c>
      <c r="O56" s="3">
        <f t="shared" si="30"/>
        <v>0.67161466222356903</v>
      </c>
      <c r="P56" s="3">
        <f t="shared" si="8"/>
        <v>6900</v>
      </c>
      <c r="Q56" s="3">
        <f t="shared" ca="1" si="9"/>
        <v>193350</v>
      </c>
      <c r="R56" s="3">
        <f t="shared" ca="1" si="10"/>
        <v>966750</v>
      </c>
    </row>
    <row r="57" spans="3:26" x14ac:dyDescent="0.3">
      <c r="D57" s="4">
        <f t="shared" si="25"/>
        <v>54</v>
      </c>
      <c r="E57" s="3">
        <f t="shared" si="20"/>
        <v>2</v>
      </c>
      <c r="F57" s="3">
        <f t="shared" si="21"/>
        <v>24</v>
      </c>
      <c r="G57" s="3">
        <f t="shared" si="22"/>
        <v>1001</v>
      </c>
      <c r="H57" s="3">
        <f t="shared" si="46"/>
        <v>1420</v>
      </c>
      <c r="K57" s="3" t="str">
        <f t="shared" si="45"/>
        <v>1001#1420</v>
      </c>
      <c r="N57" s="4">
        <f t="shared" si="29"/>
        <v>4.3017267494698599E-2</v>
      </c>
      <c r="O57" s="3">
        <f t="shared" si="30"/>
        <v>0.71463192971826694</v>
      </c>
      <c r="P57" s="3">
        <f t="shared" si="8"/>
        <v>7100</v>
      </c>
      <c r="Q57" s="3">
        <f t="shared" ca="1" si="9"/>
        <v>200450</v>
      </c>
      <c r="R57" s="3">
        <f t="shared" ca="1" si="10"/>
        <v>1002250</v>
      </c>
    </row>
    <row r="58" spans="3:26" x14ac:dyDescent="0.3">
      <c r="D58" s="4">
        <f t="shared" si="25"/>
        <v>55</v>
      </c>
      <c r="E58" s="3">
        <f t="shared" si="20"/>
        <v>2</v>
      </c>
      <c r="F58" s="3">
        <f t="shared" si="21"/>
        <v>25</v>
      </c>
      <c r="G58" s="3">
        <f t="shared" si="22"/>
        <v>1001</v>
      </c>
      <c r="H58" s="3">
        <f t="shared" si="46"/>
        <v>1460</v>
      </c>
      <c r="K58" s="3" t="str">
        <f t="shared" si="45"/>
        <v>1001#1460</v>
      </c>
      <c r="N58" s="4">
        <f t="shared" si="29"/>
        <v>4.4229021508633698E-2</v>
      </c>
      <c r="O58" s="3">
        <f t="shared" si="30"/>
        <v>0.758860951226901</v>
      </c>
      <c r="P58" s="3">
        <f t="shared" si="8"/>
        <v>7300</v>
      </c>
      <c r="Q58" s="3">
        <f t="shared" ca="1" si="9"/>
        <v>207750</v>
      </c>
      <c r="R58" s="3">
        <f t="shared" ca="1" si="10"/>
        <v>1038750</v>
      </c>
    </row>
    <row r="59" spans="3:26" x14ac:dyDescent="0.3">
      <c r="D59" s="4">
        <f t="shared" si="25"/>
        <v>56</v>
      </c>
      <c r="E59" s="3">
        <f t="shared" si="20"/>
        <v>2</v>
      </c>
      <c r="F59" s="3">
        <f t="shared" si="21"/>
        <v>26</v>
      </c>
      <c r="G59" s="3">
        <f t="shared" si="22"/>
        <v>1001</v>
      </c>
      <c r="H59" s="3">
        <f t="shared" si="46"/>
        <v>1500</v>
      </c>
      <c r="K59" s="3" t="str">
        <f t="shared" si="45"/>
        <v>1001#1500</v>
      </c>
      <c r="N59" s="4">
        <f t="shared" si="29"/>
        <v>4.5440775522568901E-2</v>
      </c>
      <c r="O59" s="3">
        <f t="shared" si="30"/>
        <v>0.80430172674946998</v>
      </c>
      <c r="P59" s="3">
        <f t="shared" si="8"/>
        <v>7500</v>
      </c>
      <c r="Q59" s="3">
        <f t="shared" ca="1" si="9"/>
        <v>215250</v>
      </c>
      <c r="R59" s="3">
        <f t="shared" ca="1" si="10"/>
        <v>1076250</v>
      </c>
    </row>
    <row r="60" spans="3:26" x14ac:dyDescent="0.3">
      <c r="D60" s="4">
        <f t="shared" si="25"/>
        <v>57</v>
      </c>
      <c r="E60" s="3">
        <f t="shared" si="20"/>
        <v>2</v>
      </c>
      <c r="F60" s="3">
        <f t="shared" si="21"/>
        <v>27</v>
      </c>
      <c r="G60" s="3">
        <f t="shared" si="22"/>
        <v>1001</v>
      </c>
      <c r="H60" s="3">
        <f t="shared" si="46"/>
        <v>1540</v>
      </c>
      <c r="K60" s="3" t="str">
        <f t="shared" si="45"/>
        <v>1001#1540</v>
      </c>
      <c r="N60" s="4">
        <f t="shared" si="29"/>
        <v>4.6652529536504103E-2</v>
      </c>
      <c r="O60" s="3">
        <f t="shared" si="30"/>
        <v>0.85095425628597399</v>
      </c>
      <c r="P60" s="3">
        <f t="shared" si="8"/>
        <v>7700</v>
      </c>
      <c r="Q60" s="3">
        <f t="shared" ca="1" si="9"/>
        <v>222950</v>
      </c>
      <c r="R60" s="3">
        <f t="shared" ca="1" si="10"/>
        <v>1114750</v>
      </c>
    </row>
    <row r="61" spans="3:26" x14ac:dyDescent="0.3">
      <c r="D61" s="4">
        <f t="shared" si="25"/>
        <v>58</v>
      </c>
      <c r="E61" s="3">
        <f t="shared" si="20"/>
        <v>2</v>
      </c>
      <c r="F61" s="3">
        <f t="shared" si="21"/>
        <v>28</v>
      </c>
      <c r="G61" s="3">
        <f t="shared" si="22"/>
        <v>1001</v>
      </c>
      <c r="H61" s="3">
        <f t="shared" ref="H61:H63" si="47">H60+50</f>
        <v>1590</v>
      </c>
      <c r="K61" s="3" t="str">
        <f t="shared" si="45"/>
        <v>1001#1590</v>
      </c>
      <c r="N61" s="4">
        <f t="shared" si="29"/>
        <v>4.8167222053923098E-2</v>
      </c>
      <c r="O61" s="3">
        <f t="shared" si="30"/>
        <v>0.89912147833989697</v>
      </c>
      <c r="P61" s="3">
        <f t="shared" si="8"/>
        <v>7950</v>
      </c>
      <c r="Q61" s="3">
        <f t="shared" ca="1" si="9"/>
        <v>230900</v>
      </c>
      <c r="R61" s="3">
        <f t="shared" ca="1" si="10"/>
        <v>1154500</v>
      </c>
    </row>
    <row r="62" spans="3:26" x14ac:dyDescent="0.3">
      <c r="D62" s="4">
        <f t="shared" si="25"/>
        <v>59</v>
      </c>
      <c r="E62" s="3">
        <f t="shared" si="20"/>
        <v>2</v>
      </c>
      <c r="F62" s="3">
        <f t="shared" si="21"/>
        <v>29</v>
      </c>
      <c r="G62" s="3">
        <f t="shared" si="22"/>
        <v>1001</v>
      </c>
      <c r="H62" s="3">
        <f t="shared" si="47"/>
        <v>1640</v>
      </c>
      <c r="K62" s="3" t="str">
        <f t="shared" si="45"/>
        <v>1001#1640</v>
      </c>
      <c r="N62" s="4">
        <f t="shared" si="29"/>
        <v>4.9681914571342002E-2</v>
      </c>
      <c r="O62" s="3">
        <f t="shared" si="30"/>
        <v>0.94880339291123905</v>
      </c>
      <c r="P62" s="3">
        <f t="shared" si="8"/>
        <v>8200</v>
      </c>
      <c r="Q62" s="3">
        <f t="shared" ca="1" si="9"/>
        <v>239100</v>
      </c>
      <c r="R62" s="3">
        <f t="shared" ca="1" si="10"/>
        <v>1195500</v>
      </c>
    </row>
    <row r="63" spans="3:26" x14ac:dyDescent="0.3">
      <c r="D63" s="4">
        <f t="shared" si="25"/>
        <v>60</v>
      </c>
      <c r="E63" s="3">
        <f t="shared" si="20"/>
        <v>2</v>
      </c>
      <c r="F63" s="3">
        <f t="shared" si="21"/>
        <v>30</v>
      </c>
      <c r="G63" s="3">
        <f t="shared" si="22"/>
        <v>1001</v>
      </c>
      <c r="H63" s="3">
        <f t="shared" si="47"/>
        <v>1690</v>
      </c>
      <c r="I63" s="3" t="s">
        <v>389</v>
      </c>
      <c r="J63" s="3" t="s">
        <v>390</v>
      </c>
      <c r="K63" s="3" t="str">
        <f t="shared" si="45"/>
        <v>1001#1690</v>
      </c>
      <c r="N63" s="4">
        <f t="shared" si="29"/>
        <v>5.1196607088760997E-2</v>
      </c>
      <c r="O63" s="3">
        <f t="shared" si="30"/>
        <v>1</v>
      </c>
      <c r="P63" s="3">
        <f t="shared" si="8"/>
        <v>8450</v>
      </c>
      <c r="Q63" s="3">
        <f t="shared" ca="1" si="9"/>
        <v>247550</v>
      </c>
      <c r="R63" s="3">
        <f t="shared" ca="1" si="10"/>
        <v>1237750</v>
      </c>
      <c r="T63" s="3" t="s">
        <v>395</v>
      </c>
      <c r="U63" s="3" t="s">
        <v>391</v>
      </c>
      <c r="X63" s="3" t="s">
        <v>396</v>
      </c>
      <c r="Y63" s="3" t="s">
        <v>391</v>
      </c>
    </row>
    <row r="64" spans="3:26" x14ac:dyDescent="0.3">
      <c r="C64" s="3" t="s">
        <v>397</v>
      </c>
      <c r="D64" s="4">
        <f t="shared" si="25"/>
        <v>61</v>
      </c>
      <c r="E64" s="3">
        <f t="shared" si="20"/>
        <v>3</v>
      </c>
      <c r="F64" s="3">
        <f t="shared" si="21"/>
        <v>1</v>
      </c>
      <c r="G64" s="3">
        <f t="shared" ref="G64:G93" si="48">G34</f>
        <v>1001</v>
      </c>
      <c r="H64" s="3">
        <v>700</v>
      </c>
      <c r="I64" s="3">
        <f t="shared" ref="I64:I73" si="49">T64</f>
        <v>1500</v>
      </c>
      <c r="J64" s="3">
        <f t="shared" ref="J64:J73" si="50">X64</f>
        <v>1800</v>
      </c>
      <c r="K64" s="3" t="str">
        <f t="shared" ref="K64:M64" si="51">$G$4&amp;"#"&amp;H64</f>
        <v>1001#700</v>
      </c>
      <c r="L64" s="3" t="str">
        <f t="shared" si="51"/>
        <v>1001#1500</v>
      </c>
      <c r="M64" s="3" t="str">
        <f t="shared" si="51"/>
        <v>1001#1800</v>
      </c>
      <c r="N64" s="3">
        <f>H64/SUM($H$64:$H$93)</f>
        <v>8.9801154586273291E-3</v>
      </c>
      <c r="O64" s="3">
        <f>N64</f>
        <v>8.9801154586273291E-3</v>
      </c>
      <c r="P64" s="3">
        <f t="shared" si="8"/>
        <v>3500</v>
      </c>
      <c r="Q64" s="3">
        <f t="shared" ca="1" si="9"/>
        <v>251050</v>
      </c>
      <c r="R64" s="3">
        <f t="shared" ca="1" si="10"/>
        <v>1255250</v>
      </c>
      <c r="S64" s="3">
        <v>1</v>
      </c>
      <c r="T64" s="3">
        <v>1500</v>
      </c>
      <c r="U64" s="3">
        <f>T64/$T$74</f>
        <v>1.9230769230769201E-2</v>
      </c>
      <c r="V64" s="3">
        <f>U64</f>
        <v>1.9230769230769201E-2</v>
      </c>
      <c r="W64" s="3">
        <v>1</v>
      </c>
      <c r="X64" s="3">
        <v>1800</v>
      </c>
      <c r="Y64" s="3">
        <f t="shared" ref="Y64:Y73" si="52">X64/$T$74</f>
        <v>2.3076923076923099E-2</v>
      </c>
      <c r="Z64" s="3">
        <f>Y64</f>
        <v>2.3076923076923099E-2</v>
      </c>
    </row>
    <row r="65" spans="4:26" x14ac:dyDescent="0.3">
      <c r="D65" s="4">
        <f t="shared" si="25"/>
        <v>62</v>
      </c>
      <c r="E65" s="3">
        <f t="shared" ref="E65:E93" si="53">E35+1</f>
        <v>3</v>
      </c>
      <c r="F65" s="3">
        <f t="shared" ref="F65:F93" si="54">F35</f>
        <v>2</v>
      </c>
      <c r="G65" s="3">
        <f t="shared" si="48"/>
        <v>1001</v>
      </c>
      <c r="H65" s="3">
        <f>H64+80</f>
        <v>780</v>
      </c>
      <c r="I65" s="3">
        <f t="shared" si="49"/>
        <v>2500</v>
      </c>
      <c r="J65" s="3">
        <f t="shared" si="50"/>
        <v>2900</v>
      </c>
      <c r="K65" s="3" t="str">
        <f t="shared" ref="K65:M65" si="55">$G$4&amp;"#"&amp;H65</f>
        <v>1001#780</v>
      </c>
      <c r="L65" s="3" t="str">
        <f t="shared" si="55"/>
        <v>1001#2500</v>
      </c>
      <c r="M65" s="3" t="str">
        <f t="shared" si="55"/>
        <v>1001#2900</v>
      </c>
      <c r="N65" s="3">
        <f t="shared" ref="N65:N93" si="56">H65/SUM($H$64:$H$93)</f>
        <v>1.00064143681847E-2</v>
      </c>
      <c r="O65" s="3">
        <f>N65+O64</f>
        <v>1.89865298268121E-2</v>
      </c>
      <c r="P65" s="3">
        <f t="shared" si="8"/>
        <v>3900</v>
      </c>
      <c r="Q65" s="3">
        <f t="shared" ca="1" si="9"/>
        <v>254950</v>
      </c>
      <c r="R65" s="3">
        <f t="shared" ca="1" si="10"/>
        <v>1274750</v>
      </c>
      <c r="S65" s="3">
        <v>2</v>
      </c>
      <c r="T65" s="3">
        <f>T64+1000</f>
        <v>2500</v>
      </c>
      <c r="U65" s="3">
        <f t="shared" ref="U65:U73" si="57">T65/$T$74</f>
        <v>3.2051282051282E-2</v>
      </c>
      <c r="V65" s="3">
        <f>U65+V64</f>
        <v>5.1282051282051301E-2</v>
      </c>
      <c r="W65" s="3">
        <v>2</v>
      </c>
      <c r="X65" s="3">
        <f>X64+1100</f>
        <v>2900</v>
      </c>
      <c r="Y65" s="3">
        <f t="shared" si="52"/>
        <v>3.71794871794872E-2</v>
      </c>
      <c r="Z65" s="3">
        <f t="shared" ref="Z65:Z73" si="58">Y65+Z64</f>
        <v>6.0256410256410299E-2</v>
      </c>
    </row>
    <row r="66" spans="4:26" x14ac:dyDescent="0.3">
      <c r="D66" s="4">
        <f t="shared" si="25"/>
        <v>63</v>
      </c>
      <c r="E66" s="3">
        <f t="shared" si="53"/>
        <v>3</v>
      </c>
      <c r="F66" s="3">
        <f t="shared" si="54"/>
        <v>3</v>
      </c>
      <c r="G66" s="3">
        <f t="shared" si="48"/>
        <v>1001</v>
      </c>
      <c r="H66" s="3">
        <f>H65+80</f>
        <v>860</v>
      </c>
      <c r="I66" s="3">
        <f t="shared" si="49"/>
        <v>3500</v>
      </c>
      <c r="J66" s="3">
        <f t="shared" si="50"/>
        <v>4000</v>
      </c>
      <c r="K66" s="3" t="str">
        <f t="shared" ref="K66:M66" si="59">$G$4&amp;"#"&amp;H66</f>
        <v>1001#860</v>
      </c>
      <c r="L66" s="3" t="str">
        <f t="shared" si="59"/>
        <v>1001#3500</v>
      </c>
      <c r="M66" s="3" t="str">
        <f t="shared" si="59"/>
        <v>1001#4000</v>
      </c>
      <c r="N66" s="3">
        <f t="shared" si="56"/>
        <v>1.10327132777421E-2</v>
      </c>
      <c r="O66" s="3">
        <f t="shared" ref="O66:O93" si="60">N66+O65</f>
        <v>3.00192431045542E-2</v>
      </c>
      <c r="P66" s="3">
        <f t="shared" si="8"/>
        <v>4300</v>
      </c>
      <c r="Q66" s="3">
        <f t="shared" ca="1" si="9"/>
        <v>259250</v>
      </c>
      <c r="R66" s="3">
        <f t="shared" ca="1" si="10"/>
        <v>1296250</v>
      </c>
      <c r="S66" s="3">
        <v>3</v>
      </c>
      <c r="T66" s="3">
        <f>T65+1000</f>
        <v>3500</v>
      </c>
      <c r="U66" s="3">
        <f t="shared" si="57"/>
        <v>4.48717948717949E-2</v>
      </c>
      <c r="V66" s="3">
        <f t="shared" ref="V66:V73" si="61">U66+V65</f>
        <v>9.6153846153846104E-2</v>
      </c>
      <c r="W66" s="3">
        <v>3</v>
      </c>
      <c r="X66" s="3">
        <f>X65+1100</f>
        <v>4000</v>
      </c>
      <c r="Y66" s="3">
        <f t="shared" si="52"/>
        <v>5.1282051282051301E-2</v>
      </c>
      <c r="Z66" s="3">
        <f t="shared" si="58"/>
        <v>0.111538461538462</v>
      </c>
    </row>
    <row r="67" spans="4:26" x14ac:dyDescent="0.3">
      <c r="D67" s="4">
        <f t="shared" ref="D67:D93" si="62">D66+1</f>
        <v>64</v>
      </c>
      <c r="E67" s="3">
        <f t="shared" si="53"/>
        <v>3</v>
      </c>
      <c r="F67" s="3">
        <f t="shared" si="54"/>
        <v>4</v>
      </c>
      <c r="G67" s="3">
        <f t="shared" si="48"/>
        <v>1001</v>
      </c>
      <c r="H67" s="3">
        <f>H66+80</f>
        <v>940</v>
      </c>
      <c r="I67" s="3">
        <f t="shared" si="49"/>
        <v>4500</v>
      </c>
      <c r="J67" s="3">
        <f t="shared" si="50"/>
        <v>5100</v>
      </c>
      <c r="K67" s="3" t="str">
        <f t="shared" ref="K67:M67" si="63">$G$4&amp;"#"&amp;H67</f>
        <v>1001#940</v>
      </c>
      <c r="L67" s="3" t="str">
        <f t="shared" si="63"/>
        <v>1001#4500</v>
      </c>
      <c r="M67" s="3" t="str">
        <f t="shared" si="63"/>
        <v>1001#5100</v>
      </c>
      <c r="N67" s="3">
        <f t="shared" si="56"/>
        <v>1.20590121872996E-2</v>
      </c>
      <c r="O67" s="3">
        <f t="shared" si="60"/>
        <v>4.20782552918538E-2</v>
      </c>
      <c r="P67" s="3">
        <f t="shared" si="8"/>
        <v>4700</v>
      </c>
      <c r="Q67" s="3">
        <f t="shared" ca="1" si="9"/>
        <v>263950</v>
      </c>
      <c r="R67" s="3">
        <f t="shared" ca="1" si="10"/>
        <v>1319750</v>
      </c>
      <c r="S67" s="3">
        <v>4</v>
      </c>
      <c r="T67" s="3">
        <f>T66+1000</f>
        <v>4500</v>
      </c>
      <c r="U67" s="3">
        <f t="shared" si="57"/>
        <v>5.7692307692307702E-2</v>
      </c>
      <c r="V67" s="3">
        <f t="shared" si="61"/>
        <v>0.15384615384615399</v>
      </c>
      <c r="W67" s="3">
        <v>4</v>
      </c>
      <c r="X67" s="3">
        <f>X66+1100</f>
        <v>5100</v>
      </c>
      <c r="Y67" s="3">
        <f t="shared" si="52"/>
        <v>6.5384615384615402E-2</v>
      </c>
      <c r="Z67" s="3">
        <f t="shared" si="58"/>
        <v>0.17692307692307699</v>
      </c>
    </row>
    <row r="68" spans="4:26" x14ac:dyDescent="0.3">
      <c r="D68" s="4">
        <f t="shared" si="62"/>
        <v>65</v>
      </c>
      <c r="E68" s="3">
        <f t="shared" si="53"/>
        <v>3</v>
      </c>
      <c r="F68" s="3">
        <f t="shared" si="54"/>
        <v>5</v>
      </c>
      <c r="G68" s="3">
        <f t="shared" si="48"/>
        <v>1001</v>
      </c>
      <c r="H68" s="3">
        <f>H67+80</f>
        <v>1020</v>
      </c>
      <c r="I68" s="3">
        <f t="shared" si="49"/>
        <v>5500</v>
      </c>
      <c r="J68" s="3">
        <f t="shared" si="50"/>
        <v>6200</v>
      </c>
      <c r="K68" s="3" t="str">
        <f t="shared" ref="K68:M68" si="64">$G$4&amp;"#"&amp;H68</f>
        <v>1001#1020</v>
      </c>
      <c r="L68" s="3" t="str">
        <f t="shared" si="64"/>
        <v>1001#5500</v>
      </c>
      <c r="M68" s="3" t="str">
        <f t="shared" si="64"/>
        <v>1001#6200</v>
      </c>
      <c r="N68" s="3">
        <f t="shared" si="56"/>
        <v>1.3085311096857E-2</v>
      </c>
      <c r="O68" s="3">
        <f t="shared" si="60"/>
        <v>5.51635663887107E-2</v>
      </c>
      <c r="P68" s="3">
        <f t="shared" si="8"/>
        <v>5100</v>
      </c>
      <c r="Q68" s="3">
        <f t="shared" ca="1" si="9"/>
        <v>269050</v>
      </c>
      <c r="R68" s="3">
        <f t="shared" ca="1" si="10"/>
        <v>1345250</v>
      </c>
      <c r="S68" s="3">
        <v>5</v>
      </c>
      <c r="T68" s="3">
        <f>T67+1000</f>
        <v>5500</v>
      </c>
      <c r="U68" s="3">
        <f t="shared" si="57"/>
        <v>7.0512820512820498E-2</v>
      </c>
      <c r="V68" s="3">
        <f t="shared" si="61"/>
        <v>0.22435897435897401</v>
      </c>
      <c r="W68" s="3">
        <v>5</v>
      </c>
      <c r="X68" s="3">
        <f>X67+1100</f>
        <v>6200</v>
      </c>
      <c r="Y68" s="3">
        <f t="shared" si="52"/>
        <v>7.9487179487179496E-2</v>
      </c>
      <c r="Z68" s="3">
        <f t="shared" si="58"/>
        <v>0.256410256410256</v>
      </c>
    </row>
    <row r="69" spans="4:26" x14ac:dyDescent="0.3">
      <c r="D69" s="4">
        <f t="shared" si="62"/>
        <v>66</v>
      </c>
      <c r="E69" s="3">
        <f t="shared" si="53"/>
        <v>3</v>
      </c>
      <c r="F69" s="3">
        <f t="shared" si="54"/>
        <v>6</v>
      </c>
      <c r="G69" s="3">
        <f t="shared" si="48"/>
        <v>1001</v>
      </c>
      <c r="H69" s="3">
        <f>H68+100</f>
        <v>1120</v>
      </c>
      <c r="I69" s="3">
        <f t="shared" si="49"/>
        <v>7500</v>
      </c>
      <c r="J69" s="3">
        <f t="shared" si="50"/>
        <v>8000</v>
      </c>
      <c r="K69" s="3" t="str">
        <f t="shared" ref="K69:M69" si="65">$G$4&amp;"#"&amp;H69</f>
        <v>1001#1120</v>
      </c>
      <c r="L69" s="3" t="str">
        <f t="shared" si="65"/>
        <v>1001#7500</v>
      </c>
      <c r="M69" s="3" t="str">
        <f t="shared" si="65"/>
        <v>1001#8000</v>
      </c>
      <c r="N69" s="3">
        <f t="shared" si="56"/>
        <v>1.4368184733803699E-2</v>
      </c>
      <c r="O69" s="3">
        <f t="shared" si="60"/>
        <v>6.9531751122514404E-2</v>
      </c>
      <c r="P69" s="3">
        <f t="shared" ref="P69:P93" si="66">H69*5</f>
        <v>5600</v>
      </c>
      <c r="Q69" s="3">
        <f t="shared" ref="Q69:Q93" ca="1" si="67">SUM(OFFSET($P$4:$P$93,0,0,D69,1))</f>
        <v>274650</v>
      </c>
      <c r="R69" s="3">
        <f t="shared" ref="R69:R93" ca="1" si="68">Q69*5</f>
        <v>1373250</v>
      </c>
      <c r="S69" s="3">
        <v>6</v>
      </c>
      <c r="T69" s="3">
        <f>T68+2000</f>
        <v>7500</v>
      </c>
      <c r="U69" s="3">
        <f t="shared" si="57"/>
        <v>9.6153846153846201E-2</v>
      </c>
      <c r="V69" s="3">
        <f t="shared" si="61"/>
        <v>0.32051282051282098</v>
      </c>
      <c r="W69" s="3">
        <v>6</v>
      </c>
      <c r="X69" s="3">
        <f>X68+1800</f>
        <v>8000</v>
      </c>
      <c r="Y69" s="3">
        <f t="shared" si="52"/>
        <v>0.102564102564103</v>
      </c>
      <c r="Z69" s="3">
        <f t="shared" si="58"/>
        <v>0.35897435897435898</v>
      </c>
    </row>
    <row r="70" spans="4:26" x14ac:dyDescent="0.3">
      <c r="D70" s="4">
        <f t="shared" si="62"/>
        <v>67</v>
      </c>
      <c r="E70" s="3">
        <f t="shared" si="53"/>
        <v>3</v>
      </c>
      <c r="F70" s="3">
        <f t="shared" si="54"/>
        <v>7</v>
      </c>
      <c r="G70" s="3">
        <f t="shared" si="48"/>
        <v>1001</v>
      </c>
      <c r="H70" s="3">
        <f>H69+100</f>
        <v>1220</v>
      </c>
      <c r="I70" s="3">
        <f t="shared" si="49"/>
        <v>9500</v>
      </c>
      <c r="J70" s="3">
        <f t="shared" si="50"/>
        <v>9800</v>
      </c>
      <c r="K70" s="3" t="str">
        <f t="shared" ref="K70:M70" si="69">$G$4&amp;"#"&amp;H70</f>
        <v>1001#1220</v>
      </c>
      <c r="L70" s="3" t="str">
        <f t="shared" si="69"/>
        <v>1001#9500</v>
      </c>
      <c r="M70" s="3" t="str">
        <f t="shared" si="69"/>
        <v>1001#9800</v>
      </c>
      <c r="N70" s="3">
        <f t="shared" si="56"/>
        <v>1.5651058370750499E-2</v>
      </c>
      <c r="O70" s="3">
        <f t="shared" si="60"/>
        <v>8.5182809493264899E-2</v>
      </c>
      <c r="P70" s="3">
        <f t="shared" si="66"/>
        <v>6100</v>
      </c>
      <c r="Q70" s="3">
        <f t="shared" ca="1" si="67"/>
        <v>280750</v>
      </c>
      <c r="R70" s="3">
        <f t="shared" ca="1" si="68"/>
        <v>1403750</v>
      </c>
      <c r="S70" s="3">
        <v>7</v>
      </c>
      <c r="T70" s="3">
        <f>T69+2000</f>
        <v>9500</v>
      </c>
      <c r="U70" s="3">
        <f t="shared" si="57"/>
        <v>0.121794871794872</v>
      </c>
      <c r="V70" s="3">
        <f t="shared" si="61"/>
        <v>0.44230769230769201</v>
      </c>
      <c r="W70" s="3">
        <v>7</v>
      </c>
      <c r="X70" s="3">
        <f>X69+1800</f>
        <v>9800</v>
      </c>
      <c r="Y70" s="3">
        <f t="shared" si="52"/>
        <v>0.125641025641026</v>
      </c>
      <c r="Z70" s="3">
        <f t="shared" si="58"/>
        <v>0.484615384615385</v>
      </c>
    </row>
    <row r="71" spans="4:26" x14ac:dyDescent="0.3">
      <c r="D71" s="4">
        <f t="shared" si="62"/>
        <v>68</v>
      </c>
      <c r="E71" s="3">
        <f t="shared" si="53"/>
        <v>3</v>
      </c>
      <c r="F71" s="3">
        <f t="shared" si="54"/>
        <v>8</v>
      </c>
      <c r="G71" s="3">
        <f t="shared" si="48"/>
        <v>1001</v>
      </c>
      <c r="H71" s="3">
        <f>H70+100</f>
        <v>1320</v>
      </c>
      <c r="I71" s="3">
        <f t="shared" si="49"/>
        <v>11500</v>
      </c>
      <c r="J71" s="3">
        <f t="shared" si="50"/>
        <v>11600</v>
      </c>
      <c r="K71" s="3" t="str">
        <f t="shared" ref="K71:M71" si="70">$G$4&amp;"#"&amp;H71</f>
        <v>1001#1320</v>
      </c>
      <c r="L71" s="3" t="str">
        <f t="shared" si="70"/>
        <v>1001#11500</v>
      </c>
      <c r="M71" s="3" t="str">
        <f t="shared" si="70"/>
        <v>1001#11600</v>
      </c>
      <c r="N71" s="3">
        <f t="shared" si="56"/>
        <v>1.6933932007697199E-2</v>
      </c>
      <c r="O71" s="3">
        <f t="shared" si="60"/>
        <v>0.102116741500962</v>
      </c>
      <c r="P71" s="3">
        <f t="shared" si="66"/>
        <v>6600</v>
      </c>
      <c r="Q71" s="3">
        <f t="shared" ca="1" si="67"/>
        <v>287350</v>
      </c>
      <c r="R71" s="3">
        <f t="shared" ca="1" si="68"/>
        <v>1436750</v>
      </c>
      <c r="S71" s="3">
        <v>8</v>
      </c>
      <c r="T71" s="3">
        <f>T70+2000</f>
        <v>11500</v>
      </c>
      <c r="U71" s="3">
        <f t="shared" si="57"/>
        <v>0.147435897435897</v>
      </c>
      <c r="V71" s="3">
        <f t="shared" si="61"/>
        <v>0.58974358974358998</v>
      </c>
      <c r="W71" s="3">
        <v>8</v>
      </c>
      <c r="X71" s="3">
        <f>X70+1800</f>
        <v>11600</v>
      </c>
      <c r="Y71" s="3">
        <f t="shared" si="52"/>
        <v>0.14871794871794899</v>
      </c>
      <c r="Z71" s="3">
        <f t="shared" si="58"/>
        <v>0.63333333333333297</v>
      </c>
    </row>
    <row r="72" spans="4:26" x14ac:dyDescent="0.3">
      <c r="D72" s="4">
        <f t="shared" si="62"/>
        <v>69</v>
      </c>
      <c r="E72" s="3">
        <f t="shared" si="53"/>
        <v>3</v>
      </c>
      <c r="F72" s="3">
        <f t="shared" si="54"/>
        <v>9</v>
      </c>
      <c r="G72" s="3">
        <f t="shared" si="48"/>
        <v>1001</v>
      </c>
      <c r="H72" s="3">
        <f>H71+100</f>
        <v>1420</v>
      </c>
      <c r="I72" s="3">
        <f t="shared" si="49"/>
        <v>14500</v>
      </c>
      <c r="J72" s="3">
        <f t="shared" si="50"/>
        <v>13400</v>
      </c>
      <c r="K72" s="3" t="str">
        <f t="shared" ref="K72:M72" si="71">$G$4&amp;"#"&amp;H72</f>
        <v>1001#1420</v>
      </c>
      <c r="L72" s="3" t="str">
        <f t="shared" si="71"/>
        <v>1001#14500</v>
      </c>
      <c r="M72" s="3" t="str">
        <f t="shared" si="71"/>
        <v>1001#13400</v>
      </c>
      <c r="N72" s="3">
        <f t="shared" si="56"/>
        <v>1.8216805644644E-2</v>
      </c>
      <c r="O72" s="3">
        <f t="shared" si="60"/>
        <v>0.120333547145606</v>
      </c>
      <c r="P72" s="3">
        <f t="shared" si="66"/>
        <v>7100</v>
      </c>
      <c r="Q72" s="3">
        <f t="shared" ca="1" si="67"/>
        <v>294450</v>
      </c>
      <c r="R72" s="3">
        <f t="shared" ca="1" si="68"/>
        <v>1472250</v>
      </c>
      <c r="S72" s="3">
        <v>9</v>
      </c>
      <c r="T72" s="3">
        <f>T71+3000</f>
        <v>14500</v>
      </c>
      <c r="U72" s="3">
        <f t="shared" si="57"/>
        <v>0.18589743589743599</v>
      </c>
      <c r="V72" s="3">
        <f t="shared" si="61"/>
        <v>0.77564102564102599</v>
      </c>
      <c r="W72" s="3">
        <v>9</v>
      </c>
      <c r="X72" s="3">
        <f>X71+1800</f>
        <v>13400</v>
      </c>
      <c r="Y72" s="3">
        <f t="shared" si="52"/>
        <v>0.17179487179487199</v>
      </c>
      <c r="Z72" s="3">
        <f t="shared" si="58"/>
        <v>0.80512820512820504</v>
      </c>
    </row>
    <row r="73" spans="4:26" x14ac:dyDescent="0.3">
      <c r="D73" s="4">
        <f t="shared" si="62"/>
        <v>70</v>
      </c>
      <c r="E73" s="3">
        <f t="shared" si="53"/>
        <v>3</v>
      </c>
      <c r="F73" s="3">
        <f t="shared" si="54"/>
        <v>10</v>
      </c>
      <c r="G73" s="3">
        <f t="shared" si="48"/>
        <v>1001</v>
      </c>
      <c r="H73" s="3">
        <f>H72+100</f>
        <v>1520</v>
      </c>
      <c r="I73" s="3">
        <f t="shared" si="49"/>
        <v>17500</v>
      </c>
      <c r="J73" s="3">
        <f t="shared" si="50"/>
        <v>15200</v>
      </c>
      <c r="K73" s="3" t="str">
        <f t="shared" ref="K73:M73" si="72">$G$4&amp;"#"&amp;H73</f>
        <v>1001#1520</v>
      </c>
      <c r="L73" s="3" t="str">
        <f t="shared" si="72"/>
        <v>1001#17500</v>
      </c>
      <c r="M73" s="3" t="str">
        <f t="shared" si="72"/>
        <v>1001#15200</v>
      </c>
      <c r="N73" s="3">
        <f t="shared" si="56"/>
        <v>1.9499679281590802E-2</v>
      </c>
      <c r="O73" s="3">
        <f t="shared" si="60"/>
        <v>0.139833226427197</v>
      </c>
      <c r="P73" s="3">
        <f t="shared" si="66"/>
        <v>7600</v>
      </c>
      <c r="Q73" s="3">
        <f t="shared" ca="1" si="67"/>
        <v>302050</v>
      </c>
      <c r="R73" s="3">
        <f t="shared" ca="1" si="68"/>
        <v>1510250</v>
      </c>
      <c r="S73" s="3">
        <v>10</v>
      </c>
      <c r="T73" s="3">
        <f>T72+3000</f>
        <v>17500</v>
      </c>
      <c r="U73" s="3">
        <f t="shared" si="57"/>
        <v>0.22435897435897401</v>
      </c>
      <c r="V73" s="3">
        <f t="shared" si="61"/>
        <v>1</v>
      </c>
      <c r="W73" s="3">
        <v>10</v>
      </c>
      <c r="X73" s="3">
        <f>X72+1800</f>
        <v>15200</v>
      </c>
      <c r="Y73" s="3">
        <f t="shared" si="52"/>
        <v>0.19487179487179501</v>
      </c>
      <c r="Z73" s="3">
        <f t="shared" si="58"/>
        <v>1</v>
      </c>
    </row>
    <row r="74" spans="4:26" x14ac:dyDescent="0.3">
      <c r="D74" s="4">
        <f t="shared" si="62"/>
        <v>71</v>
      </c>
      <c r="E74" s="3">
        <f t="shared" si="53"/>
        <v>3</v>
      </c>
      <c r="F74" s="3">
        <f t="shared" si="54"/>
        <v>11</v>
      </c>
      <c r="G74" s="3">
        <f t="shared" si="48"/>
        <v>1001</v>
      </c>
      <c r="H74" s="3">
        <f>H73+150</f>
        <v>1670</v>
      </c>
      <c r="K74" s="3" t="str">
        <f t="shared" ref="K74:K93" si="73">G74&amp;"#"&amp;H74</f>
        <v>1001#1670</v>
      </c>
      <c r="N74" s="3">
        <f t="shared" si="56"/>
        <v>2.1423989737010901E-2</v>
      </c>
      <c r="O74" s="3">
        <f t="shared" si="60"/>
        <v>0.16125721616420799</v>
      </c>
      <c r="P74" s="3">
        <f t="shared" si="66"/>
        <v>8350</v>
      </c>
      <c r="Q74" s="3">
        <f t="shared" ca="1" si="67"/>
        <v>310400</v>
      </c>
      <c r="R74" s="3">
        <f t="shared" ca="1" si="68"/>
        <v>1552000</v>
      </c>
      <c r="T74" s="3">
        <f>SUM(T64:T73)</f>
        <v>78000</v>
      </c>
      <c r="X74" s="3">
        <f>SUM(X64:X73)</f>
        <v>78000</v>
      </c>
    </row>
    <row r="75" spans="4:26" x14ac:dyDescent="0.3">
      <c r="D75" s="4">
        <f t="shared" si="62"/>
        <v>72</v>
      </c>
      <c r="E75" s="3">
        <f t="shared" si="53"/>
        <v>3</v>
      </c>
      <c r="F75" s="3">
        <f t="shared" si="54"/>
        <v>12</v>
      </c>
      <c r="G75" s="3">
        <f t="shared" si="48"/>
        <v>1001</v>
      </c>
      <c r="H75" s="3">
        <f>H74+150</f>
        <v>1820</v>
      </c>
      <c r="K75" s="3" t="str">
        <f t="shared" si="73"/>
        <v>1001#1820</v>
      </c>
      <c r="N75" s="3">
        <f t="shared" si="56"/>
        <v>2.3348300192431001E-2</v>
      </c>
      <c r="O75" s="3">
        <f t="shared" si="60"/>
        <v>0.18460551635663899</v>
      </c>
      <c r="P75" s="3">
        <f t="shared" si="66"/>
        <v>9100</v>
      </c>
      <c r="Q75" s="3">
        <f t="shared" ca="1" si="67"/>
        <v>319500</v>
      </c>
      <c r="R75" s="3">
        <f t="shared" ca="1" si="68"/>
        <v>1597500</v>
      </c>
    </row>
    <row r="76" spans="4:26" x14ac:dyDescent="0.3">
      <c r="D76" s="4">
        <f t="shared" si="62"/>
        <v>73</v>
      </c>
      <c r="E76" s="3">
        <f t="shared" si="53"/>
        <v>3</v>
      </c>
      <c r="F76" s="3">
        <f t="shared" si="54"/>
        <v>13</v>
      </c>
      <c r="G76" s="3">
        <f t="shared" si="48"/>
        <v>1001</v>
      </c>
      <c r="H76" s="3">
        <f>H75+150</f>
        <v>1970</v>
      </c>
      <c r="K76" s="3" t="str">
        <f t="shared" si="73"/>
        <v>1001#1970</v>
      </c>
      <c r="N76" s="3">
        <f t="shared" si="56"/>
        <v>2.5272610647851201E-2</v>
      </c>
      <c r="O76" s="3">
        <f t="shared" si="60"/>
        <v>0.20987812700448999</v>
      </c>
      <c r="P76" s="3">
        <f t="shared" si="66"/>
        <v>9850</v>
      </c>
      <c r="Q76" s="3">
        <f t="shared" ca="1" si="67"/>
        <v>329350</v>
      </c>
      <c r="R76" s="3">
        <f t="shared" ca="1" si="68"/>
        <v>1646750</v>
      </c>
    </row>
    <row r="77" spans="4:26" x14ac:dyDescent="0.3">
      <c r="D77" s="4">
        <f t="shared" si="62"/>
        <v>74</v>
      </c>
      <c r="E77" s="3">
        <f t="shared" si="53"/>
        <v>3</v>
      </c>
      <c r="F77" s="3">
        <f t="shared" si="54"/>
        <v>14</v>
      </c>
      <c r="G77" s="3">
        <f t="shared" si="48"/>
        <v>1001</v>
      </c>
      <c r="H77" s="3">
        <f>H76+150</f>
        <v>2120</v>
      </c>
      <c r="K77" s="3" t="str">
        <f t="shared" si="73"/>
        <v>1001#2120</v>
      </c>
      <c r="N77" s="3">
        <f t="shared" si="56"/>
        <v>2.71969211032713E-2</v>
      </c>
      <c r="O77" s="3">
        <f t="shared" si="60"/>
        <v>0.23707504810776101</v>
      </c>
      <c r="P77" s="3">
        <f t="shared" si="66"/>
        <v>10600</v>
      </c>
      <c r="Q77" s="3">
        <f t="shared" ca="1" si="67"/>
        <v>339950</v>
      </c>
      <c r="R77" s="3">
        <f t="shared" ca="1" si="68"/>
        <v>1699750</v>
      </c>
    </row>
    <row r="78" spans="4:26" x14ac:dyDescent="0.3">
      <c r="D78" s="4">
        <f t="shared" si="62"/>
        <v>75</v>
      </c>
      <c r="E78" s="3">
        <f t="shared" si="53"/>
        <v>3</v>
      </c>
      <c r="F78" s="3">
        <f t="shared" si="54"/>
        <v>15</v>
      </c>
      <c r="G78" s="3">
        <f t="shared" si="48"/>
        <v>1001</v>
      </c>
      <c r="H78" s="3">
        <f>H77+150</f>
        <v>2270</v>
      </c>
      <c r="K78" s="3" t="str">
        <f t="shared" si="73"/>
        <v>1001#2270</v>
      </c>
      <c r="N78" s="3">
        <f t="shared" si="56"/>
        <v>2.91212315586915E-2</v>
      </c>
      <c r="O78" s="3">
        <f t="shared" si="60"/>
        <v>0.26619627966645298</v>
      </c>
      <c r="P78" s="3">
        <f t="shared" si="66"/>
        <v>11350</v>
      </c>
      <c r="Q78" s="3">
        <f t="shared" ca="1" si="67"/>
        <v>351300</v>
      </c>
      <c r="R78" s="3">
        <f t="shared" ca="1" si="68"/>
        <v>1756500</v>
      </c>
      <c r="S78" s="3">
        <f>SUM(H64:H93)</f>
        <v>77950</v>
      </c>
    </row>
    <row r="79" spans="4:26" x14ac:dyDescent="0.3">
      <c r="D79" s="4">
        <f t="shared" si="62"/>
        <v>76</v>
      </c>
      <c r="E79" s="3">
        <f t="shared" si="53"/>
        <v>3</v>
      </c>
      <c r="F79" s="3">
        <f t="shared" si="54"/>
        <v>16</v>
      </c>
      <c r="G79" s="3">
        <f t="shared" si="48"/>
        <v>1001</v>
      </c>
      <c r="H79" s="3">
        <f>H78+180</f>
        <v>2450</v>
      </c>
      <c r="K79" s="3" t="str">
        <f t="shared" si="73"/>
        <v>1001#2450</v>
      </c>
      <c r="N79" s="3">
        <f t="shared" si="56"/>
        <v>3.1430404105195597E-2</v>
      </c>
      <c r="O79" s="3">
        <f t="shared" si="60"/>
        <v>0.29762668377164803</v>
      </c>
      <c r="P79" s="3">
        <f t="shared" si="66"/>
        <v>12250</v>
      </c>
      <c r="Q79" s="3">
        <f t="shared" ca="1" si="67"/>
        <v>363550</v>
      </c>
      <c r="R79" s="3">
        <f t="shared" ca="1" si="68"/>
        <v>1817750</v>
      </c>
    </row>
    <row r="80" spans="4:26" x14ac:dyDescent="0.3">
      <c r="D80" s="4">
        <f t="shared" si="62"/>
        <v>77</v>
      </c>
      <c r="E80" s="3">
        <f t="shared" si="53"/>
        <v>3</v>
      </c>
      <c r="F80" s="3">
        <f t="shared" si="54"/>
        <v>17</v>
      </c>
      <c r="G80" s="3">
        <f t="shared" si="48"/>
        <v>1001</v>
      </c>
      <c r="H80" s="3">
        <f>H79+180</f>
        <v>2630</v>
      </c>
      <c r="K80" s="3" t="str">
        <f t="shared" si="73"/>
        <v>1001#2630</v>
      </c>
      <c r="N80" s="3">
        <f t="shared" si="56"/>
        <v>3.3739576651699799E-2</v>
      </c>
      <c r="O80" s="3">
        <f t="shared" si="60"/>
        <v>0.33136626042334799</v>
      </c>
      <c r="P80" s="3">
        <f t="shared" si="66"/>
        <v>13150</v>
      </c>
      <c r="Q80" s="3">
        <f t="shared" ca="1" si="67"/>
        <v>376700</v>
      </c>
      <c r="R80" s="3">
        <f t="shared" ca="1" si="68"/>
        <v>1883500</v>
      </c>
    </row>
    <row r="81" spans="4:18" x14ac:dyDescent="0.3">
      <c r="D81" s="4">
        <f t="shared" si="62"/>
        <v>78</v>
      </c>
      <c r="E81" s="3">
        <f t="shared" si="53"/>
        <v>3</v>
      </c>
      <c r="F81" s="3">
        <f t="shared" si="54"/>
        <v>18</v>
      </c>
      <c r="G81" s="3">
        <f t="shared" si="48"/>
        <v>1001</v>
      </c>
      <c r="H81" s="3">
        <f>H80+180</f>
        <v>2810</v>
      </c>
      <c r="K81" s="3" t="str">
        <f t="shared" si="73"/>
        <v>1001#2810</v>
      </c>
      <c r="N81" s="3">
        <f t="shared" si="56"/>
        <v>3.6048749198204E-2</v>
      </c>
      <c r="O81" s="3">
        <f t="shared" si="60"/>
        <v>0.36741500962155199</v>
      </c>
      <c r="P81" s="3">
        <f t="shared" si="66"/>
        <v>14050</v>
      </c>
      <c r="Q81" s="3">
        <f t="shared" ca="1" si="67"/>
        <v>390750</v>
      </c>
      <c r="R81" s="3">
        <f t="shared" ca="1" si="68"/>
        <v>1953750</v>
      </c>
    </row>
    <row r="82" spans="4:18" x14ac:dyDescent="0.3">
      <c r="D82" s="4">
        <f t="shared" si="62"/>
        <v>79</v>
      </c>
      <c r="E82" s="3">
        <f t="shared" si="53"/>
        <v>3</v>
      </c>
      <c r="F82" s="3">
        <f t="shared" si="54"/>
        <v>19</v>
      </c>
      <c r="G82" s="3">
        <f t="shared" si="48"/>
        <v>1001</v>
      </c>
      <c r="H82" s="3">
        <f>H81+180</f>
        <v>2990</v>
      </c>
      <c r="K82" s="3" t="str">
        <f t="shared" si="73"/>
        <v>1001#2990</v>
      </c>
      <c r="N82" s="3">
        <f t="shared" si="56"/>
        <v>3.8357921744708097E-2</v>
      </c>
      <c r="O82" s="3">
        <f t="shared" si="60"/>
        <v>0.40577293136626003</v>
      </c>
      <c r="P82" s="3">
        <f t="shared" si="66"/>
        <v>14950</v>
      </c>
      <c r="Q82" s="3">
        <f t="shared" ca="1" si="67"/>
        <v>405700</v>
      </c>
      <c r="R82" s="3">
        <f t="shared" ca="1" si="68"/>
        <v>2028500</v>
      </c>
    </row>
    <row r="83" spans="4:18" x14ac:dyDescent="0.3">
      <c r="D83" s="4">
        <f t="shared" si="62"/>
        <v>80</v>
      </c>
      <c r="E83" s="3">
        <f t="shared" si="53"/>
        <v>3</v>
      </c>
      <c r="F83" s="3">
        <f t="shared" si="54"/>
        <v>20</v>
      </c>
      <c r="G83" s="3">
        <f t="shared" si="48"/>
        <v>1001</v>
      </c>
      <c r="H83" s="3">
        <f>H82+180</f>
        <v>3170</v>
      </c>
      <c r="K83" s="3" t="str">
        <f t="shared" si="73"/>
        <v>1001#3170</v>
      </c>
      <c r="N83" s="3">
        <f t="shared" si="56"/>
        <v>4.0667094291212298E-2</v>
      </c>
      <c r="O83" s="3">
        <f t="shared" si="60"/>
        <v>0.44644002565747298</v>
      </c>
      <c r="P83" s="3">
        <f t="shared" si="66"/>
        <v>15850</v>
      </c>
      <c r="Q83" s="3">
        <f t="shared" ca="1" si="67"/>
        <v>421550</v>
      </c>
      <c r="R83" s="3">
        <f t="shared" ca="1" si="68"/>
        <v>2107750</v>
      </c>
    </row>
    <row r="84" spans="4:18" x14ac:dyDescent="0.3">
      <c r="D84" s="4">
        <f t="shared" si="62"/>
        <v>81</v>
      </c>
      <c r="E84" s="3">
        <f t="shared" si="53"/>
        <v>3</v>
      </c>
      <c r="F84" s="3">
        <f t="shared" si="54"/>
        <v>21</v>
      </c>
      <c r="G84" s="3">
        <f t="shared" si="48"/>
        <v>1001</v>
      </c>
      <c r="H84" s="3">
        <f>H83+200</f>
        <v>3370</v>
      </c>
      <c r="K84" s="3" t="str">
        <f t="shared" si="73"/>
        <v>1001#3370</v>
      </c>
      <c r="N84" s="3">
        <f t="shared" si="56"/>
        <v>4.3232841565105803E-2</v>
      </c>
      <c r="O84" s="3">
        <f t="shared" si="60"/>
        <v>0.48967286722257902</v>
      </c>
      <c r="P84" s="3">
        <f t="shared" si="66"/>
        <v>16850</v>
      </c>
      <c r="Q84" s="3">
        <f t="shared" ca="1" si="67"/>
        <v>438400</v>
      </c>
      <c r="R84" s="3">
        <f t="shared" ca="1" si="68"/>
        <v>2192000</v>
      </c>
    </row>
    <row r="85" spans="4:18" x14ac:dyDescent="0.3">
      <c r="D85" s="4">
        <f t="shared" si="62"/>
        <v>82</v>
      </c>
      <c r="E85" s="3">
        <f t="shared" si="53"/>
        <v>3</v>
      </c>
      <c r="F85" s="3">
        <f t="shared" si="54"/>
        <v>22</v>
      </c>
      <c r="G85" s="3">
        <f t="shared" si="48"/>
        <v>1001</v>
      </c>
      <c r="H85" s="3">
        <f>H84+200</f>
        <v>3570</v>
      </c>
      <c r="K85" s="3" t="str">
        <f t="shared" si="73"/>
        <v>1001#3570</v>
      </c>
      <c r="N85" s="3">
        <f t="shared" si="56"/>
        <v>4.5798588838999399E-2</v>
      </c>
      <c r="O85" s="3">
        <f t="shared" si="60"/>
        <v>0.53547145606157798</v>
      </c>
      <c r="P85" s="3">
        <f t="shared" si="66"/>
        <v>17850</v>
      </c>
      <c r="Q85" s="3">
        <f t="shared" ca="1" si="67"/>
        <v>456250</v>
      </c>
      <c r="R85" s="3">
        <f t="shared" ca="1" si="68"/>
        <v>2281250</v>
      </c>
    </row>
    <row r="86" spans="4:18" x14ac:dyDescent="0.3">
      <c r="D86" s="4">
        <f t="shared" si="62"/>
        <v>83</v>
      </c>
      <c r="E86" s="3">
        <f t="shared" si="53"/>
        <v>3</v>
      </c>
      <c r="F86" s="3">
        <f t="shared" si="54"/>
        <v>23</v>
      </c>
      <c r="G86" s="3">
        <f t="shared" si="48"/>
        <v>1001</v>
      </c>
      <c r="H86" s="3">
        <f>H85+200</f>
        <v>3770</v>
      </c>
      <c r="K86" s="3" t="str">
        <f t="shared" si="73"/>
        <v>1001#3770</v>
      </c>
      <c r="N86" s="3">
        <f t="shared" si="56"/>
        <v>4.8364336112892897E-2</v>
      </c>
      <c r="O86" s="3">
        <f t="shared" si="60"/>
        <v>0.58383579217447101</v>
      </c>
      <c r="P86" s="3">
        <f t="shared" si="66"/>
        <v>18850</v>
      </c>
      <c r="Q86" s="3">
        <f t="shared" ca="1" si="67"/>
        <v>475100</v>
      </c>
      <c r="R86" s="3">
        <f t="shared" ca="1" si="68"/>
        <v>2375500</v>
      </c>
    </row>
    <row r="87" spans="4:18" x14ac:dyDescent="0.3">
      <c r="D87" s="4">
        <f t="shared" si="62"/>
        <v>84</v>
      </c>
      <c r="E87" s="3">
        <f t="shared" si="53"/>
        <v>3</v>
      </c>
      <c r="F87" s="3">
        <f t="shared" si="54"/>
        <v>24</v>
      </c>
      <c r="G87" s="3">
        <f t="shared" si="48"/>
        <v>1001</v>
      </c>
      <c r="H87" s="3">
        <f>H86+200</f>
        <v>3970</v>
      </c>
      <c r="K87" s="3" t="str">
        <f t="shared" si="73"/>
        <v>1001#3970</v>
      </c>
      <c r="N87" s="3">
        <f t="shared" si="56"/>
        <v>5.0930083386786403E-2</v>
      </c>
      <c r="O87" s="3">
        <f t="shared" si="60"/>
        <v>0.63476587556125696</v>
      </c>
      <c r="P87" s="3">
        <f t="shared" si="66"/>
        <v>19850</v>
      </c>
      <c r="Q87" s="3">
        <f t="shared" ca="1" si="67"/>
        <v>494950</v>
      </c>
      <c r="R87" s="3">
        <f t="shared" ca="1" si="68"/>
        <v>2474750</v>
      </c>
    </row>
    <row r="88" spans="4:18" x14ac:dyDescent="0.3">
      <c r="D88" s="4">
        <f t="shared" si="62"/>
        <v>85</v>
      </c>
      <c r="E88" s="3">
        <f t="shared" si="53"/>
        <v>3</v>
      </c>
      <c r="F88" s="3">
        <f t="shared" si="54"/>
        <v>25</v>
      </c>
      <c r="G88" s="3">
        <f t="shared" si="48"/>
        <v>1001</v>
      </c>
      <c r="H88" s="3">
        <f>H87+200</f>
        <v>4170</v>
      </c>
      <c r="K88" s="3" t="str">
        <f t="shared" si="73"/>
        <v>1001#4170</v>
      </c>
      <c r="N88" s="3">
        <f t="shared" si="56"/>
        <v>5.3495830660679901E-2</v>
      </c>
      <c r="O88" s="3">
        <f t="shared" si="60"/>
        <v>0.68826170622193705</v>
      </c>
      <c r="P88" s="3">
        <f t="shared" si="66"/>
        <v>20850</v>
      </c>
      <c r="Q88" s="3">
        <f t="shared" ca="1" si="67"/>
        <v>515800</v>
      </c>
      <c r="R88" s="3">
        <f t="shared" ca="1" si="68"/>
        <v>2579000</v>
      </c>
    </row>
    <row r="89" spans="4:18" x14ac:dyDescent="0.3">
      <c r="D89" s="4">
        <f t="shared" si="62"/>
        <v>86</v>
      </c>
      <c r="E89" s="3">
        <f t="shared" si="53"/>
        <v>3</v>
      </c>
      <c r="F89" s="3">
        <f t="shared" si="54"/>
        <v>26</v>
      </c>
      <c r="G89" s="3">
        <f t="shared" si="48"/>
        <v>1001</v>
      </c>
      <c r="H89" s="3">
        <f>H88+230</f>
        <v>4400</v>
      </c>
      <c r="K89" s="3" t="str">
        <f t="shared" si="73"/>
        <v>1001#4400</v>
      </c>
      <c r="N89" s="3">
        <f t="shared" si="56"/>
        <v>5.6446440025657497E-2</v>
      </c>
      <c r="O89" s="3">
        <f t="shared" si="60"/>
        <v>0.74470814624759496</v>
      </c>
      <c r="P89" s="3">
        <f t="shared" si="66"/>
        <v>22000</v>
      </c>
      <c r="Q89" s="3">
        <f t="shared" ca="1" si="67"/>
        <v>537800</v>
      </c>
      <c r="R89" s="3">
        <f t="shared" ca="1" si="68"/>
        <v>2689000</v>
      </c>
    </row>
    <row r="90" spans="4:18" x14ac:dyDescent="0.3">
      <c r="D90" s="4">
        <f t="shared" si="62"/>
        <v>87</v>
      </c>
      <c r="E90" s="3">
        <f t="shared" si="53"/>
        <v>3</v>
      </c>
      <c r="F90" s="3">
        <f t="shared" si="54"/>
        <v>27</v>
      </c>
      <c r="G90" s="3">
        <f t="shared" si="48"/>
        <v>1001</v>
      </c>
      <c r="H90" s="3">
        <f>H89+230</f>
        <v>4630</v>
      </c>
      <c r="K90" s="3" t="str">
        <f t="shared" si="73"/>
        <v>1001#4630</v>
      </c>
      <c r="N90" s="3">
        <f t="shared" si="56"/>
        <v>5.9397049390634997E-2</v>
      </c>
      <c r="O90" s="3">
        <f t="shared" si="60"/>
        <v>0.80410519563823002</v>
      </c>
      <c r="P90" s="3">
        <f t="shared" si="66"/>
        <v>23150</v>
      </c>
      <c r="Q90" s="3">
        <f t="shared" ca="1" si="67"/>
        <v>560950</v>
      </c>
      <c r="R90" s="3">
        <f t="shared" ca="1" si="68"/>
        <v>2804750</v>
      </c>
    </row>
    <row r="91" spans="4:18" x14ac:dyDescent="0.3">
      <c r="D91" s="4">
        <f t="shared" si="62"/>
        <v>88</v>
      </c>
      <c r="E91" s="3">
        <f t="shared" si="53"/>
        <v>3</v>
      </c>
      <c r="F91" s="3">
        <f t="shared" si="54"/>
        <v>28</v>
      </c>
      <c r="G91" s="3">
        <f t="shared" si="48"/>
        <v>1001</v>
      </c>
      <c r="H91" s="3">
        <f>H90+230</f>
        <v>4860</v>
      </c>
      <c r="K91" s="3" t="str">
        <f t="shared" si="73"/>
        <v>1001#4860</v>
      </c>
      <c r="N91" s="3">
        <f t="shared" si="56"/>
        <v>6.2347658755612601E-2</v>
      </c>
      <c r="O91" s="3">
        <f t="shared" si="60"/>
        <v>0.86645285439384201</v>
      </c>
      <c r="P91" s="3">
        <f t="shared" si="66"/>
        <v>24300</v>
      </c>
      <c r="Q91" s="3">
        <f t="shared" ca="1" si="67"/>
        <v>585250</v>
      </c>
      <c r="R91" s="3">
        <f t="shared" ca="1" si="68"/>
        <v>2926250</v>
      </c>
    </row>
    <row r="92" spans="4:18" x14ac:dyDescent="0.3">
      <c r="D92" s="4">
        <f t="shared" si="62"/>
        <v>89</v>
      </c>
      <c r="E92" s="3">
        <f t="shared" si="53"/>
        <v>3</v>
      </c>
      <c r="F92" s="3">
        <f t="shared" si="54"/>
        <v>29</v>
      </c>
      <c r="G92" s="3">
        <f t="shared" si="48"/>
        <v>1001</v>
      </c>
      <c r="H92" s="3">
        <f>H91+230</f>
        <v>5090</v>
      </c>
      <c r="K92" s="3" t="str">
        <f t="shared" si="73"/>
        <v>1001#5090</v>
      </c>
      <c r="N92" s="3">
        <f t="shared" si="56"/>
        <v>6.52982681205901E-2</v>
      </c>
      <c r="O92" s="3">
        <f t="shared" si="60"/>
        <v>0.93175112251443204</v>
      </c>
      <c r="P92" s="3">
        <f t="shared" si="66"/>
        <v>25450</v>
      </c>
      <c r="Q92" s="3">
        <f t="shared" ca="1" si="67"/>
        <v>610700</v>
      </c>
      <c r="R92" s="3">
        <f t="shared" ca="1" si="68"/>
        <v>3053500</v>
      </c>
    </row>
    <row r="93" spans="4:18" x14ac:dyDescent="0.3">
      <c r="D93" s="4">
        <f t="shared" si="62"/>
        <v>90</v>
      </c>
      <c r="E93" s="3">
        <f t="shared" si="53"/>
        <v>3</v>
      </c>
      <c r="F93" s="3">
        <f t="shared" si="54"/>
        <v>30</v>
      </c>
      <c r="G93" s="3">
        <f t="shared" si="48"/>
        <v>1001</v>
      </c>
      <c r="H93" s="3">
        <f>H92+230</f>
        <v>5320</v>
      </c>
      <c r="K93" s="3" t="str">
        <f t="shared" si="73"/>
        <v>1001#5320</v>
      </c>
      <c r="N93" s="3">
        <f t="shared" si="56"/>
        <v>6.8248877485567697E-2</v>
      </c>
      <c r="O93" s="3">
        <f t="shared" si="60"/>
        <v>1</v>
      </c>
      <c r="P93" s="3">
        <f t="shared" si="66"/>
        <v>26600</v>
      </c>
      <c r="Q93" s="3">
        <f t="shared" ca="1" si="67"/>
        <v>637300</v>
      </c>
      <c r="R93" s="3">
        <f t="shared" ca="1" si="68"/>
        <v>3186500</v>
      </c>
    </row>
  </sheetData>
  <phoneticPr fontId="3" type="noConversion"/>
  <pageMargins left="0.75" right="0.75" top="1" bottom="1" header="0.51180555555555596" footer="0.5118055555555559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7:G19"/>
  <sheetViews>
    <sheetView workbookViewId="0">
      <selection activeCell="E32" sqref="E32"/>
    </sheetView>
  </sheetViews>
  <sheetFormatPr defaultColWidth="9" defaultRowHeight="14.25" x14ac:dyDescent="0.2"/>
  <sheetData>
    <row r="7" spans="3:7" ht="28.5" x14ac:dyDescent="0.2">
      <c r="C7" s="1" t="s">
        <v>398</v>
      </c>
      <c r="D7" s="1" t="s">
        <v>387</v>
      </c>
      <c r="E7" s="1" t="s">
        <v>399</v>
      </c>
      <c r="F7" s="1" t="s">
        <v>400</v>
      </c>
      <c r="G7" s="1" t="s">
        <v>401</v>
      </c>
    </row>
    <row r="8" spans="3:7" x14ac:dyDescent="0.2">
      <c r="C8" s="2">
        <v>1</v>
      </c>
      <c r="D8" s="2">
        <v>50</v>
      </c>
      <c r="E8" s="2">
        <v>0</v>
      </c>
      <c r="F8" s="2">
        <f t="shared" ref="F8:F19" si="0">E8*5</f>
        <v>0</v>
      </c>
      <c r="G8" s="2">
        <v>0</v>
      </c>
    </row>
    <row r="9" spans="3:7" x14ac:dyDescent="0.2">
      <c r="C9" s="2">
        <v>2</v>
      </c>
      <c r="D9" s="2">
        <v>100</v>
      </c>
      <c r="E9" s="2">
        <v>1</v>
      </c>
      <c r="F9" s="2">
        <f t="shared" si="0"/>
        <v>5</v>
      </c>
      <c r="G9" s="2">
        <v>10</v>
      </c>
    </row>
    <row r="10" spans="3:7" x14ac:dyDescent="0.2">
      <c r="C10" s="2">
        <f t="shared" ref="C10:C19" si="1">C9+2</f>
        <v>4</v>
      </c>
      <c r="D10" s="2">
        <f t="shared" ref="D10:D19" si="2">D9+100</f>
        <v>200</v>
      </c>
      <c r="E10" s="2">
        <v>1</v>
      </c>
      <c r="F10" s="2">
        <f t="shared" si="0"/>
        <v>5</v>
      </c>
      <c r="G10" s="2">
        <v>20</v>
      </c>
    </row>
    <row r="11" spans="3:7" x14ac:dyDescent="0.2">
      <c r="C11" s="2">
        <f t="shared" si="1"/>
        <v>6</v>
      </c>
      <c r="D11" s="2">
        <f t="shared" si="2"/>
        <v>300</v>
      </c>
      <c r="E11" s="2">
        <v>1</v>
      </c>
      <c r="F11" s="2">
        <f t="shared" si="0"/>
        <v>5</v>
      </c>
      <c r="G11" s="2">
        <v>30</v>
      </c>
    </row>
    <row r="12" spans="3:7" x14ac:dyDescent="0.2">
      <c r="C12" s="2">
        <f t="shared" si="1"/>
        <v>8</v>
      </c>
      <c r="D12" s="2">
        <f t="shared" si="2"/>
        <v>400</v>
      </c>
      <c r="E12" s="2">
        <v>2</v>
      </c>
      <c r="F12" s="2">
        <f t="shared" si="0"/>
        <v>10</v>
      </c>
      <c r="G12" s="2">
        <v>10</v>
      </c>
    </row>
    <row r="13" spans="3:7" x14ac:dyDescent="0.2">
      <c r="C13" s="2">
        <f t="shared" si="1"/>
        <v>10</v>
      </c>
      <c r="D13" s="2">
        <f t="shared" si="2"/>
        <v>500</v>
      </c>
      <c r="E13" s="2">
        <v>2</v>
      </c>
      <c r="F13" s="2">
        <f t="shared" si="0"/>
        <v>10</v>
      </c>
      <c r="G13" s="2">
        <v>20</v>
      </c>
    </row>
    <row r="14" spans="3:7" x14ac:dyDescent="0.2">
      <c r="C14" s="2">
        <f t="shared" si="1"/>
        <v>12</v>
      </c>
      <c r="D14" s="2">
        <f t="shared" si="2"/>
        <v>600</v>
      </c>
      <c r="E14" s="2">
        <v>2</v>
      </c>
      <c r="F14" s="2">
        <f t="shared" si="0"/>
        <v>10</v>
      </c>
      <c r="G14" s="2">
        <v>30</v>
      </c>
    </row>
    <row r="15" spans="3:7" x14ac:dyDescent="0.2">
      <c r="C15" s="2">
        <f t="shared" si="1"/>
        <v>14</v>
      </c>
      <c r="D15" s="2">
        <f t="shared" si="2"/>
        <v>700</v>
      </c>
      <c r="E15" s="2">
        <v>3</v>
      </c>
      <c r="F15" s="2">
        <f t="shared" si="0"/>
        <v>15</v>
      </c>
      <c r="G15" s="2">
        <v>10</v>
      </c>
    </row>
    <row r="16" spans="3:7" x14ac:dyDescent="0.2">
      <c r="C16" s="2">
        <f t="shared" si="1"/>
        <v>16</v>
      </c>
      <c r="D16" s="2">
        <f t="shared" si="2"/>
        <v>800</v>
      </c>
      <c r="E16" s="2">
        <v>3</v>
      </c>
      <c r="F16" s="2">
        <f t="shared" si="0"/>
        <v>15</v>
      </c>
      <c r="G16" s="2">
        <v>15</v>
      </c>
    </row>
    <row r="17" spans="3:7" x14ac:dyDescent="0.2">
      <c r="C17" s="2">
        <f t="shared" si="1"/>
        <v>18</v>
      </c>
      <c r="D17" s="2">
        <f t="shared" si="2"/>
        <v>900</v>
      </c>
      <c r="E17" s="2">
        <v>3</v>
      </c>
      <c r="F17" s="2">
        <f t="shared" si="0"/>
        <v>15</v>
      </c>
      <c r="G17" s="2">
        <v>20</v>
      </c>
    </row>
    <row r="18" spans="3:7" x14ac:dyDescent="0.2">
      <c r="C18" s="2">
        <f t="shared" si="1"/>
        <v>20</v>
      </c>
      <c r="D18" s="2">
        <f t="shared" si="2"/>
        <v>1000</v>
      </c>
      <c r="E18" s="2">
        <v>3</v>
      </c>
      <c r="F18" s="2">
        <f t="shared" si="0"/>
        <v>15</v>
      </c>
      <c r="G18" s="2">
        <v>25</v>
      </c>
    </row>
    <row r="19" spans="3:7" x14ac:dyDescent="0.2">
      <c r="C19" s="2">
        <f t="shared" si="1"/>
        <v>22</v>
      </c>
      <c r="D19" s="2">
        <f t="shared" si="2"/>
        <v>1100</v>
      </c>
      <c r="E19" s="2">
        <v>3</v>
      </c>
      <c r="F19" s="2">
        <f t="shared" si="0"/>
        <v>15</v>
      </c>
      <c r="G19" s="2">
        <v>30</v>
      </c>
    </row>
  </sheetData>
  <phoneticPr fontId="3" type="noConversion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WorkShopTechnology</vt:lpstr>
      <vt:lpstr>Sheet1</vt:lpstr>
      <vt:lpstr>属性辅助表</vt:lpstr>
      <vt:lpstr>材料辅助表</vt:lpstr>
      <vt:lpstr>工坊等级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</cp:lastModifiedBy>
  <dcterms:created xsi:type="dcterms:W3CDTF">2015-06-05T18:19:00Z</dcterms:created>
  <dcterms:modified xsi:type="dcterms:W3CDTF">2020-02-11T03:25:06Z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2052-11.1.0.9098</vt:lpwstr>
  </property>
  <property fmtid="{D5CDD505-2E9C-101B-9397-08002B2CF9AE}" pid="3" name="KSOReadingLayout">
    <vt:bool>true</vt:bool>
  </property>
</Properties>
</file>